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mali/Desktop/DNAAF9-Arl3 Project/1_Arl3_D9:Shulin_Manuscript_2023/"/>
    </mc:Choice>
  </mc:AlternateContent>
  <xr:revisionPtr revIDLastSave="0" documentId="13_ncr:1_{26C2DA99-1BD4-1240-A58D-E8FE724F49C4}" xr6:coauthVersionLast="47" xr6:coauthVersionMax="47" xr10:uidLastSave="{00000000-0000-0000-0000-000000000000}"/>
  <bookViews>
    <workbookView xWindow="2960" yWindow="500" windowWidth="25320" windowHeight="16500" firstSheet="4" activeTab="4" xr2:uid="{00000000-000D-0000-FFFF-FFFF00000000}"/>
  </bookViews>
  <sheets>
    <sheet name="All proteins hits" sheetId="1" r:id="rId1"/>
    <sheet name="Hits with detected abundances " sheetId="2" r:id="rId2"/>
    <sheet name="D9 EC_ListForFiltering" sheetId="3" r:id="rId3"/>
    <sheet name="D9 EC_Hits&lt;2.5FC_Filtered Out" sheetId="15" r:id="rId4"/>
    <sheet name="D9 EC_Hits&gt;2.5FC &amp; CRAPomeFilt " sheetId="13" r:id="rId5"/>
    <sheet name="D9 MC_ListForFiltering" sheetId="4" r:id="rId6"/>
    <sheet name="D9 MC_Hits&lt;2.5FC_Filtered Out" sheetId="17" r:id="rId7"/>
    <sheet name="D9 MC_Hits&gt;2.5FC &amp; CRAPomeFilt" sheetId="14" r:id="rId8"/>
    <sheet name="EC vs MC Common &amp; UniqueHits" sheetId="2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69" i="14" l="1"/>
  <c r="M169" i="14" s="1"/>
  <c r="J169" i="14"/>
  <c r="L169" i="14" s="1"/>
  <c r="L168" i="14"/>
  <c r="K168" i="14"/>
  <c r="M168" i="14" s="1"/>
  <c r="J168" i="14"/>
  <c r="K167" i="14"/>
  <c r="M167" i="14" s="1"/>
  <c r="J167" i="14"/>
  <c r="L167" i="14" s="1"/>
  <c r="L166" i="14"/>
  <c r="K166" i="14"/>
  <c r="M166" i="14" s="1"/>
  <c r="J166" i="14"/>
  <c r="K165" i="14"/>
  <c r="M165" i="14" s="1"/>
  <c r="J165" i="14"/>
  <c r="L165" i="14" s="1"/>
  <c r="K164" i="14"/>
  <c r="M164" i="14" s="1"/>
  <c r="J164" i="14"/>
  <c r="L164" i="14" s="1"/>
  <c r="K163" i="14"/>
  <c r="M163" i="14" s="1"/>
  <c r="J163" i="14"/>
  <c r="L163" i="14" s="1"/>
  <c r="K162" i="14"/>
  <c r="M162" i="14" s="1"/>
  <c r="J162" i="14"/>
  <c r="L162" i="14" s="1"/>
  <c r="K161" i="14"/>
  <c r="M161" i="14" s="1"/>
  <c r="J161" i="14"/>
  <c r="L161" i="14" s="1"/>
  <c r="K160" i="14"/>
  <c r="M160" i="14" s="1"/>
  <c r="J160" i="14"/>
  <c r="L160" i="14" s="1"/>
  <c r="K159" i="14"/>
  <c r="M159" i="14" s="1"/>
  <c r="J159" i="14"/>
  <c r="L159" i="14" s="1"/>
  <c r="K158" i="14"/>
  <c r="M158" i="14" s="1"/>
  <c r="J158" i="14"/>
  <c r="L158" i="14" s="1"/>
  <c r="K157" i="14"/>
  <c r="M157" i="14" s="1"/>
  <c r="J157" i="14"/>
  <c r="L157" i="14" s="1"/>
  <c r="K156" i="14"/>
  <c r="M156" i="14" s="1"/>
  <c r="J156" i="14"/>
  <c r="L156" i="14" s="1"/>
  <c r="K155" i="14"/>
  <c r="M155" i="14" s="1"/>
  <c r="J155" i="14"/>
  <c r="L155" i="14" s="1"/>
  <c r="K154" i="14"/>
  <c r="M154" i="14" s="1"/>
  <c r="J154" i="14"/>
  <c r="L154" i="14" s="1"/>
  <c r="K153" i="14"/>
  <c r="M153" i="14" s="1"/>
  <c r="J153" i="14"/>
  <c r="L153" i="14" s="1"/>
  <c r="K152" i="14"/>
  <c r="M152" i="14" s="1"/>
  <c r="J152" i="14"/>
  <c r="L152" i="14" s="1"/>
  <c r="K151" i="14"/>
  <c r="M151" i="14" s="1"/>
  <c r="J151" i="14"/>
  <c r="L151" i="14" s="1"/>
  <c r="K150" i="14"/>
  <c r="M150" i="14" s="1"/>
  <c r="J150" i="14"/>
  <c r="L150" i="14" s="1"/>
  <c r="K149" i="14"/>
  <c r="M149" i="14" s="1"/>
  <c r="J149" i="14"/>
  <c r="L149" i="14" s="1"/>
  <c r="K177" i="13"/>
  <c r="M177" i="13" s="1"/>
  <c r="J177" i="13"/>
  <c r="L177" i="13" s="1"/>
  <c r="K176" i="13"/>
  <c r="M176" i="13" s="1"/>
  <c r="J176" i="13"/>
  <c r="L176" i="13" s="1"/>
  <c r="K175" i="13"/>
  <c r="M175" i="13" s="1"/>
  <c r="J175" i="13"/>
  <c r="L175" i="13" s="1"/>
  <c r="K174" i="13"/>
  <c r="M174" i="13" s="1"/>
  <c r="J174" i="13"/>
  <c r="L174" i="13" s="1"/>
  <c r="K173" i="13"/>
  <c r="M173" i="13" s="1"/>
  <c r="J173" i="13"/>
  <c r="L173" i="13" s="1"/>
  <c r="K172" i="13"/>
  <c r="M172" i="13" s="1"/>
  <c r="J172" i="13"/>
  <c r="L172" i="13" s="1"/>
  <c r="K171" i="13"/>
  <c r="M171" i="13" s="1"/>
  <c r="J171" i="13"/>
  <c r="L171" i="13" s="1"/>
  <c r="K170" i="13"/>
  <c r="M170" i="13" s="1"/>
  <c r="J170" i="13"/>
  <c r="L170" i="13" s="1"/>
  <c r="K169" i="13"/>
  <c r="M169" i="13" s="1"/>
  <c r="J169" i="13"/>
  <c r="L169" i="13" s="1"/>
  <c r="K168" i="13"/>
  <c r="M168" i="13" s="1"/>
  <c r="J168" i="13"/>
  <c r="L168" i="13" s="1"/>
  <c r="K167" i="13"/>
  <c r="M167" i="13" s="1"/>
  <c r="J167" i="13"/>
  <c r="L167" i="13" s="1"/>
  <c r="K166" i="13"/>
  <c r="M166" i="13" s="1"/>
  <c r="J166" i="13"/>
  <c r="L166" i="13" s="1"/>
  <c r="K165" i="13"/>
  <c r="M165" i="13" s="1"/>
  <c r="J165" i="13"/>
  <c r="L165" i="13" s="1"/>
  <c r="K164" i="13"/>
  <c r="M164" i="13" s="1"/>
  <c r="J164" i="13"/>
  <c r="L164" i="13" s="1"/>
  <c r="K163" i="13"/>
  <c r="M163" i="13" s="1"/>
  <c r="J163" i="13"/>
  <c r="L163" i="13" s="1"/>
  <c r="K162" i="13"/>
  <c r="M162" i="13" s="1"/>
  <c r="J162" i="13"/>
  <c r="L162" i="13" s="1"/>
  <c r="K161" i="13"/>
  <c r="M161" i="13" s="1"/>
  <c r="J161" i="13"/>
  <c r="L161" i="13" s="1"/>
  <c r="K160" i="13"/>
  <c r="M160" i="13" s="1"/>
  <c r="J160" i="13"/>
  <c r="L160" i="13" s="1"/>
  <c r="K159" i="13"/>
  <c r="M159" i="13" s="1"/>
  <c r="J159" i="13"/>
  <c r="L159" i="13" s="1"/>
  <c r="K158" i="13"/>
  <c r="M158" i="13" s="1"/>
  <c r="J158" i="13"/>
  <c r="L158" i="13" s="1"/>
  <c r="K157" i="13"/>
  <c r="M157" i="13" s="1"/>
  <c r="J157" i="13"/>
  <c r="L157" i="13" s="1"/>
  <c r="K156" i="13"/>
  <c r="M156" i="13" s="1"/>
  <c r="J156" i="13"/>
  <c r="L156" i="13" s="1"/>
  <c r="K155" i="13"/>
  <c r="M155" i="13" s="1"/>
  <c r="J155" i="13"/>
  <c r="L155" i="13" s="1"/>
  <c r="K154" i="13"/>
  <c r="M154" i="13" s="1"/>
  <c r="J154" i="13"/>
  <c r="L154" i="13" s="1"/>
  <c r="K153" i="13"/>
  <c r="M153" i="13" s="1"/>
  <c r="J153" i="13"/>
  <c r="L153" i="13" s="1"/>
  <c r="K152" i="13"/>
  <c r="M152" i="13" s="1"/>
  <c r="J152" i="13"/>
  <c r="L152" i="13" s="1"/>
  <c r="K151" i="13"/>
  <c r="M151" i="13" s="1"/>
  <c r="J151" i="13"/>
  <c r="L151" i="13" s="1"/>
  <c r="K150" i="13"/>
  <c r="M150" i="13" s="1"/>
  <c r="J150" i="13"/>
  <c r="L150" i="13" s="1"/>
  <c r="J340" i="17"/>
  <c r="L340" i="17" s="1"/>
  <c r="K340" i="17"/>
  <c r="M340" i="17" s="1"/>
  <c r="J341" i="17"/>
  <c r="K341" i="17"/>
  <c r="M341" i="17" s="1"/>
  <c r="L341" i="17"/>
  <c r="J342" i="17"/>
  <c r="L342" i="17" s="1"/>
  <c r="K342" i="17"/>
  <c r="M342" i="17" s="1"/>
  <c r="J343" i="17"/>
  <c r="K343" i="17"/>
  <c r="M343" i="17" s="1"/>
  <c r="L343" i="17"/>
  <c r="J344" i="17"/>
  <c r="L344" i="17" s="1"/>
  <c r="K344" i="17"/>
  <c r="M344" i="17" s="1"/>
  <c r="J345" i="17"/>
  <c r="L345" i="17" s="1"/>
  <c r="K345" i="17"/>
  <c r="M345" i="17" s="1"/>
  <c r="J346" i="17"/>
  <c r="L346" i="17" s="1"/>
  <c r="K346" i="17"/>
  <c r="M346" i="17" s="1"/>
  <c r="J347" i="17"/>
  <c r="L347" i="17" s="1"/>
  <c r="K347" i="17"/>
  <c r="M347" i="17" s="1"/>
  <c r="J348" i="17"/>
  <c r="L348" i="17" s="1"/>
  <c r="K348" i="17"/>
  <c r="M348" i="17" s="1"/>
  <c r="J349" i="17"/>
  <c r="L349" i="17" s="1"/>
  <c r="K349" i="17"/>
  <c r="M349" i="17" s="1"/>
  <c r="J350" i="17"/>
  <c r="L350" i="17" s="1"/>
  <c r="K350" i="17"/>
  <c r="M350" i="17" s="1"/>
  <c r="J351" i="17"/>
  <c r="K351" i="17"/>
  <c r="M351" i="17" s="1"/>
  <c r="L351" i="17"/>
  <c r="J352" i="17"/>
  <c r="L352" i="17" s="1"/>
  <c r="K352" i="17"/>
  <c r="M352" i="17" s="1"/>
  <c r="J353" i="17"/>
  <c r="L353" i="17" s="1"/>
  <c r="K353" i="17"/>
  <c r="M353" i="17" s="1"/>
  <c r="J354" i="17"/>
  <c r="L354" i="17" s="1"/>
  <c r="K354" i="17"/>
  <c r="M354" i="17" s="1"/>
  <c r="J355" i="17"/>
  <c r="L355" i="17" s="1"/>
  <c r="K355" i="17"/>
  <c r="M355" i="17" s="1"/>
  <c r="K183" i="17"/>
  <c r="M183" i="17" s="1"/>
  <c r="J183" i="17"/>
  <c r="L183" i="17" s="1"/>
  <c r="K172" i="17"/>
  <c r="M172" i="17" s="1"/>
  <c r="J172" i="17"/>
  <c r="L172" i="17" s="1"/>
  <c r="K278" i="17"/>
  <c r="M278" i="17" s="1"/>
  <c r="J278" i="17"/>
  <c r="L278" i="17" s="1"/>
  <c r="K13" i="17"/>
  <c r="M13" i="17" s="1"/>
  <c r="J13" i="17"/>
  <c r="L13" i="17" s="1"/>
  <c r="K292" i="17"/>
  <c r="M292" i="17" s="1"/>
  <c r="J292" i="17"/>
  <c r="L292" i="17" s="1"/>
  <c r="K45" i="17"/>
  <c r="M45" i="17" s="1"/>
  <c r="J45" i="17"/>
  <c r="L45" i="17" s="1"/>
  <c r="K48" i="17"/>
  <c r="M48" i="17" s="1"/>
  <c r="J48" i="17"/>
  <c r="L48" i="17" s="1"/>
  <c r="K209" i="17"/>
  <c r="M209" i="17" s="1"/>
  <c r="J209" i="17"/>
  <c r="L209" i="17" s="1"/>
  <c r="K231" i="17"/>
  <c r="M231" i="17" s="1"/>
  <c r="J231" i="17"/>
  <c r="L231" i="17" s="1"/>
  <c r="K219" i="17"/>
  <c r="M219" i="17" s="1"/>
  <c r="J219" i="17"/>
  <c r="L219" i="17" s="1"/>
  <c r="K291" i="17"/>
  <c r="M291" i="17" s="1"/>
  <c r="J291" i="17"/>
  <c r="L291" i="17" s="1"/>
  <c r="K260" i="17"/>
  <c r="M260" i="17" s="1"/>
  <c r="J260" i="17"/>
  <c r="L260" i="17" s="1"/>
  <c r="K294" i="17"/>
  <c r="M294" i="17" s="1"/>
  <c r="J294" i="17"/>
  <c r="L294" i="17" s="1"/>
  <c r="K168" i="17"/>
  <c r="M168" i="17" s="1"/>
  <c r="J168" i="17"/>
  <c r="L168" i="17" s="1"/>
  <c r="K140" i="17"/>
  <c r="M140" i="17" s="1"/>
  <c r="J140" i="17"/>
  <c r="L140" i="17" s="1"/>
  <c r="K196" i="17"/>
  <c r="M196" i="17" s="1"/>
  <c r="J196" i="17"/>
  <c r="L196" i="17" s="1"/>
  <c r="K163" i="17"/>
  <c r="M163" i="17" s="1"/>
  <c r="J163" i="17"/>
  <c r="L163" i="17" s="1"/>
  <c r="K195" i="17"/>
  <c r="M195" i="17" s="1"/>
  <c r="J195" i="17"/>
  <c r="L195" i="17" s="1"/>
  <c r="K98" i="17"/>
  <c r="M98" i="17" s="1"/>
  <c r="J98" i="17"/>
  <c r="L98" i="17" s="1"/>
  <c r="K11" i="17"/>
  <c r="M11" i="17" s="1"/>
  <c r="J11" i="17"/>
  <c r="L11" i="17" s="1"/>
  <c r="K43" i="17"/>
  <c r="M43" i="17" s="1"/>
  <c r="J43" i="17"/>
  <c r="L43" i="17" s="1"/>
  <c r="K225" i="17"/>
  <c r="M225" i="17" s="1"/>
  <c r="J225" i="17"/>
  <c r="L225" i="17" s="1"/>
  <c r="K88" i="17"/>
  <c r="M88" i="17" s="1"/>
  <c r="J88" i="17"/>
  <c r="L88" i="17" s="1"/>
  <c r="K3" i="17"/>
  <c r="M3" i="17" s="1"/>
  <c r="J3" i="17"/>
  <c r="L3" i="17" s="1"/>
  <c r="K241" i="17"/>
  <c r="M241" i="17" s="1"/>
  <c r="J241" i="17"/>
  <c r="L241" i="17" s="1"/>
  <c r="K79" i="17"/>
  <c r="M79" i="17" s="1"/>
  <c r="J79" i="17"/>
  <c r="L79" i="17" s="1"/>
  <c r="K289" i="17"/>
  <c r="M289" i="17" s="1"/>
  <c r="J289" i="17"/>
  <c r="L289" i="17" s="1"/>
  <c r="K60" i="17"/>
  <c r="M60" i="17" s="1"/>
  <c r="J60" i="17"/>
  <c r="L60" i="17" s="1"/>
  <c r="K39" i="17"/>
  <c r="M39" i="17" s="1"/>
  <c r="J39" i="17"/>
  <c r="L39" i="17" s="1"/>
  <c r="K220" i="17"/>
  <c r="M220" i="17" s="1"/>
  <c r="J220" i="17"/>
  <c r="L220" i="17" s="1"/>
  <c r="K338" i="17"/>
  <c r="M338" i="17" s="1"/>
  <c r="J338" i="17"/>
  <c r="L338" i="17" s="1"/>
  <c r="K216" i="17"/>
  <c r="M216" i="17" s="1"/>
  <c r="J216" i="17"/>
  <c r="L216" i="17" s="1"/>
  <c r="K276" i="17"/>
  <c r="M276" i="17" s="1"/>
  <c r="J276" i="17"/>
  <c r="L276" i="17" s="1"/>
  <c r="K235" i="17"/>
  <c r="M235" i="17" s="1"/>
  <c r="J235" i="17"/>
  <c r="L235" i="17" s="1"/>
  <c r="K249" i="17"/>
  <c r="M249" i="17" s="1"/>
  <c r="J249" i="17"/>
  <c r="L249" i="17" s="1"/>
  <c r="K306" i="17"/>
  <c r="M306" i="17" s="1"/>
  <c r="J306" i="17"/>
  <c r="L306" i="17" s="1"/>
  <c r="K78" i="17"/>
  <c r="M78" i="17" s="1"/>
  <c r="J78" i="17"/>
  <c r="L78" i="17" s="1"/>
  <c r="K86" i="17"/>
  <c r="M86" i="17" s="1"/>
  <c r="J86" i="17"/>
  <c r="L86" i="17" s="1"/>
  <c r="K284" i="17"/>
  <c r="M284" i="17" s="1"/>
  <c r="J284" i="17"/>
  <c r="L284" i="17" s="1"/>
  <c r="K15" i="17"/>
  <c r="M15" i="17" s="1"/>
  <c r="J15" i="17"/>
  <c r="L15" i="17" s="1"/>
  <c r="K21" i="17"/>
  <c r="M21" i="17" s="1"/>
  <c r="J21" i="17"/>
  <c r="L21" i="17" s="1"/>
  <c r="K50" i="17"/>
  <c r="M50" i="17" s="1"/>
  <c r="J50" i="17"/>
  <c r="L50" i="17" s="1"/>
  <c r="K167" i="17"/>
  <c r="M167" i="17" s="1"/>
  <c r="J167" i="17"/>
  <c r="L167" i="17" s="1"/>
  <c r="K226" i="17"/>
  <c r="M226" i="17" s="1"/>
  <c r="J226" i="17"/>
  <c r="L226" i="17" s="1"/>
  <c r="K112" i="17"/>
  <c r="M112" i="17" s="1"/>
  <c r="J112" i="17"/>
  <c r="L112" i="17" s="1"/>
  <c r="K159" i="17"/>
  <c r="M159" i="17" s="1"/>
  <c r="J159" i="17"/>
  <c r="L159" i="17" s="1"/>
  <c r="K275" i="17"/>
  <c r="M275" i="17" s="1"/>
  <c r="J275" i="17"/>
  <c r="L275" i="17" s="1"/>
  <c r="K314" i="17"/>
  <c r="M314" i="17" s="1"/>
  <c r="J314" i="17"/>
  <c r="L314" i="17" s="1"/>
  <c r="K198" i="17"/>
  <c r="M198" i="17" s="1"/>
  <c r="J198" i="17"/>
  <c r="L198" i="17" s="1"/>
  <c r="K9" i="17"/>
  <c r="M9" i="17" s="1"/>
  <c r="J9" i="17"/>
  <c r="L9" i="17" s="1"/>
  <c r="K318" i="17"/>
  <c r="M318" i="17" s="1"/>
  <c r="J318" i="17"/>
  <c r="L318" i="17" s="1"/>
  <c r="K248" i="17"/>
  <c r="M248" i="17" s="1"/>
  <c r="J248" i="17"/>
  <c r="L248" i="17" s="1"/>
  <c r="K187" i="17"/>
  <c r="M187" i="17" s="1"/>
  <c r="J187" i="17"/>
  <c r="L187" i="17" s="1"/>
  <c r="K8" i="17"/>
  <c r="M8" i="17" s="1"/>
  <c r="J8" i="17"/>
  <c r="L8" i="17" s="1"/>
  <c r="K94" i="17"/>
  <c r="M94" i="17" s="1"/>
  <c r="J94" i="17"/>
  <c r="L94" i="17" s="1"/>
  <c r="K297" i="17"/>
  <c r="M297" i="17" s="1"/>
  <c r="J297" i="17"/>
  <c r="L297" i="17" s="1"/>
  <c r="K125" i="17"/>
  <c r="M125" i="17" s="1"/>
  <c r="J125" i="17"/>
  <c r="L125" i="17" s="1"/>
  <c r="K335" i="17"/>
  <c r="M335" i="17" s="1"/>
  <c r="J335" i="17"/>
  <c r="L335" i="17" s="1"/>
  <c r="K5" i="17"/>
  <c r="M5" i="17" s="1"/>
  <c r="J5" i="17"/>
  <c r="L5" i="17" s="1"/>
  <c r="K316" i="17"/>
  <c r="M316" i="17" s="1"/>
  <c r="J316" i="17"/>
  <c r="L316" i="17" s="1"/>
  <c r="K304" i="17"/>
  <c r="M304" i="17" s="1"/>
  <c r="J304" i="17"/>
  <c r="L304" i="17" s="1"/>
  <c r="K300" i="17"/>
  <c r="M300" i="17" s="1"/>
  <c r="J300" i="17"/>
  <c r="L300" i="17" s="1"/>
  <c r="K203" i="17"/>
  <c r="M203" i="17" s="1"/>
  <c r="J203" i="17"/>
  <c r="L203" i="17" s="1"/>
  <c r="K324" i="17"/>
  <c r="M324" i="17" s="1"/>
  <c r="J324" i="17"/>
  <c r="L324" i="17" s="1"/>
  <c r="K234" i="17"/>
  <c r="M234" i="17" s="1"/>
  <c r="J234" i="17"/>
  <c r="L234" i="17" s="1"/>
  <c r="K175" i="17"/>
  <c r="M175" i="17" s="1"/>
  <c r="J175" i="17"/>
  <c r="L175" i="17" s="1"/>
  <c r="K70" i="17"/>
  <c r="M70" i="17" s="1"/>
  <c r="J70" i="17"/>
  <c r="L70" i="17" s="1"/>
  <c r="K296" i="17"/>
  <c r="M296" i="17" s="1"/>
  <c r="J296" i="17"/>
  <c r="L296" i="17" s="1"/>
  <c r="K267" i="17"/>
  <c r="M267" i="17" s="1"/>
  <c r="J267" i="17"/>
  <c r="L267" i="17" s="1"/>
  <c r="K171" i="17"/>
  <c r="M171" i="17" s="1"/>
  <c r="J171" i="17"/>
  <c r="L171" i="17" s="1"/>
  <c r="K10" i="17"/>
  <c r="M10" i="17" s="1"/>
  <c r="J10" i="17"/>
  <c r="L10" i="17" s="1"/>
  <c r="K322" i="17"/>
  <c r="M322" i="17" s="1"/>
  <c r="J322" i="17"/>
  <c r="L322" i="17" s="1"/>
  <c r="K295" i="17"/>
  <c r="M295" i="17" s="1"/>
  <c r="J295" i="17"/>
  <c r="L295" i="17" s="1"/>
  <c r="K305" i="17"/>
  <c r="M305" i="17" s="1"/>
  <c r="J305" i="17"/>
  <c r="L305" i="17" s="1"/>
  <c r="K56" i="17"/>
  <c r="M56" i="17" s="1"/>
  <c r="J56" i="17"/>
  <c r="L56" i="17" s="1"/>
  <c r="K193" i="17"/>
  <c r="M193" i="17" s="1"/>
  <c r="J193" i="17"/>
  <c r="L193" i="17" s="1"/>
  <c r="K287" i="17"/>
  <c r="M287" i="17" s="1"/>
  <c r="J287" i="17"/>
  <c r="L287" i="17" s="1"/>
  <c r="K245" i="17"/>
  <c r="M245" i="17" s="1"/>
  <c r="J245" i="17"/>
  <c r="L245" i="17" s="1"/>
  <c r="K162" i="17"/>
  <c r="M162" i="17" s="1"/>
  <c r="J162" i="17"/>
  <c r="L162" i="17" s="1"/>
  <c r="K134" i="17"/>
  <c r="M134" i="17" s="1"/>
  <c r="J134" i="17"/>
  <c r="L134" i="17" s="1"/>
  <c r="K177" i="17"/>
  <c r="M177" i="17" s="1"/>
  <c r="J177" i="17"/>
  <c r="L177" i="17" s="1"/>
  <c r="K84" i="17"/>
  <c r="M84" i="17" s="1"/>
  <c r="J84" i="17"/>
  <c r="L84" i="17" s="1"/>
  <c r="K233" i="17"/>
  <c r="M233" i="17" s="1"/>
  <c r="J233" i="17"/>
  <c r="L233" i="17" s="1"/>
  <c r="K154" i="17"/>
  <c r="M154" i="17" s="1"/>
  <c r="J154" i="17"/>
  <c r="L154" i="17" s="1"/>
  <c r="K266" i="17"/>
  <c r="M266" i="17" s="1"/>
  <c r="J266" i="17"/>
  <c r="L266" i="17" s="1"/>
  <c r="K258" i="17"/>
  <c r="M258" i="17" s="1"/>
  <c r="J258" i="17"/>
  <c r="L258" i="17" s="1"/>
  <c r="K218" i="17"/>
  <c r="M218" i="17" s="1"/>
  <c r="J218" i="17"/>
  <c r="L218" i="17" s="1"/>
  <c r="K327" i="17"/>
  <c r="M327" i="17" s="1"/>
  <c r="J327" i="17"/>
  <c r="L327" i="17" s="1"/>
  <c r="K99" i="17"/>
  <c r="M99" i="17" s="1"/>
  <c r="J99" i="17"/>
  <c r="L99" i="17" s="1"/>
  <c r="K191" i="17"/>
  <c r="M191" i="17" s="1"/>
  <c r="J191" i="17"/>
  <c r="L191" i="17" s="1"/>
  <c r="K7" i="17"/>
  <c r="M7" i="17" s="1"/>
  <c r="J7" i="17"/>
  <c r="L7" i="17" s="1"/>
  <c r="K261" i="17"/>
  <c r="M261" i="17" s="1"/>
  <c r="J261" i="17"/>
  <c r="L261" i="17" s="1"/>
  <c r="K137" i="17"/>
  <c r="M137" i="17" s="1"/>
  <c r="J137" i="17"/>
  <c r="L137" i="17" s="1"/>
  <c r="K178" i="17"/>
  <c r="M178" i="17" s="1"/>
  <c r="J178" i="17"/>
  <c r="L178" i="17" s="1"/>
  <c r="K128" i="17"/>
  <c r="M128" i="17" s="1"/>
  <c r="J128" i="17"/>
  <c r="L128" i="17" s="1"/>
  <c r="K130" i="17"/>
  <c r="M130" i="17" s="1"/>
  <c r="J130" i="17"/>
  <c r="L130" i="17" s="1"/>
  <c r="K93" i="17"/>
  <c r="M93" i="17" s="1"/>
  <c r="J93" i="17"/>
  <c r="L93" i="17" s="1"/>
  <c r="K217" i="17"/>
  <c r="M217" i="17" s="1"/>
  <c r="J217" i="17"/>
  <c r="L217" i="17" s="1"/>
  <c r="K207" i="17"/>
  <c r="M207" i="17" s="1"/>
  <c r="J207" i="17"/>
  <c r="L207" i="17" s="1"/>
  <c r="K174" i="17"/>
  <c r="M174" i="17" s="1"/>
  <c r="J174" i="17"/>
  <c r="L174" i="17" s="1"/>
  <c r="K200" i="17"/>
  <c r="M200" i="17" s="1"/>
  <c r="J200" i="17"/>
  <c r="L200" i="17" s="1"/>
  <c r="K85" i="17"/>
  <c r="M85" i="17" s="1"/>
  <c r="J85" i="17"/>
  <c r="L85" i="17" s="1"/>
  <c r="K239" i="17"/>
  <c r="M239" i="17" s="1"/>
  <c r="J239" i="17"/>
  <c r="L239" i="17" s="1"/>
  <c r="M194" i="17"/>
  <c r="K194" i="17"/>
  <c r="J194" i="17"/>
  <c r="L194" i="17" s="1"/>
  <c r="K71" i="17"/>
  <c r="M71" i="17" s="1"/>
  <c r="J71" i="17"/>
  <c r="L71" i="17" s="1"/>
  <c r="K138" i="17"/>
  <c r="M138" i="17" s="1"/>
  <c r="J138" i="17"/>
  <c r="L138" i="17" s="1"/>
  <c r="K6" i="17"/>
  <c r="M6" i="17" s="1"/>
  <c r="J6" i="17"/>
  <c r="L6" i="17" s="1"/>
  <c r="K329" i="17"/>
  <c r="M329" i="17" s="1"/>
  <c r="J329" i="17"/>
  <c r="L329" i="17" s="1"/>
  <c r="K259" i="17"/>
  <c r="M259" i="17" s="1"/>
  <c r="J259" i="17"/>
  <c r="L259" i="17" s="1"/>
  <c r="K208" i="17"/>
  <c r="M208" i="17" s="1"/>
  <c r="J208" i="17"/>
  <c r="L208" i="17" s="1"/>
  <c r="K192" i="17"/>
  <c r="M192" i="17" s="1"/>
  <c r="J192" i="17"/>
  <c r="L192" i="17" s="1"/>
  <c r="K124" i="17"/>
  <c r="M124" i="17" s="1"/>
  <c r="J124" i="17"/>
  <c r="L124" i="17" s="1"/>
  <c r="K182" i="17"/>
  <c r="M182" i="17" s="1"/>
  <c r="J182" i="17"/>
  <c r="L182" i="17" s="1"/>
  <c r="K214" i="17"/>
  <c r="M214" i="17" s="1"/>
  <c r="J214" i="17"/>
  <c r="L214" i="17" s="1"/>
  <c r="K25" i="17"/>
  <c r="M25" i="17" s="1"/>
  <c r="J25" i="17"/>
  <c r="L25" i="17" s="1"/>
  <c r="K22" i="17"/>
  <c r="M22" i="17" s="1"/>
  <c r="J22" i="17"/>
  <c r="L22" i="17" s="1"/>
  <c r="K323" i="17"/>
  <c r="M323" i="17" s="1"/>
  <c r="J323" i="17"/>
  <c r="L323" i="17" s="1"/>
  <c r="K319" i="17"/>
  <c r="M319" i="17" s="1"/>
  <c r="J319" i="17"/>
  <c r="L319" i="17" s="1"/>
  <c r="K102" i="17"/>
  <c r="M102" i="17" s="1"/>
  <c r="J102" i="17"/>
  <c r="L102" i="17" s="1"/>
  <c r="K108" i="17"/>
  <c r="M108" i="17" s="1"/>
  <c r="J108" i="17"/>
  <c r="L108" i="17" s="1"/>
  <c r="K256" i="17"/>
  <c r="M256" i="17" s="1"/>
  <c r="J256" i="17"/>
  <c r="L256" i="17" s="1"/>
  <c r="K281" i="17"/>
  <c r="M281" i="17" s="1"/>
  <c r="J281" i="17"/>
  <c r="L281" i="17" s="1"/>
  <c r="K19" i="17"/>
  <c r="M19" i="17" s="1"/>
  <c r="J19" i="17"/>
  <c r="L19" i="17" s="1"/>
  <c r="K270" i="17"/>
  <c r="M270" i="17" s="1"/>
  <c r="J270" i="17"/>
  <c r="L270" i="17" s="1"/>
  <c r="K301" i="17"/>
  <c r="M301" i="17" s="1"/>
  <c r="J301" i="17"/>
  <c r="L301" i="17" s="1"/>
  <c r="K181" i="17"/>
  <c r="M181" i="17" s="1"/>
  <c r="J181" i="17"/>
  <c r="L181" i="17" s="1"/>
  <c r="K116" i="17"/>
  <c r="M116" i="17" s="1"/>
  <c r="J116" i="17"/>
  <c r="L116" i="17" s="1"/>
  <c r="K158" i="17"/>
  <c r="M158" i="17" s="1"/>
  <c r="J158" i="17"/>
  <c r="L158" i="17" s="1"/>
  <c r="K325" i="17"/>
  <c r="M325" i="17" s="1"/>
  <c r="J325" i="17"/>
  <c r="L325" i="17" s="1"/>
  <c r="K229" i="17"/>
  <c r="M229" i="17" s="1"/>
  <c r="J229" i="17"/>
  <c r="L229" i="17" s="1"/>
  <c r="K31" i="17"/>
  <c r="M31" i="17" s="1"/>
  <c r="J31" i="17"/>
  <c r="L31" i="17" s="1"/>
  <c r="K12" i="17"/>
  <c r="M12" i="17" s="1"/>
  <c r="J12" i="17"/>
  <c r="L12" i="17" s="1"/>
  <c r="K54" i="17"/>
  <c r="M54" i="17" s="1"/>
  <c r="J54" i="17"/>
  <c r="L54" i="17" s="1"/>
  <c r="K122" i="17"/>
  <c r="M122" i="17" s="1"/>
  <c r="J122" i="17"/>
  <c r="L122" i="17" s="1"/>
  <c r="K271" i="17"/>
  <c r="M271" i="17" s="1"/>
  <c r="J271" i="17"/>
  <c r="L271" i="17" s="1"/>
  <c r="K244" i="17"/>
  <c r="M244" i="17" s="1"/>
  <c r="J244" i="17"/>
  <c r="L244" i="17" s="1"/>
  <c r="L290" i="17"/>
  <c r="K290" i="17"/>
  <c r="M290" i="17" s="1"/>
  <c r="J290" i="17"/>
  <c r="K83" i="17"/>
  <c r="M83" i="17" s="1"/>
  <c r="J83" i="17"/>
  <c r="L83" i="17" s="1"/>
  <c r="K285" i="17"/>
  <c r="M285" i="17" s="1"/>
  <c r="J285" i="17"/>
  <c r="L285" i="17" s="1"/>
  <c r="K321" i="17"/>
  <c r="M321" i="17" s="1"/>
  <c r="J321" i="17"/>
  <c r="L321" i="17" s="1"/>
  <c r="K65" i="17"/>
  <c r="M65" i="17" s="1"/>
  <c r="J65" i="17"/>
  <c r="L65" i="17" s="1"/>
  <c r="K36" i="17"/>
  <c r="M36" i="17" s="1"/>
  <c r="J36" i="17"/>
  <c r="L36" i="17" s="1"/>
  <c r="K308" i="17"/>
  <c r="M308" i="17" s="1"/>
  <c r="J308" i="17"/>
  <c r="L308" i="17" s="1"/>
  <c r="K66" i="17"/>
  <c r="M66" i="17" s="1"/>
  <c r="J66" i="17"/>
  <c r="L66" i="17" s="1"/>
  <c r="K17" i="17"/>
  <c r="M17" i="17" s="1"/>
  <c r="J17" i="17"/>
  <c r="L17" i="17" s="1"/>
  <c r="K264" i="17"/>
  <c r="M264" i="17" s="1"/>
  <c r="J264" i="17"/>
  <c r="L264" i="17" s="1"/>
  <c r="K30" i="17"/>
  <c r="M30" i="17" s="1"/>
  <c r="J30" i="17"/>
  <c r="L30" i="17" s="1"/>
  <c r="K243" i="17"/>
  <c r="M243" i="17" s="1"/>
  <c r="J243" i="17"/>
  <c r="L243" i="17" s="1"/>
  <c r="K111" i="17"/>
  <c r="M111" i="17" s="1"/>
  <c r="J111" i="17"/>
  <c r="L111" i="17" s="1"/>
  <c r="K250" i="17"/>
  <c r="M250" i="17" s="1"/>
  <c r="J250" i="17"/>
  <c r="L250" i="17" s="1"/>
  <c r="K211" i="17"/>
  <c r="M211" i="17" s="1"/>
  <c r="J211" i="17"/>
  <c r="L211" i="17" s="1"/>
  <c r="K120" i="17"/>
  <c r="M120" i="17" s="1"/>
  <c r="J120" i="17"/>
  <c r="L120" i="17" s="1"/>
  <c r="K110" i="17"/>
  <c r="M110" i="17" s="1"/>
  <c r="J110" i="17"/>
  <c r="L110" i="17" s="1"/>
  <c r="K151" i="17"/>
  <c r="M151" i="17" s="1"/>
  <c r="J151" i="17"/>
  <c r="L151" i="17" s="1"/>
  <c r="K147" i="17"/>
  <c r="M147" i="17" s="1"/>
  <c r="J147" i="17"/>
  <c r="L147" i="17" s="1"/>
  <c r="K303" i="17"/>
  <c r="M303" i="17" s="1"/>
  <c r="J303" i="17"/>
  <c r="L303" i="17" s="1"/>
  <c r="K16" i="17"/>
  <c r="M16" i="17" s="1"/>
  <c r="J16" i="17"/>
  <c r="L16" i="17" s="1"/>
  <c r="K126" i="17"/>
  <c r="M126" i="17" s="1"/>
  <c r="J126" i="17"/>
  <c r="L126" i="17" s="1"/>
  <c r="K254" i="17"/>
  <c r="M254" i="17" s="1"/>
  <c r="J254" i="17"/>
  <c r="L254" i="17" s="1"/>
  <c r="K277" i="17"/>
  <c r="M277" i="17" s="1"/>
  <c r="J277" i="17"/>
  <c r="L277" i="17" s="1"/>
  <c r="K92" i="17"/>
  <c r="M92" i="17" s="1"/>
  <c r="J92" i="17"/>
  <c r="L92" i="17" s="1"/>
  <c r="K307" i="17"/>
  <c r="M307" i="17" s="1"/>
  <c r="J307" i="17"/>
  <c r="L307" i="17" s="1"/>
  <c r="K14" i="17"/>
  <c r="M14" i="17" s="1"/>
  <c r="J14" i="17"/>
  <c r="L14" i="17" s="1"/>
  <c r="K265" i="17"/>
  <c r="M265" i="17" s="1"/>
  <c r="J265" i="17"/>
  <c r="L265" i="17" s="1"/>
  <c r="K288" i="17"/>
  <c r="M288" i="17" s="1"/>
  <c r="J288" i="17"/>
  <c r="L288" i="17" s="1"/>
  <c r="K205" i="17"/>
  <c r="M205" i="17" s="1"/>
  <c r="J205" i="17"/>
  <c r="L205" i="17" s="1"/>
  <c r="K33" i="17"/>
  <c r="M33" i="17" s="1"/>
  <c r="J33" i="17"/>
  <c r="L33" i="17" s="1"/>
  <c r="K315" i="17"/>
  <c r="M315" i="17" s="1"/>
  <c r="J315" i="17"/>
  <c r="L315" i="17" s="1"/>
  <c r="K35" i="17"/>
  <c r="M35" i="17" s="1"/>
  <c r="J35" i="17"/>
  <c r="L35" i="17" s="1"/>
  <c r="K299" i="17"/>
  <c r="M299" i="17" s="1"/>
  <c r="J299" i="17"/>
  <c r="L299" i="17" s="1"/>
  <c r="K262" i="17"/>
  <c r="M262" i="17" s="1"/>
  <c r="J262" i="17"/>
  <c r="L262" i="17" s="1"/>
  <c r="K246" i="17"/>
  <c r="M246" i="17" s="1"/>
  <c r="J246" i="17"/>
  <c r="L246" i="17" s="1"/>
  <c r="K41" i="17"/>
  <c r="M41" i="17" s="1"/>
  <c r="J41" i="17"/>
  <c r="L41" i="17" s="1"/>
  <c r="K132" i="17"/>
  <c r="M132" i="17" s="1"/>
  <c r="J132" i="17"/>
  <c r="L132" i="17" s="1"/>
  <c r="K34" i="17"/>
  <c r="M34" i="17" s="1"/>
  <c r="J34" i="17"/>
  <c r="L34" i="17" s="1"/>
  <c r="K186" i="17"/>
  <c r="M186" i="17" s="1"/>
  <c r="J186" i="17"/>
  <c r="L186" i="17" s="1"/>
  <c r="K311" i="17"/>
  <c r="M311" i="17" s="1"/>
  <c r="J311" i="17"/>
  <c r="L311" i="17" s="1"/>
  <c r="K27" i="17"/>
  <c r="M27" i="17" s="1"/>
  <c r="J27" i="17"/>
  <c r="L27" i="17" s="1"/>
  <c r="K57" i="17"/>
  <c r="M57" i="17" s="1"/>
  <c r="J57" i="17"/>
  <c r="L57" i="17" s="1"/>
  <c r="K141" i="17"/>
  <c r="M141" i="17" s="1"/>
  <c r="J141" i="17"/>
  <c r="L141" i="17" s="1"/>
  <c r="K73" i="17"/>
  <c r="M73" i="17" s="1"/>
  <c r="J73" i="17"/>
  <c r="L73" i="17" s="1"/>
  <c r="K90" i="17"/>
  <c r="M90" i="17" s="1"/>
  <c r="J90" i="17"/>
  <c r="L90" i="17" s="1"/>
  <c r="K142" i="17"/>
  <c r="M142" i="17" s="1"/>
  <c r="J142" i="17"/>
  <c r="L142" i="17" s="1"/>
  <c r="K221" i="17"/>
  <c r="M221" i="17" s="1"/>
  <c r="J221" i="17"/>
  <c r="L221" i="17" s="1"/>
  <c r="K104" i="17"/>
  <c r="M104" i="17" s="1"/>
  <c r="J104" i="17"/>
  <c r="L104" i="17" s="1"/>
  <c r="K38" i="17"/>
  <c r="M38" i="17" s="1"/>
  <c r="J38" i="17"/>
  <c r="L38" i="17" s="1"/>
  <c r="K224" i="17"/>
  <c r="M224" i="17" s="1"/>
  <c r="J224" i="17"/>
  <c r="L224" i="17" s="1"/>
  <c r="K40" i="17"/>
  <c r="M40" i="17" s="1"/>
  <c r="J40" i="17"/>
  <c r="L40" i="17" s="1"/>
  <c r="K255" i="17"/>
  <c r="M255" i="17" s="1"/>
  <c r="J255" i="17"/>
  <c r="L255" i="17" s="1"/>
  <c r="K166" i="17"/>
  <c r="M166" i="17" s="1"/>
  <c r="J166" i="17"/>
  <c r="L166" i="17" s="1"/>
  <c r="K155" i="17"/>
  <c r="M155" i="17" s="1"/>
  <c r="J155" i="17"/>
  <c r="L155" i="17" s="1"/>
  <c r="K253" i="17"/>
  <c r="M253" i="17" s="1"/>
  <c r="J253" i="17"/>
  <c r="L253" i="17" s="1"/>
  <c r="K26" i="17"/>
  <c r="M26" i="17" s="1"/>
  <c r="J26" i="17"/>
  <c r="L26" i="17" s="1"/>
  <c r="K105" i="17"/>
  <c r="M105" i="17" s="1"/>
  <c r="J105" i="17"/>
  <c r="L105" i="17" s="1"/>
  <c r="K180" i="17"/>
  <c r="M180" i="17" s="1"/>
  <c r="J180" i="17"/>
  <c r="L180" i="17" s="1"/>
  <c r="K123" i="17"/>
  <c r="M123" i="17" s="1"/>
  <c r="J123" i="17"/>
  <c r="L123" i="17" s="1"/>
  <c r="K18" i="17"/>
  <c r="M18" i="17" s="1"/>
  <c r="J18" i="17"/>
  <c r="L18" i="17" s="1"/>
  <c r="K263" i="17"/>
  <c r="M263" i="17" s="1"/>
  <c r="J263" i="17"/>
  <c r="L263" i="17" s="1"/>
  <c r="K169" i="17"/>
  <c r="M169" i="17" s="1"/>
  <c r="J169" i="17"/>
  <c r="L169" i="17" s="1"/>
  <c r="K58" i="17"/>
  <c r="M58" i="17" s="1"/>
  <c r="J58" i="17"/>
  <c r="L58" i="17" s="1"/>
  <c r="K282" i="17"/>
  <c r="M282" i="17" s="1"/>
  <c r="J282" i="17"/>
  <c r="L282" i="17" s="1"/>
  <c r="K49" i="17"/>
  <c r="M49" i="17" s="1"/>
  <c r="J49" i="17"/>
  <c r="L49" i="17" s="1"/>
  <c r="K109" i="17"/>
  <c r="M109" i="17" s="1"/>
  <c r="J109" i="17"/>
  <c r="L109" i="17" s="1"/>
  <c r="K80" i="17"/>
  <c r="M80" i="17" s="1"/>
  <c r="J80" i="17"/>
  <c r="L80" i="17" s="1"/>
  <c r="K46" i="17"/>
  <c r="M46" i="17" s="1"/>
  <c r="J46" i="17"/>
  <c r="L46" i="17" s="1"/>
  <c r="K28" i="17"/>
  <c r="M28" i="17" s="1"/>
  <c r="J28" i="17"/>
  <c r="L28" i="17" s="1"/>
  <c r="K173" i="17"/>
  <c r="M173" i="17" s="1"/>
  <c r="J173" i="17"/>
  <c r="L173" i="17" s="1"/>
  <c r="K157" i="17"/>
  <c r="M157" i="17" s="1"/>
  <c r="J157" i="17"/>
  <c r="L157" i="17" s="1"/>
  <c r="K20" i="17"/>
  <c r="M20" i="17" s="1"/>
  <c r="J20" i="17"/>
  <c r="L20" i="17" s="1"/>
  <c r="K190" i="17"/>
  <c r="M190" i="17" s="1"/>
  <c r="J190" i="17"/>
  <c r="L190" i="17" s="1"/>
  <c r="K24" i="17"/>
  <c r="M24" i="17" s="1"/>
  <c r="J24" i="17"/>
  <c r="L24" i="17" s="1"/>
  <c r="K42" i="17"/>
  <c r="M42" i="17" s="1"/>
  <c r="J42" i="17"/>
  <c r="L42" i="17" s="1"/>
  <c r="K76" i="17"/>
  <c r="M76" i="17" s="1"/>
  <c r="J76" i="17"/>
  <c r="L76" i="17" s="1"/>
  <c r="K101" i="17"/>
  <c r="M101" i="17" s="1"/>
  <c r="J101" i="17"/>
  <c r="L101" i="17" s="1"/>
  <c r="L68" i="17"/>
  <c r="K68" i="17"/>
  <c r="M68" i="17" s="1"/>
  <c r="J68" i="17"/>
  <c r="K51" i="17"/>
  <c r="M51" i="17" s="1"/>
  <c r="J51" i="17"/>
  <c r="L51" i="17" s="1"/>
  <c r="K201" i="17"/>
  <c r="M201" i="17" s="1"/>
  <c r="J201" i="17"/>
  <c r="L201" i="17" s="1"/>
  <c r="K210" i="17"/>
  <c r="M210" i="17" s="1"/>
  <c r="J210" i="17"/>
  <c r="L210" i="17" s="1"/>
  <c r="K228" i="17"/>
  <c r="M228" i="17" s="1"/>
  <c r="J228" i="17"/>
  <c r="L228" i="17" s="1"/>
  <c r="K286" i="17"/>
  <c r="M286" i="17" s="1"/>
  <c r="J286" i="17"/>
  <c r="L286" i="17" s="1"/>
  <c r="K280" i="17"/>
  <c r="M280" i="17" s="1"/>
  <c r="J280" i="17"/>
  <c r="L280" i="17" s="1"/>
  <c r="K37" i="17"/>
  <c r="M37" i="17" s="1"/>
  <c r="J37" i="17"/>
  <c r="L37" i="17" s="1"/>
  <c r="K317" i="17"/>
  <c r="M317" i="17" s="1"/>
  <c r="J317" i="17"/>
  <c r="L317" i="17" s="1"/>
  <c r="K74" i="17"/>
  <c r="M74" i="17" s="1"/>
  <c r="J74" i="17"/>
  <c r="L74" i="17" s="1"/>
  <c r="K247" i="17"/>
  <c r="M247" i="17" s="1"/>
  <c r="J247" i="17"/>
  <c r="L247" i="17" s="1"/>
  <c r="K75" i="17"/>
  <c r="M75" i="17" s="1"/>
  <c r="J75" i="17"/>
  <c r="L75" i="17" s="1"/>
  <c r="K52" i="17"/>
  <c r="M52" i="17" s="1"/>
  <c r="J52" i="17"/>
  <c r="L52" i="17" s="1"/>
  <c r="K238" i="17"/>
  <c r="M238" i="17" s="1"/>
  <c r="J238" i="17"/>
  <c r="L238" i="17" s="1"/>
  <c r="K145" i="17"/>
  <c r="M145" i="17" s="1"/>
  <c r="J145" i="17"/>
  <c r="L145" i="17" s="1"/>
  <c r="K144" i="17"/>
  <c r="M144" i="17" s="1"/>
  <c r="J144" i="17"/>
  <c r="L144" i="17" s="1"/>
  <c r="K67" i="17"/>
  <c r="M67" i="17" s="1"/>
  <c r="J67" i="17"/>
  <c r="L67" i="17" s="1"/>
  <c r="K273" i="17"/>
  <c r="M273" i="17" s="1"/>
  <c r="J273" i="17"/>
  <c r="L273" i="17" s="1"/>
  <c r="K236" i="17"/>
  <c r="M236" i="17" s="1"/>
  <c r="J236" i="17"/>
  <c r="L236" i="17" s="1"/>
  <c r="L44" i="17"/>
  <c r="K44" i="17"/>
  <c r="M44" i="17" s="1"/>
  <c r="J44" i="17"/>
  <c r="K62" i="17"/>
  <c r="M62" i="17" s="1"/>
  <c r="J62" i="17"/>
  <c r="L62" i="17" s="1"/>
  <c r="K61" i="17"/>
  <c r="M61" i="17" s="1"/>
  <c r="J61" i="17"/>
  <c r="L61" i="17" s="1"/>
  <c r="K115" i="17"/>
  <c r="M115" i="17" s="1"/>
  <c r="J115" i="17"/>
  <c r="L115" i="17" s="1"/>
  <c r="K29" i="17"/>
  <c r="M29" i="17" s="1"/>
  <c r="J29" i="17"/>
  <c r="L29" i="17" s="1"/>
  <c r="K274" i="17"/>
  <c r="M274" i="17" s="1"/>
  <c r="J274" i="17"/>
  <c r="L274" i="17" s="1"/>
  <c r="K96" i="17"/>
  <c r="M96" i="17" s="1"/>
  <c r="J96" i="17"/>
  <c r="L96" i="17" s="1"/>
  <c r="K53" i="17"/>
  <c r="M53" i="17" s="1"/>
  <c r="J53" i="17"/>
  <c r="L53" i="17" s="1"/>
  <c r="K77" i="17"/>
  <c r="M77" i="17" s="1"/>
  <c r="J77" i="17"/>
  <c r="L77" i="17" s="1"/>
  <c r="K64" i="17"/>
  <c r="M64" i="17" s="1"/>
  <c r="J64" i="17"/>
  <c r="L64" i="17" s="1"/>
  <c r="K240" i="17"/>
  <c r="M240" i="17" s="1"/>
  <c r="J240" i="17"/>
  <c r="L240" i="17" s="1"/>
  <c r="K87" i="17"/>
  <c r="M87" i="17" s="1"/>
  <c r="J87" i="17"/>
  <c r="L87" i="17" s="1"/>
  <c r="K119" i="17"/>
  <c r="M119" i="17" s="1"/>
  <c r="J119" i="17"/>
  <c r="L119" i="17" s="1"/>
  <c r="K131" i="17"/>
  <c r="M131" i="17" s="1"/>
  <c r="J131" i="17"/>
  <c r="L131" i="17" s="1"/>
  <c r="K252" i="17"/>
  <c r="M252" i="17" s="1"/>
  <c r="J252" i="17"/>
  <c r="L252" i="17" s="1"/>
  <c r="K139" i="17"/>
  <c r="M139" i="17" s="1"/>
  <c r="J139" i="17"/>
  <c r="L139" i="17" s="1"/>
  <c r="K95" i="17"/>
  <c r="M95" i="17" s="1"/>
  <c r="J95" i="17"/>
  <c r="L95" i="17" s="1"/>
  <c r="K59" i="17"/>
  <c r="M59" i="17" s="1"/>
  <c r="J59" i="17"/>
  <c r="L59" i="17" s="1"/>
  <c r="K107" i="17"/>
  <c r="M107" i="17" s="1"/>
  <c r="J107" i="17"/>
  <c r="L107" i="17" s="1"/>
  <c r="K47" i="17"/>
  <c r="M47" i="17" s="1"/>
  <c r="J47" i="17"/>
  <c r="L47" i="17" s="1"/>
  <c r="K150" i="17"/>
  <c r="M150" i="17" s="1"/>
  <c r="J150" i="17"/>
  <c r="L150" i="17" s="1"/>
  <c r="K199" i="17"/>
  <c r="M199" i="17" s="1"/>
  <c r="J199" i="17"/>
  <c r="L199" i="17" s="1"/>
  <c r="K293" i="17"/>
  <c r="M293" i="17" s="1"/>
  <c r="J293" i="17"/>
  <c r="L293" i="17" s="1"/>
  <c r="K135" i="17"/>
  <c r="M135" i="17" s="1"/>
  <c r="J135" i="17"/>
  <c r="L135" i="17" s="1"/>
  <c r="K237" i="17"/>
  <c r="M237" i="17" s="1"/>
  <c r="J237" i="17"/>
  <c r="L237" i="17" s="1"/>
  <c r="K117" i="17"/>
  <c r="M117" i="17" s="1"/>
  <c r="J117" i="17"/>
  <c r="L117" i="17" s="1"/>
  <c r="K69" i="17"/>
  <c r="M69" i="17" s="1"/>
  <c r="J69" i="17"/>
  <c r="L69" i="17" s="1"/>
  <c r="K232" i="17"/>
  <c r="M232" i="17" s="1"/>
  <c r="J232" i="17"/>
  <c r="L232" i="17" s="1"/>
  <c r="K32" i="17"/>
  <c r="M32" i="17" s="1"/>
  <c r="J32" i="17"/>
  <c r="L32" i="17" s="1"/>
  <c r="K164" i="17"/>
  <c r="M164" i="17" s="1"/>
  <c r="J164" i="17"/>
  <c r="L164" i="17" s="1"/>
  <c r="K213" i="17"/>
  <c r="M213" i="17" s="1"/>
  <c r="J213" i="17"/>
  <c r="L213" i="17" s="1"/>
  <c r="K23" i="17"/>
  <c r="M23" i="17" s="1"/>
  <c r="J23" i="17"/>
  <c r="L23" i="17" s="1"/>
  <c r="K82" i="17"/>
  <c r="M82" i="17" s="1"/>
  <c r="J82" i="17"/>
  <c r="L82" i="17" s="1"/>
  <c r="K204" i="17"/>
  <c r="M204" i="17" s="1"/>
  <c r="J204" i="17"/>
  <c r="L204" i="17" s="1"/>
  <c r="K161" i="17"/>
  <c r="M161" i="17" s="1"/>
  <c r="J161" i="17"/>
  <c r="L161" i="17" s="1"/>
  <c r="K97" i="17"/>
  <c r="M97" i="17" s="1"/>
  <c r="J97" i="17"/>
  <c r="L97" i="17" s="1"/>
  <c r="K103" i="17"/>
  <c r="M103" i="17" s="1"/>
  <c r="J103" i="17"/>
  <c r="L103" i="17" s="1"/>
  <c r="K152" i="17"/>
  <c r="M152" i="17" s="1"/>
  <c r="J152" i="17"/>
  <c r="L152" i="17" s="1"/>
  <c r="K160" i="17"/>
  <c r="M160" i="17" s="1"/>
  <c r="J160" i="17"/>
  <c r="L160" i="17" s="1"/>
  <c r="K320" i="17"/>
  <c r="M320" i="17" s="1"/>
  <c r="J320" i="17"/>
  <c r="L320" i="17" s="1"/>
  <c r="K91" i="17"/>
  <c r="M91" i="17" s="1"/>
  <c r="J91" i="17"/>
  <c r="L91" i="17" s="1"/>
  <c r="K227" i="17"/>
  <c r="M227" i="17" s="1"/>
  <c r="J227" i="17"/>
  <c r="L227" i="17" s="1"/>
  <c r="K331" i="17"/>
  <c r="M331" i="17" s="1"/>
  <c r="J331" i="17"/>
  <c r="L331" i="17" s="1"/>
  <c r="K212" i="17"/>
  <c r="M212" i="17" s="1"/>
  <c r="J212" i="17"/>
  <c r="L212" i="17" s="1"/>
  <c r="K81" i="17"/>
  <c r="M81" i="17" s="1"/>
  <c r="J81" i="17"/>
  <c r="L81" i="17" s="1"/>
  <c r="K106" i="17"/>
  <c r="M106" i="17" s="1"/>
  <c r="J106" i="17"/>
  <c r="L106" i="17" s="1"/>
  <c r="K279" i="17"/>
  <c r="M279" i="17" s="1"/>
  <c r="J279" i="17"/>
  <c r="L279" i="17" s="1"/>
  <c r="K330" i="17"/>
  <c r="M330" i="17" s="1"/>
  <c r="J330" i="17"/>
  <c r="L330" i="17" s="1"/>
  <c r="K121" i="17"/>
  <c r="M121" i="17" s="1"/>
  <c r="J121" i="17"/>
  <c r="L121" i="17" s="1"/>
  <c r="K153" i="17"/>
  <c r="M153" i="17" s="1"/>
  <c r="J153" i="17"/>
  <c r="L153" i="17" s="1"/>
  <c r="K202" i="17"/>
  <c r="M202" i="17" s="1"/>
  <c r="J202" i="17"/>
  <c r="L202" i="17" s="1"/>
  <c r="K328" i="17"/>
  <c r="M328" i="17" s="1"/>
  <c r="J328" i="17"/>
  <c r="L328" i="17" s="1"/>
  <c r="K89" i="17"/>
  <c r="M89" i="17" s="1"/>
  <c r="J89" i="17"/>
  <c r="L89" i="17" s="1"/>
  <c r="K189" i="17"/>
  <c r="M189" i="17" s="1"/>
  <c r="J189" i="17"/>
  <c r="L189" i="17" s="1"/>
  <c r="K136" i="17"/>
  <c r="M136" i="17" s="1"/>
  <c r="J136" i="17"/>
  <c r="L136" i="17" s="1"/>
  <c r="K268" i="17"/>
  <c r="M268" i="17" s="1"/>
  <c r="J268" i="17"/>
  <c r="L268" i="17" s="1"/>
  <c r="K2" i="17"/>
  <c r="M2" i="17" s="1"/>
  <c r="J2" i="17"/>
  <c r="L2" i="17" s="1"/>
  <c r="K206" i="17"/>
  <c r="M206" i="17" s="1"/>
  <c r="J206" i="17"/>
  <c r="L206" i="17" s="1"/>
  <c r="K332" i="17"/>
  <c r="M332" i="17" s="1"/>
  <c r="J332" i="17"/>
  <c r="L332" i="17" s="1"/>
  <c r="K72" i="17"/>
  <c r="M72" i="17" s="1"/>
  <c r="J72" i="17"/>
  <c r="L72" i="17" s="1"/>
  <c r="K133" i="17"/>
  <c r="M133" i="17" s="1"/>
  <c r="J133" i="17"/>
  <c r="L133" i="17" s="1"/>
  <c r="K4" i="17"/>
  <c r="M4" i="17" s="1"/>
  <c r="J4" i="17"/>
  <c r="L4" i="17" s="1"/>
  <c r="K118" i="17"/>
  <c r="M118" i="17" s="1"/>
  <c r="J118" i="17"/>
  <c r="L118" i="17" s="1"/>
  <c r="K179" i="17"/>
  <c r="M179" i="17" s="1"/>
  <c r="J179" i="17"/>
  <c r="L179" i="17" s="1"/>
  <c r="K313" i="17"/>
  <c r="M313" i="17" s="1"/>
  <c r="J313" i="17"/>
  <c r="L313" i="17" s="1"/>
  <c r="K337" i="17"/>
  <c r="M337" i="17" s="1"/>
  <c r="J337" i="17"/>
  <c r="L337" i="17" s="1"/>
  <c r="K63" i="17"/>
  <c r="M63" i="17" s="1"/>
  <c r="J63" i="17"/>
  <c r="L63" i="17" s="1"/>
  <c r="K333" i="17"/>
  <c r="M333" i="17" s="1"/>
  <c r="J333" i="17"/>
  <c r="L333" i="17" s="1"/>
  <c r="K336" i="17"/>
  <c r="M336" i="17" s="1"/>
  <c r="J336" i="17"/>
  <c r="L336" i="17" s="1"/>
  <c r="K326" i="17"/>
  <c r="M326" i="17" s="1"/>
  <c r="J326" i="17"/>
  <c r="L326" i="17" s="1"/>
  <c r="K197" i="17"/>
  <c r="M197" i="17" s="1"/>
  <c r="J197" i="17"/>
  <c r="L197" i="17" s="1"/>
  <c r="K272" i="17"/>
  <c r="M272" i="17" s="1"/>
  <c r="J272" i="17"/>
  <c r="L272" i="17" s="1"/>
  <c r="K215" i="17"/>
  <c r="M215" i="17" s="1"/>
  <c r="J215" i="17"/>
  <c r="L215" i="17" s="1"/>
  <c r="K257" i="17"/>
  <c r="M257" i="17" s="1"/>
  <c r="J257" i="17"/>
  <c r="L257" i="17" s="1"/>
  <c r="K230" i="17"/>
  <c r="M230" i="17" s="1"/>
  <c r="J230" i="17"/>
  <c r="L230" i="17" s="1"/>
  <c r="K269" i="17"/>
  <c r="M269" i="17" s="1"/>
  <c r="J269" i="17"/>
  <c r="L269" i="17" s="1"/>
  <c r="K334" i="17"/>
  <c r="M334" i="17" s="1"/>
  <c r="J334" i="17"/>
  <c r="L334" i="17" s="1"/>
  <c r="K143" i="17"/>
  <c r="M143" i="17" s="1"/>
  <c r="J143" i="17"/>
  <c r="L143" i="17" s="1"/>
  <c r="K242" i="17"/>
  <c r="M242" i="17" s="1"/>
  <c r="J242" i="17"/>
  <c r="L242" i="17" s="1"/>
  <c r="K283" i="17"/>
  <c r="M283" i="17" s="1"/>
  <c r="J283" i="17"/>
  <c r="L283" i="17" s="1"/>
  <c r="K223" i="17"/>
  <c r="M223" i="17" s="1"/>
  <c r="J223" i="17"/>
  <c r="L223" i="17" s="1"/>
  <c r="K127" i="17"/>
  <c r="M127" i="17" s="1"/>
  <c r="J127" i="17"/>
  <c r="L127" i="17" s="1"/>
  <c r="K222" i="17"/>
  <c r="M222" i="17" s="1"/>
  <c r="J222" i="17"/>
  <c r="L222" i="17" s="1"/>
  <c r="K185" i="17"/>
  <c r="M185" i="17" s="1"/>
  <c r="J185" i="17"/>
  <c r="L185" i="17" s="1"/>
  <c r="K298" i="17"/>
  <c r="M298" i="17" s="1"/>
  <c r="J298" i="17"/>
  <c r="L298" i="17" s="1"/>
  <c r="K100" i="17"/>
  <c r="M100" i="17" s="1"/>
  <c r="J100" i="17"/>
  <c r="L100" i="17" s="1"/>
  <c r="K156" i="17"/>
  <c r="M156" i="17" s="1"/>
  <c r="J156" i="17"/>
  <c r="L156" i="17" s="1"/>
  <c r="K312" i="17"/>
  <c r="M312" i="17" s="1"/>
  <c r="J312" i="17"/>
  <c r="L312" i="17" s="1"/>
  <c r="K251" i="17"/>
  <c r="M251" i="17" s="1"/>
  <c r="J251" i="17"/>
  <c r="L251" i="17" s="1"/>
  <c r="K129" i="17"/>
  <c r="M129" i="17" s="1"/>
  <c r="J129" i="17"/>
  <c r="L129" i="17" s="1"/>
  <c r="K165" i="17"/>
  <c r="M165" i="17" s="1"/>
  <c r="J165" i="17"/>
  <c r="L165" i="17" s="1"/>
  <c r="K170" i="17"/>
  <c r="M170" i="17" s="1"/>
  <c r="J170" i="17"/>
  <c r="L170" i="17" s="1"/>
  <c r="K302" i="17"/>
  <c r="M302" i="17" s="1"/>
  <c r="J302" i="17"/>
  <c r="L302" i="17" s="1"/>
  <c r="K309" i="17"/>
  <c r="M309" i="17" s="1"/>
  <c r="J309" i="17"/>
  <c r="L309" i="17" s="1"/>
  <c r="K114" i="17"/>
  <c r="M114" i="17" s="1"/>
  <c r="J114" i="17"/>
  <c r="L114" i="17" s="1"/>
  <c r="K184" i="17"/>
  <c r="M184" i="17" s="1"/>
  <c r="J184" i="17"/>
  <c r="L184" i="17" s="1"/>
  <c r="K310" i="17"/>
  <c r="M310" i="17" s="1"/>
  <c r="J310" i="17"/>
  <c r="L310" i="17" s="1"/>
  <c r="K188" i="17"/>
  <c r="M188" i="17" s="1"/>
  <c r="J188" i="17"/>
  <c r="L188" i="17" s="1"/>
  <c r="K146" i="17"/>
  <c r="M146" i="17" s="1"/>
  <c r="J146" i="17"/>
  <c r="L146" i="17" s="1"/>
  <c r="K149" i="17"/>
  <c r="M149" i="17" s="1"/>
  <c r="J149" i="17"/>
  <c r="L149" i="17" s="1"/>
  <c r="K113" i="17"/>
  <c r="M113" i="17" s="1"/>
  <c r="J113" i="17"/>
  <c r="L113" i="17" s="1"/>
  <c r="K55" i="17"/>
  <c r="M55" i="17" s="1"/>
  <c r="J55" i="17"/>
  <c r="L55" i="17" s="1"/>
  <c r="K176" i="17"/>
  <c r="M176" i="17" s="1"/>
  <c r="J176" i="17"/>
  <c r="L176" i="17" s="1"/>
  <c r="K148" i="17"/>
  <c r="M148" i="17" s="1"/>
  <c r="J148" i="17"/>
  <c r="L148" i="17" s="1"/>
  <c r="K339" i="17"/>
  <c r="M339" i="17" s="1"/>
  <c r="J339" i="17"/>
  <c r="L339" i="17" s="1"/>
  <c r="K31" i="14"/>
  <c r="M31" i="14" s="1"/>
  <c r="J31" i="14"/>
  <c r="L31" i="14" s="1"/>
  <c r="K140" i="14"/>
  <c r="M140" i="14" s="1"/>
  <c r="J140" i="14"/>
  <c r="L140" i="14" s="1"/>
  <c r="K65" i="14"/>
  <c r="M65" i="14" s="1"/>
  <c r="J65" i="14"/>
  <c r="L65" i="14" s="1"/>
  <c r="K143" i="14"/>
  <c r="M143" i="14" s="1"/>
  <c r="J143" i="14"/>
  <c r="L143" i="14" s="1"/>
  <c r="K130" i="14"/>
  <c r="M130" i="14" s="1"/>
  <c r="J130" i="14"/>
  <c r="L130" i="14" s="1"/>
  <c r="K46" i="14"/>
  <c r="M46" i="14" s="1"/>
  <c r="J46" i="14"/>
  <c r="L46" i="14" s="1"/>
  <c r="K70" i="14"/>
  <c r="M70" i="14" s="1"/>
  <c r="J70" i="14"/>
  <c r="L70" i="14" s="1"/>
  <c r="K88" i="14"/>
  <c r="M88" i="14" s="1"/>
  <c r="J88" i="14"/>
  <c r="L88" i="14" s="1"/>
  <c r="K8" i="14"/>
  <c r="M8" i="14" s="1"/>
  <c r="J8" i="14"/>
  <c r="L8" i="14" s="1"/>
  <c r="K89" i="14"/>
  <c r="M89" i="14" s="1"/>
  <c r="J89" i="14"/>
  <c r="L89" i="14" s="1"/>
  <c r="K105" i="14"/>
  <c r="M105" i="14" s="1"/>
  <c r="J105" i="14"/>
  <c r="L105" i="14" s="1"/>
  <c r="K116" i="14"/>
  <c r="M116" i="14" s="1"/>
  <c r="J116" i="14"/>
  <c r="L116" i="14" s="1"/>
  <c r="K110" i="14"/>
  <c r="M110" i="14" s="1"/>
  <c r="J110" i="14"/>
  <c r="L110" i="14" s="1"/>
  <c r="K35" i="14"/>
  <c r="M35" i="14" s="1"/>
  <c r="J35" i="14"/>
  <c r="L35" i="14" s="1"/>
  <c r="K53" i="14"/>
  <c r="M53" i="14" s="1"/>
  <c r="J53" i="14"/>
  <c r="L53" i="14" s="1"/>
  <c r="K44" i="14"/>
  <c r="M44" i="14" s="1"/>
  <c r="J44" i="14"/>
  <c r="L44" i="14" s="1"/>
  <c r="K123" i="14"/>
  <c r="M123" i="14" s="1"/>
  <c r="J123" i="14"/>
  <c r="L123" i="14" s="1"/>
  <c r="K128" i="14"/>
  <c r="M128" i="14" s="1"/>
  <c r="J128" i="14"/>
  <c r="L128" i="14" s="1"/>
  <c r="K81" i="14"/>
  <c r="M81" i="14" s="1"/>
  <c r="J81" i="14"/>
  <c r="L81" i="14" s="1"/>
  <c r="K121" i="14"/>
  <c r="M121" i="14" s="1"/>
  <c r="J121" i="14"/>
  <c r="L121" i="14" s="1"/>
  <c r="K56" i="14"/>
  <c r="M56" i="14" s="1"/>
  <c r="J56" i="14"/>
  <c r="L56" i="14" s="1"/>
  <c r="K120" i="14"/>
  <c r="M120" i="14" s="1"/>
  <c r="J120" i="14"/>
  <c r="L120" i="14" s="1"/>
  <c r="K47" i="14"/>
  <c r="M47" i="14" s="1"/>
  <c r="J47" i="14"/>
  <c r="L47" i="14" s="1"/>
  <c r="K126" i="14"/>
  <c r="M126" i="14" s="1"/>
  <c r="J126" i="14"/>
  <c r="L126" i="14" s="1"/>
  <c r="K63" i="14"/>
  <c r="M63" i="14" s="1"/>
  <c r="J63" i="14"/>
  <c r="L63" i="14" s="1"/>
  <c r="K79" i="14"/>
  <c r="M79" i="14" s="1"/>
  <c r="J79" i="14"/>
  <c r="L79" i="14" s="1"/>
  <c r="K132" i="14"/>
  <c r="M132" i="14" s="1"/>
  <c r="J132" i="14"/>
  <c r="L132" i="14" s="1"/>
  <c r="K69" i="14"/>
  <c r="M69" i="14" s="1"/>
  <c r="J69" i="14"/>
  <c r="L69" i="14" s="1"/>
  <c r="K36" i="14"/>
  <c r="M36" i="14" s="1"/>
  <c r="J36" i="14"/>
  <c r="L36" i="14" s="1"/>
  <c r="K139" i="14"/>
  <c r="M139" i="14" s="1"/>
  <c r="J139" i="14"/>
  <c r="L139" i="14" s="1"/>
  <c r="K77" i="14"/>
  <c r="M77" i="14" s="1"/>
  <c r="J77" i="14"/>
  <c r="L77" i="14" s="1"/>
  <c r="K40" i="14"/>
  <c r="M40" i="14" s="1"/>
  <c r="J40" i="14"/>
  <c r="L40" i="14" s="1"/>
  <c r="K48" i="14"/>
  <c r="M48" i="14" s="1"/>
  <c r="J48" i="14"/>
  <c r="L48" i="14" s="1"/>
  <c r="K109" i="14"/>
  <c r="M109" i="14" s="1"/>
  <c r="J109" i="14"/>
  <c r="L109" i="14" s="1"/>
  <c r="K43" i="14"/>
  <c r="M43" i="14" s="1"/>
  <c r="J43" i="14"/>
  <c r="L43" i="14" s="1"/>
  <c r="K125" i="14"/>
  <c r="M125" i="14" s="1"/>
  <c r="J125" i="14"/>
  <c r="L125" i="14" s="1"/>
  <c r="K101" i="14"/>
  <c r="M101" i="14" s="1"/>
  <c r="J101" i="14"/>
  <c r="L101" i="14" s="1"/>
  <c r="K117" i="14"/>
  <c r="M117" i="14" s="1"/>
  <c r="J117" i="14"/>
  <c r="L117" i="14" s="1"/>
  <c r="K4" i="14"/>
  <c r="M4" i="14" s="1"/>
  <c r="J4" i="14"/>
  <c r="L4" i="14" s="1"/>
  <c r="K3" i="14"/>
  <c r="M3" i="14" s="1"/>
  <c r="J3" i="14"/>
  <c r="L3" i="14" s="1"/>
  <c r="K142" i="14"/>
  <c r="M142" i="14" s="1"/>
  <c r="J142" i="14"/>
  <c r="L142" i="14" s="1"/>
  <c r="K27" i="14"/>
  <c r="M27" i="14" s="1"/>
  <c r="J27" i="14"/>
  <c r="L27" i="14" s="1"/>
  <c r="K45" i="14"/>
  <c r="M45" i="14" s="1"/>
  <c r="J45" i="14"/>
  <c r="L45" i="14" s="1"/>
  <c r="K97" i="14"/>
  <c r="M97" i="14" s="1"/>
  <c r="J97" i="14"/>
  <c r="L97" i="14" s="1"/>
  <c r="K141" i="14"/>
  <c r="M141" i="14" s="1"/>
  <c r="J141" i="14"/>
  <c r="L141" i="14" s="1"/>
  <c r="K93" i="14"/>
  <c r="M93" i="14" s="1"/>
  <c r="J93" i="14"/>
  <c r="L93" i="14" s="1"/>
  <c r="K112" i="14"/>
  <c r="M112" i="14" s="1"/>
  <c r="J112" i="14"/>
  <c r="L112" i="14" s="1"/>
  <c r="K23" i="14"/>
  <c r="M23" i="14" s="1"/>
  <c r="J23" i="14"/>
  <c r="L23" i="14" s="1"/>
  <c r="K91" i="14"/>
  <c r="M91" i="14" s="1"/>
  <c r="J91" i="14"/>
  <c r="L91" i="14" s="1"/>
  <c r="K83" i="14"/>
  <c r="M83" i="14" s="1"/>
  <c r="J83" i="14"/>
  <c r="L83" i="14" s="1"/>
  <c r="K34" i="14"/>
  <c r="M34" i="14" s="1"/>
  <c r="J34" i="14"/>
  <c r="L34" i="14" s="1"/>
  <c r="K10" i="14"/>
  <c r="M10" i="14" s="1"/>
  <c r="J10" i="14"/>
  <c r="L10" i="14" s="1"/>
  <c r="K38" i="14"/>
  <c r="M38" i="14" s="1"/>
  <c r="J38" i="14"/>
  <c r="L38" i="14" s="1"/>
  <c r="K94" i="14"/>
  <c r="M94" i="14" s="1"/>
  <c r="J94" i="14"/>
  <c r="L94" i="14" s="1"/>
  <c r="K62" i="14"/>
  <c r="M62" i="14" s="1"/>
  <c r="J62" i="14"/>
  <c r="L62" i="14" s="1"/>
  <c r="K5" i="14"/>
  <c r="M5" i="14" s="1"/>
  <c r="J5" i="14"/>
  <c r="L5" i="14" s="1"/>
  <c r="K134" i="14"/>
  <c r="M134" i="14" s="1"/>
  <c r="J134" i="14"/>
  <c r="L134" i="14" s="1"/>
  <c r="K57" i="14"/>
  <c r="M57" i="14" s="1"/>
  <c r="J57" i="14"/>
  <c r="L57" i="14" s="1"/>
  <c r="K100" i="14"/>
  <c r="M100" i="14" s="1"/>
  <c r="J100" i="14"/>
  <c r="L100" i="14" s="1"/>
  <c r="K49" i="14"/>
  <c r="M49" i="14" s="1"/>
  <c r="J49" i="14"/>
  <c r="L49" i="14" s="1"/>
  <c r="K113" i="14"/>
  <c r="M113" i="14" s="1"/>
  <c r="J113" i="14"/>
  <c r="L113" i="14" s="1"/>
  <c r="K133" i="14"/>
  <c r="M133" i="14" s="1"/>
  <c r="J133" i="14"/>
  <c r="L133" i="14" s="1"/>
  <c r="K7" i="14"/>
  <c r="M7" i="14" s="1"/>
  <c r="J7" i="14"/>
  <c r="L7" i="14" s="1"/>
  <c r="K61" i="14"/>
  <c r="M61" i="14" s="1"/>
  <c r="J61" i="14"/>
  <c r="L61" i="14" s="1"/>
  <c r="K115" i="14"/>
  <c r="M115" i="14" s="1"/>
  <c r="J115" i="14"/>
  <c r="L115" i="14" s="1"/>
  <c r="K55" i="14"/>
  <c r="M55" i="14" s="1"/>
  <c r="J55" i="14"/>
  <c r="L55" i="14" s="1"/>
  <c r="K2" i="14"/>
  <c r="M2" i="14" s="1"/>
  <c r="J2" i="14"/>
  <c r="L2" i="14" s="1"/>
  <c r="K9" i="14"/>
  <c r="M9" i="14" s="1"/>
  <c r="J9" i="14"/>
  <c r="L9" i="14" s="1"/>
  <c r="K95" i="14"/>
  <c r="M95" i="14" s="1"/>
  <c r="J95" i="14"/>
  <c r="L95" i="14" s="1"/>
  <c r="K13" i="14"/>
  <c r="M13" i="14" s="1"/>
  <c r="J13" i="14"/>
  <c r="L13" i="14" s="1"/>
  <c r="K26" i="14"/>
  <c r="M26" i="14" s="1"/>
  <c r="J26" i="14"/>
  <c r="L26" i="14" s="1"/>
  <c r="K28" i="14"/>
  <c r="M28" i="14" s="1"/>
  <c r="J28" i="14"/>
  <c r="L28" i="14" s="1"/>
  <c r="K78" i="14"/>
  <c r="M78" i="14" s="1"/>
  <c r="J78" i="14"/>
  <c r="L78" i="14" s="1"/>
  <c r="K30" i="14"/>
  <c r="M30" i="14" s="1"/>
  <c r="J30" i="14"/>
  <c r="L30" i="14" s="1"/>
  <c r="K25" i="14"/>
  <c r="M25" i="14" s="1"/>
  <c r="J25" i="14"/>
  <c r="L25" i="14" s="1"/>
  <c r="K42" i="14"/>
  <c r="M42" i="14" s="1"/>
  <c r="J42" i="14"/>
  <c r="L42" i="14" s="1"/>
  <c r="K138" i="14"/>
  <c r="M138" i="14" s="1"/>
  <c r="J138" i="14"/>
  <c r="L138" i="14" s="1"/>
  <c r="K99" i="14"/>
  <c r="M99" i="14" s="1"/>
  <c r="J99" i="14"/>
  <c r="L99" i="14" s="1"/>
  <c r="K54" i="14"/>
  <c r="M54" i="14" s="1"/>
  <c r="J54" i="14"/>
  <c r="L54" i="14" s="1"/>
  <c r="K104" i="14"/>
  <c r="M104" i="14" s="1"/>
  <c r="J104" i="14"/>
  <c r="L104" i="14" s="1"/>
  <c r="K72" i="14"/>
  <c r="M72" i="14" s="1"/>
  <c r="J72" i="14"/>
  <c r="L72" i="14" s="1"/>
  <c r="K85" i="14"/>
  <c r="M85" i="14" s="1"/>
  <c r="J85" i="14"/>
  <c r="L85" i="14" s="1"/>
  <c r="K22" i="14"/>
  <c r="M22" i="14" s="1"/>
  <c r="J22" i="14"/>
  <c r="L22" i="14" s="1"/>
  <c r="K98" i="14"/>
  <c r="M98" i="14" s="1"/>
  <c r="J98" i="14"/>
  <c r="L98" i="14" s="1"/>
  <c r="K15" i="14"/>
  <c r="M15" i="14" s="1"/>
  <c r="J15" i="14"/>
  <c r="L15" i="14" s="1"/>
  <c r="K75" i="14"/>
  <c r="M75" i="14" s="1"/>
  <c r="J75" i="14"/>
  <c r="L75" i="14" s="1"/>
  <c r="K18" i="14"/>
  <c r="M18" i="14" s="1"/>
  <c r="J18" i="14"/>
  <c r="L18" i="14" s="1"/>
  <c r="K106" i="14"/>
  <c r="M106" i="14" s="1"/>
  <c r="J106" i="14"/>
  <c r="L106" i="14" s="1"/>
  <c r="K6" i="14"/>
  <c r="M6" i="14" s="1"/>
  <c r="J6" i="14"/>
  <c r="L6" i="14" s="1"/>
  <c r="K29" i="14"/>
  <c r="M29" i="14" s="1"/>
  <c r="J29" i="14"/>
  <c r="L29" i="14" s="1"/>
  <c r="K51" i="14"/>
  <c r="M51" i="14" s="1"/>
  <c r="J51" i="14"/>
  <c r="L51" i="14" s="1"/>
  <c r="K16" i="14"/>
  <c r="M16" i="14" s="1"/>
  <c r="J16" i="14"/>
  <c r="L16" i="14" s="1"/>
  <c r="K39" i="14"/>
  <c r="M39" i="14" s="1"/>
  <c r="J39" i="14"/>
  <c r="L39" i="14" s="1"/>
  <c r="K11" i="14"/>
  <c r="M11" i="14" s="1"/>
  <c r="J11" i="14"/>
  <c r="L11" i="14" s="1"/>
  <c r="K86" i="14"/>
  <c r="M86" i="14" s="1"/>
  <c r="J86" i="14"/>
  <c r="L86" i="14" s="1"/>
  <c r="K96" i="14"/>
  <c r="M96" i="14" s="1"/>
  <c r="J96" i="14"/>
  <c r="L96" i="14" s="1"/>
  <c r="K80" i="14"/>
  <c r="M80" i="14" s="1"/>
  <c r="J80" i="14"/>
  <c r="L80" i="14" s="1"/>
  <c r="K137" i="14"/>
  <c r="M137" i="14" s="1"/>
  <c r="J137" i="14"/>
  <c r="L137" i="14" s="1"/>
  <c r="K59" i="14"/>
  <c r="M59" i="14" s="1"/>
  <c r="J59" i="14"/>
  <c r="L59" i="14" s="1"/>
  <c r="K21" i="14"/>
  <c r="M21" i="14" s="1"/>
  <c r="J21" i="14"/>
  <c r="L21" i="14" s="1"/>
  <c r="K37" i="14"/>
  <c r="M37" i="14" s="1"/>
  <c r="J37" i="14"/>
  <c r="L37" i="14" s="1"/>
  <c r="K144" i="14"/>
  <c r="M144" i="14" s="1"/>
  <c r="J144" i="14"/>
  <c r="L144" i="14" s="1"/>
  <c r="K82" i="14"/>
  <c r="M82" i="14" s="1"/>
  <c r="J82" i="14"/>
  <c r="L82" i="14" s="1"/>
  <c r="K64" i="14"/>
  <c r="M64" i="14" s="1"/>
  <c r="J64" i="14"/>
  <c r="L64" i="14" s="1"/>
  <c r="K19" i="14"/>
  <c r="M19" i="14" s="1"/>
  <c r="J19" i="14"/>
  <c r="L19" i="14" s="1"/>
  <c r="K108" i="14"/>
  <c r="M108" i="14" s="1"/>
  <c r="J108" i="14"/>
  <c r="L108" i="14" s="1"/>
  <c r="K50" i="14"/>
  <c r="M50" i="14" s="1"/>
  <c r="J50" i="14"/>
  <c r="L50" i="14" s="1"/>
  <c r="K107" i="14"/>
  <c r="M107" i="14" s="1"/>
  <c r="J107" i="14"/>
  <c r="L107" i="14" s="1"/>
  <c r="K41" i="14"/>
  <c r="M41" i="14" s="1"/>
  <c r="J41" i="14"/>
  <c r="L41" i="14" s="1"/>
  <c r="K66" i="14"/>
  <c r="M66" i="14" s="1"/>
  <c r="J66" i="14"/>
  <c r="L66" i="14" s="1"/>
  <c r="K87" i="14"/>
  <c r="M87" i="14" s="1"/>
  <c r="J87" i="14"/>
  <c r="L87" i="14" s="1"/>
  <c r="K67" i="14"/>
  <c r="M67" i="14" s="1"/>
  <c r="J67" i="14"/>
  <c r="L67" i="14" s="1"/>
  <c r="K92" i="14"/>
  <c r="M92" i="14" s="1"/>
  <c r="J92" i="14"/>
  <c r="L92" i="14" s="1"/>
  <c r="K17" i="14"/>
  <c r="M17" i="14" s="1"/>
  <c r="J17" i="14"/>
  <c r="L17" i="14" s="1"/>
  <c r="K136" i="14"/>
  <c r="M136" i="14" s="1"/>
  <c r="J136" i="14"/>
  <c r="L136" i="14" s="1"/>
  <c r="K90" i="14"/>
  <c r="M90" i="14" s="1"/>
  <c r="J90" i="14"/>
  <c r="L90" i="14" s="1"/>
  <c r="K52" i="14"/>
  <c r="M52" i="14" s="1"/>
  <c r="J52" i="14"/>
  <c r="L52" i="14" s="1"/>
  <c r="K145" i="14"/>
  <c r="M145" i="14" s="1"/>
  <c r="J145" i="14"/>
  <c r="L145" i="14" s="1"/>
  <c r="K135" i="14"/>
  <c r="M135" i="14" s="1"/>
  <c r="J135" i="14"/>
  <c r="L135" i="14" s="1"/>
  <c r="K71" i="14"/>
  <c r="M71" i="14" s="1"/>
  <c r="J71" i="14"/>
  <c r="L71" i="14" s="1"/>
  <c r="K32" i="14"/>
  <c r="M32" i="14" s="1"/>
  <c r="J32" i="14"/>
  <c r="L32" i="14" s="1"/>
  <c r="K76" i="14"/>
  <c r="M76" i="14" s="1"/>
  <c r="J76" i="14"/>
  <c r="L76" i="14" s="1"/>
  <c r="K58" i="14"/>
  <c r="M58" i="14" s="1"/>
  <c r="J58" i="14"/>
  <c r="L58" i="14" s="1"/>
  <c r="K60" i="14"/>
  <c r="M60" i="14" s="1"/>
  <c r="J60" i="14"/>
  <c r="L60" i="14" s="1"/>
  <c r="K14" i="14"/>
  <c r="M14" i="14" s="1"/>
  <c r="J14" i="14"/>
  <c r="L14" i="14" s="1"/>
  <c r="K114" i="14"/>
  <c r="M114" i="14" s="1"/>
  <c r="J114" i="14"/>
  <c r="L114" i="14" s="1"/>
  <c r="K124" i="14"/>
  <c r="M124" i="14" s="1"/>
  <c r="J124" i="14"/>
  <c r="L124" i="14" s="1"/>
  <c r="K127" i="14"/>
  <c r="M127" i="14" s="1"/>
  <c r="J127" i="14"/>
  <c r="L127" i="14" s="1"/>
  <c r="K68" i="14"/>
  <c r="M68" i="14" s="1"/>
  <c r="J68" i="14"/>
  <c r="L68" i="14" s="1"/>
  <c r="K102" i="14"/>
  <c r="M102" i="14" s="1"/>
  <c r="J102" i="14"/>
  <c r="L102" i="14" s="1"/>
  <c r="K103" i="14"/>
  <c r="M103" i="14" s="1"/>
  <c r="J103" i="14"/>
  <c r="L103" i="14" s="1"/>
  <c r="K122" i="14"/>
  <c r="M122" i="14" s="1"/>
  <c r="J122" i="14"/>
  <c r="L122" i="14" s="1"/>
  <c r="K129" i="14"/>
  <c r="M129" i="14" s="1"/>
  <c r="J129" i="14"/>
  <c r="L129" i="14" s="1"/>
  <c r="K73" i="14"/>
  <c r="M73" i="14" s="1"/>
  <c r="J73" i="14"/>
  <c r="L73" i="14" s="1"/>
  <c r="K24" i="14"/>
  <c r="M24" i="14" s="1"/>
  <c r="J24" i="14"/>
  <c r="L24" i="14" s="1"/>
  <c r="K118" i="14"/>
  <c r="M118" i="14" s="1"/>
  <c r="J118" i="14"/>
  <c r="L118" i="14" s="1"/>
  <c r="K84" i="14"/>
  <c r="M84" i="14" s="1"/>
  <c r="J84" i="14"/>
  <c r="L84" i="14" s="1"/>
  <c r="K111" i="14"/>
  <c r="M111" i="14" s="1"/>
  <c r="J111" i="14"/>
  <c r="L111" i="14" s="1"/>
  <c r="K20" i="14"/>
  <c r="M20" i="14" s="1"/>
  <c r="J20" i="14"/>
  <c r="L20" i="14" s="1"/>
  <c r="K33" i="14"/>
  <c r="M33" i="14" s="1"/>
  <c r="J33" i="14"/>
  <c r="L33" i="14" s="1"/>
  <c r="K74" i="14"/>
  <c r="M74" i="14" s="1"/>
  <c r="J74" i="14"/>
  <c r="L74" i="14" s="1"/>
  <c r="K12" i="14"/>
  <c r="M12" i="14" s="1"/>
  <c r="J12" i="14"/>
  <c r="L12" i="14" s="1"/>
  <c r="K119" i="14"/>
  <c r="M119" i="14" s="1"/>
  <c r="J119" i="14"/>
  <c r="L119" i="14" s="1"/>
  <c r="K131" i="14"/>
  <c r="M131" i="14" s="1"/>
  <c r="J131" i="14"/>
  <c r="L131" i="14" s="1"/>
  <c r="J2" i="15"/>
  <c r="L2" i="15" s="1"/>
  <c r="K2" i="15"/>
  <c r="M2" i="15" s="1"/>
  <c r="J3" i="15"/>
  <c r="L3" i="15" s="1"/>
  <c r="K3" i="15"/>
  <c r="M3" i="15" s="1"/>
  <c r="J4" i="15"/>
  <c r="L4" i="15" s="1"/>
  <c r="K4" i="15"/>
  <c r="M4" i="15" s="1"/>
  <c r="J5" i="15"/>
  <c r="L5" i="15" s="1"/>
  <c r="K5" i="15"/>
  <c r="M5" i="15" s="1"/>
  <c r="J6" i="15"/>
  <c r="L6" i="15" s="1"/>
  <c r="K6" i="15"/>
  <c r="M6" i="15" s="1"/>
  <c r="J7" i="15"/>
  <c r="L7" i="15" s="1"/>
  <c r="K7" i="15"/>
  <c r="M7" i="15" s="1"/>
  <c r="J8" i="15"/>
  <c r="L8" i="15" s="1"/>
  <c r="K8" i="15"/>
  <c r="M8" i="15" s="1"/>
  <c r="J9" i="15"/>
  <c r="L9" i="15" s="1"/>
  <c r="K9" i="15"/>
  <c r="M9" i="15" s="1"/>
  <c r="J10" i="15"/>
  <c r="L10" i="15" s="1"/>
  <c r="K10" i="15"/>
  <c r="M10" i="15" s="1"/>
  <c r="J11" i="15"/>
  <c r="L11" i="15" s="1"/>
  <c r="K11" i="15"/>
  <c r="M11" i="15" s="1"/>
  <c r="J12" i="15"/>
  <c r="L12" i="15" s="1"/>
  <c r="K12" i="15"/>
  <c r="M12" i="15" s="1"/>
  <c r="J13" i="15"/>
  <c r="L13" i="15" s="1"/>
  <c r="K13" i="15"/>
  <c r="M13" i="15" s="1"/>
  <c r="J14" i="15"/>
  <c r="L14" i="15" s="1"/>
  <c r="K14" i="15"/>
  <c r="M14" i="15" s="1"/>
  <c r="J15" i="15"/>
  <c r="L15" i="15" s="1"/>
  <c r="K15" i="15"/>
  <c r="M15" i="15" s="1"/>
  <c r="J16" i="15"/>
  <c r="L16" i="15" s="1"/>
  <c r="K16" i="15"/>
  <c r="M16" i="15" s="1"/>
  <c r="J17" i="15"/>
  <c r="L17" i="15" s="1"/>
  <c r="K17" i="15"/>
  <c r="M17" i="15" s="1"/>
  <c r="J18" i="15"/>
  <c r="L18" i="15" s="1"/>
  <c r="K18" i="15"/>
  <c r="M18" i="15" s="1"/>
  <c r="J19" i="15"/>
  <c r="L19" i="15" s="1"/>
  <c r="K19" i="15"/>
  <c r="M19" i="15" s="1"/>
  <c r="J20" i="15"/>
  <c r="L20" i="15" s="1"/>
  <c r="K20" i="15"/>
  <c r="M20" i="15" s="1"/>
  <c r="J21" i="15"/>
  <c r="L21" i="15" s="1"/>
  <c r="K21" i="15"/>
  <c r="M21" i="15" s="1"/>
  <c r="J22" i="15"/>
  <c r="L22" i="15" s="1"/>
  <c r="K22" i="15"/>
  <c r="M22" i="15" s="1"/>
  <c r="J23" i="15"/>
  <c r="L23" i="15" s="1"/>
  <c r="K23" i="15"/>
  <c r="M23" i="15" s="1"/>
  <c r="J24" i="15"/>
  <c r="L24" i="15" s="1"/>
  <c r="K24" i="15"/>
  <c r="M24" i="15" s="1"/>
  <c r="J25" i="15"/>
  <c r="L25" i="15" s="1"/>
  <c r="K25" i="15"/>
  <c r="M25" i="15" s="1"/>
  <c r="J26" i="15"/>
  <c r="L26" i="15" s="1"/>
  <c r="K26" i="15"/>
  <c r="M26" i="15" s="1"/>
  <c r="J27" i="15"/>
  <c r="L27" i="15" s="1"/>
  <c r="K27" i="15"/>
  <c r="M27" i="15" s="1"/>
  <c r="J28" i="15"/>
  <c r="L28" i="15" s="1"/>
  <c r="K28" i="15"/>
  <c r="M28" i="15" s="1"/>
  <c r="J29" i="15"/>
  <c r="L29" i="15" s="1"/>
  <c r="K29" i="15"/>
  <c r="M29" i="15" s="1"/>
  <c r="J30" i="15"/>
  <c r="L30" i="15" s="1"/>
  <c r="K30" i="15"/>
  <c r="M30" i="15" s="1"/>
  <c r="J31" i="15"/>
  <c r="L31" i="15" s="1"/>
  <c r="K31" i="15"/>
  <c r="M31" i="15" s="1"/>
  <c r="J32" i="15"/>
  <c r="L32" i="15" s="1"/>
  <c r="K32" i="15"/>
  <c r="M32" i="15" s="1"/>
  <c r="J33" i="15"/>
  <c r="L33" i="15" s="1"/>
  <c r="K33" i="15"/>
  <c r="M33" i="15" s="1"/>
  <c r="J34" i="15"/>
  <c r="L34" i="15" s="1"/>
  <c r="K34" i="15"/>
  <c r="M34" i="15" s="1"/>
  <c r="J35" i="15"/>
  <c r="L35" i="15" s="1"/>
  <c r="K35" i="15"/>
  <c r="M35" i="15" s="1"/>
  <c r="J36" i="15"/>
  <c r="L36" i="15" s="1"/>
  <c r="K36" i="15"/>
  <c r="M36" i="15" s="1"/>
  <c r="J37" i="15"/>
  <c r="L37" i="15" s="1"/>
  <c r="K37" i="15"/>
  <c r="M37" i="15" s="1"/>
  <c r="J38" i="15"/>
  <c r="L38" i="15" s="1"/>
  <c r="K38" i="15"/>
  <c r="M38" i="15" s="1"/>
  <c r="J39" i="15"/>
  <c r="L39" i="15" s="1"/>
  <c r="K39" i="15"/>
  <c r="M39" i="15" s="1"/>
  <c r="J40" i="15"/>
  <c r="L40" i="15" s="1"/>
  <c r="K40" i="15"/>
  <c r="M40" i="15" s="1"/>
  <c r="J41" i="15"/>
  <c r="L41" i="15" s="1"/>
  <c r="K41" i="15"/>
  <c r="M41" i="15" s="1"/>
  <c r="J42" i="15"/>
  <c r="L42" i="15" s="1"/>
  <c r="K42" i="15"/>
  <c r="M42" i="15" s="1"/>
  <c r="J43" i="15"/>
  <c r="L43" i="15" s="1"/>
  <c r="K43" i="15"/>
  <c r="M43" i="15" s="1"/>
  <c r="J44" i="15"/>
  <c r="L44" i="15" s="1"/>
  <c r="K44" i="15"/>
  <c r="M44" i="15" s="1"/>
  <c r="J45" i="15"/>
  <c r="L45" i="15" s="1"/>
  <c r="K45" i="15"/>
  <c r="M45" i="15" s="1"/>
  <c r="J46" i="15"/>
  <c r="L46" i="15" s="1"/>
  <c r="K46" i="15"/>
  <c r="M46" i="15" s="1"/>
  <c r="J47" i="15"/>
  <c r="L47" i="15" s="1"/>
  <c r="K47" i="15"/>
  <c r="M47" i="15" s="1"/>
  <c r="J48" i="15"/>
  <c r="L48" i="15" s="1"/>
  <c r="K48" i="15"/>
  <c r="M48" i="15" s="1"/>
  <c r="J49" i="15"/>
  <c r="L49" i="15" s="1"/>
  <c r="K49" i="15"/>
  <c r="M49" i="15" s="1"/>
  <c r="J50" i="15"/>
  <c r="L50" i="15" s="1"/>
  <c r="K50" i="15"/>
  <c r="M50" i="15" s="1"/>
  <c r="J51" i="15"/>
  <c r="L51" i="15" s="1"/>
  <c r="K51" i="15"/>
  <c r="M51" i="15" s="1"/>
  <c r="J52" i="15"/>
  <c r="L52" i="15" s="1"/>
  <c r="K52" i="15"/>
  <c r="M52" i="15" s="1"/>
  <c r="J53" i="15"/>
  <c r="L53" i="15" s="1"/>
  <c r="K53" i="15"/>
  <c r="M53" i="15" s="1"/>
  <c r="J54" i="15"/>
  <c r="L54" i="15" s="1"/>
  <c r="K54" i="15"/>
  <c r="M54" i="15" s="1"/>
  <c r="J55" i="15"/>
  <c r="L55" i="15" s="1"/>
  <c r="K55" i="15"/>
  <c r="M55" i="15" s="1"/>
  <c r="J56" i="15"/>
  <c r="L56" i="15" s="1"/>
  <c r="K56" i="15"/>
  <c r="M56" i="15" s="1"/>
  <c r="J57" i="15"/>
  <c r="L57" i="15" s="1"/>
  <c r="K57" i="15"/>
  <c r="M57" i="15" s="1"/>
  <c r="J58" i="15"/>
  <c r="L58" i="15" s="1"/>
  <c r="K58" i="15"/>
  <c r="M58" i="15" s="1"/>
  <c r="J59" i="15"/>
  <c r="L59" i="15" s="1"/>
  <c r="K59" i="15"/>
  <c r="M59" i="15" s="1"/>
  <c r="J60" i="15"/>
  <c r="L60" i="15" s="1"/>
  <c r="K60" i="15"/>
  <c r="M60" i="15" s="1"/>
  <c r="J61" i="15"/>
  <c r="L61" i="15" s="1"/>
  <c r="K61" i="15"/>
  <c r="M61" i="15" s="1"/>
  <c r="J62" i="15"/>
  <c r="L62" i="15" s="1"/>
  <c r="K62" i="15"/>
  <c r="M62" i="15" s="1"/>
  <c r="J63" i="15"/>
  <c r="L63" i="15" s="1"/>
  <c r="K63" i="15"/>
  <c r="M63" i="15" s="1"/>
  <c r="J64" i="15"/>
  <c r="L64" i="15" s="1"/>
  <c r="K64" i="15"/>
  <c r="M64" i="15" s="1"/>
  <c r="J65" i="15"/>
  <c r="L65" i="15" s="1"/>
  <c r="K65" i="15"/>
  <c r="M65" i="15" s="1"/>
  <c r="J66" i="15"/>
  <c r="L66" i="15" s="1"/>
  <c r="K66" i="15"/>
  <c r="M66" i="15" s="1"/>
  <c r="J67" i="15"/>
  <c r="L67" i="15" s="1"/>
  <c r="K67" i="15"/>
  <c r="M67" i="15" s="1"/>
  <c r="J68" i="15"/>
  <c r="L68" i="15" s="1"/>
  <c r="K68" i="15"/>
  <c r="M68" i="15" s="1"/>
  <c r="J69" i="15"/>
  <c r="L69" i="15" s="1"/>
  <c r="K69" i="15"/>
  <c r="M69" i="15" s="1"/>
  <c r="J70" i="15"/>
  <c r="L70" i="15" s="1"/>
  <c r="K70" i="15"/>
  <c r="M70" i="15" s="1"/>
  <c r="J71" i="15"/>
  <c r="L71" i="15" s="1"/>
  <c r="K71" i="15"/>
  <c r="M71" i="15" s="1"/>
  <c r="J72" i="15"/>
  <c r="L72" i="15" s="1"/>
  <c r="K72" i="15"/>
  <c r="M72" i="15" s="1"/>
  <c r="J73" i="15"/>
  <c r="L73" i="15" s="1"/>
  <c r="K73" i="15"/>
  <c r="M73" i="15" s="1"/>
  <c r="J74" i="15"/>
  <c r="L74" i="15" s="1"/>
  <c r="K74" i="15"/>
  <c r="M74" i="15" s="1"/>
  <c r="J75" i="15"/>
  <c r="L75" i="15" s="1"/>
  <c r="K75" i="15"/>
  <c r="M75" i="15" s="1"/>
  <c r="J76" i="15"/>
  <c r="L76" i="15" s="1"/>
  <c r="K76" i="15"/>
  <c r="M76" i="15" s="1"/>
  <c r="J77" i="15"/>
  <c r="L77" i="15" s="1"/>
  <c r="K77" i="15"/>
  <c r="M77" i="15" s="1"/>
  <c r="J78" i="15"/>
  <c r="L78" i="15" s="1"/>
  <c r="K78" i="15"/>
  <c r="M78" i="15" s="1"/>
  <c r="J79" i="15"/>
  <c r="L79" i="15" s="1"/>
  <c r="K79" i="15"/>
  <c r="M79" i="15" s="1"/>
  <c r="J80" i="15"/>
  <c r="L80" i="15" s="1"/>
  <c r="K80" i="15"/>
  <c r="M80" i="15" s="1"/>
  <c r="J81" i="15"/>
  <c r="L81" i="15" s="1"/>
  <c r="K81" i="15"/>
  <c r="M81" i="15" s="1"/>
  <c r="J82" i="15"/>
  <c r="L82" i="15" s="1"/>
  <c r="K82" i="15"/>
  <c r="M82" i="15" s="1"/>
  <c r="J83" i="15"/>
  <c r="L83" i="15" s="1"/>
  <c r="K83" i="15"/>
  <c r="M83" i="15" s="1"/>
  <c r="J84" i="15"/>
  <c r="L84" i="15" s="1"/>
  <c r="K84" i="15"/>
  <c r="M84" i="15" s="1"/>
  <c r="J85" i="15"/>
  <c r="L85" i="15" s="1"/>
  <c r="K85" i="15"/>
  <c r="M85" i="15" s="1"/>
  <c r="J86" i="15"/>
  <c r="L86" i="15" s="1"/>
  <c r="K86" i="15"/>
  <c r="M86" i="15" s="1"/>
  <c r="J87" i="15"/>
  <c r="L87" i="15" s="1"/>
  <c r="K87" i="15"/>
  <c r="M87" i="15" s="1"/>
  <c r="J376" i="15"/>
  <c r="L376" i="15" s="1"/>
  <c r="K376" i="15"/>
  <c r="M376" i="15" s="1"/>
  <c r="J88" i="15"/>
  <c r="L88" i="15" s="1"/>
  <c r="K88" i="15"/>
  <c r="M88" i="15" s="1"/>
  <c r="J89" i="15"/>
  <c r="L89" i="15" s="1"/>
  <c r="K89" i="15"/>
  <c r="M89" i="15" s="1"/>
  <c r="J90" i="15"/>
  <c r="L90" i="15" s="1"/>
  <c r="K90" i="15"/>
  <c r="M90" i="15" s="1"/>
  <c r="J91" i="15"/>
  <c r="L91" i="15" s="1"/>
  <c r="K91" i="15"/>
  <c r="M91" i="15" s="1"/>
  <c r="J92" i="15"/>
  <c r="L92" i="15" s="1"/>
  <c r="K92" i="15"/>
  <c r="M92" i="15" s="1"/>
  <c r="J93" i="15"/>
  <c r="L93" i="15" s="1"/>
  <c r="K93" i="15"/>
  <c r="M93" i="15" s="1"/>
  <c r="J94" i="15"/>
  <c r="L94" i="15" s="1"/>
  <c r="K94" i="15"/>
  <c r="M94" i="15" s="1"/>
  <c r="J95" i="15"/>
  <c r="L95" i="15" s="1"/>
  <c r="K95" i="15"/>
  <c r="M95" i="15" s="1"/>
  <c r="J96" i="15"/>
  <c r="L96" i="15" s="1"/>
  <c r="K96" i="15"/>
  <c r="M96" i="15" s="1"/>
  <c r="J97" i="15"/>
  <c r="L97" i="15" s="1"/>
  <c r="K97" i="15"/>
  <c r="M97" i="15" s="1"/>
  <c r="J98" i="15"/>
  <c r="L98" i="15" s="1"/>
  <c r="K98" i="15"/>
  <c r="M98" i="15" s="1"/>
  <c r="J99" i="15"/>
  <c r="L99" i="15" s="1"/>
  <c r="K99" i="15"/>
  <c r="M99" i="15" s="1"/>
  <c r="J100" i="15"/>
  <c r="L100" i="15" s="1"/>
  <c r="K100" i="15"/>
  <c r="M100" i="15" s="1"/>
  <c r="J101" i="15"/>
  <c r="L101" i="15" s="1"/>
  <c r="K101" i="15"/>
  <c r="M101" i="15" s="1"/>
  <c r="J102" i="15"/>
  <c r="L102" i="15" s="1"/>
  <c r="K102" i="15"/>
  <c r="M102" i="15" s="1"/>
  <c r="J103" i="15"/>
  <c r="L103" i="15" s="1"/>
  <c r="K103" i="15"/>
  <c r="M103" i="15" s="1"/>
  <c r="J104" i="15"/>
  <c r="L104" i="15" s="1"/>
  <c r="K104" i="15"/>
  <c r="M104" i="15" s="1"/>
  <c r="J105" i="15"/>
  <c r="L105" i="15" s="1"/>
  <c r="K105" i="15"/>
  <c r="M105" i="15" s="1"/>
  <c r="J106" i="15"/>
  <c r="L106" i="15" s="1"/>
  <c r="K106" i="15"/>
  <c r="M106" i="15" s="1"/>
  <c r="J107" i="15"/>
  <c r="L107" i="15" s="1"/>
  <c r="K107" i="15"/>
  <c r="M107" i="15" s="1"/>
  <c r="J108" i="15"/>
  <c r="L108" i="15" s="1"/>
  <c r="K108" i="15"/>
  <c r="M108" i="15" s="1"/>
  <c r="J109" i="15"/>
  <c r="L109" i="15" s="1"/>
  <c r="K109" i="15"/>
  <c r="M109" i="15" s="1"/>
  <c r="J110" i="15"/>
  <c r="L110" i="15" s="1"/>
  <c r="K110" i="15"/>
  <c r="M110" i="15" s="1"/>
  <c r="J111" i="15"/>
  <c r="L111" i="15" s="1"/>
  <c r="K111" i="15"/>
  <c r="M111" i="15" s="1"/>
  <c r="J112" i="15"/>
  <c r="L112" i="15" s="1"/>
  <c r="K112" i="15"/>
  <c r="M112" i="15" s="1"/>
  <c r="J113" i="15"/>
  <c r="L113" i="15" s="1"/>
  <c r="K113" i="15"/>
  <c r="M113" i="15" s="1"/>
  <c r="J114" i="15"/>
  <c r="L114" i="15" s="1"/>
  <c r="K114" i="15"/>
  <c r="M114" i="15" s="1"/>
  <c r="J115" i="15"/>
  <c r="L115" i="15" s="1"/>
  <c r="K115" i="15"/>
  <c r="M115" i="15" s="1"/>
  <c r="J116" i="15"/>
  <c r="L116" i="15" s="1"/>
  <c r="K116" i="15"/>
  <c r="M116" i="15" s="1"/>
  <c r="J117" i="15"/>
  <c r="L117" i="15" s="1"/>
  <c r="K117" i="15"/>
  <c r="M117" i="15" s="1"/>
  <c r="J118" i="15"/>
  <c r="L118" i="15" s="1"/>
  <c r="K118" i="15"/>
  <c r="M118" i="15" s="1"/>
  <c r="J119" i="15"/>
  <c r="L119" i="15" s="1"/>
  <c r="K119" i="15"/>
  <c r="M119" i="15" s="1"/>
  <c r="J120" i="15"/>
  <c r="L120" i="15" s="1"/>
  <c r="K120" i="15"/>
  <c r="M120" i="15" s="1"/>
  <c r="J121" i="15"/>
  <c r="L121" i="15" s="1"/>
  <c r="K121" i="15"/>
  <c r="M121" i="15" s="1"/>
  <c r="J122" i="15"/>
  <c r="L122" i="15" s="1"/>
  <c r="K122" i="15"/>
  <c r="M122" i="15" s="1"/>
  <c r="J123" i="15"/>
  <c r="L123" i="15" s="1"/>
  <c r="K123" i="15"/>
  <c r="M123" i="15" s="1"/>
  <c r="J124" i="15"/>
  <c r="L124" i="15" s="1"/>
  <c r="K124" i="15"/>
  <c r="M124" i="15" s="1"/>
  <c r="J125" i="15"/>
  <c r="L125" i="15" s="1"/>
  <c r="K125" i="15"/>
  <c r="M125" i="15" s="1"/>
  <c r="J126" i="15"/>
  <c r="L126" i="15" s="1"/>
  <c r="K126" i="15"/>
  <c r="M126" i="15" s="1"/>
  <c r="J127" i="15"/>
  <c r="L127" i="15" s="1"/>
  <c r="K127" i="15"/>
  <c r="M127" i="15" s="1"/>
  <c r="J128" i="15"/>
  <c r="L128" i="15" s="1"/>
  <c r="K128" i="15"/>
  <c r="M128" i="15" s="1"/>
  <c r="J129" i="15"/>
  <c r="L129" i="15" s="1"/>
  <c r="K129" i="15"/>
  <c r="M129" i="15" s="1"/>
  <c r="J130" i="15"/>
  <c r="L130" i="15" s="1"/>
  <c r="K130" i="15"/>
  <c r="M130" i="15" s="1"/>
  <c r="J131" i="15"/>
  <c r="L131" i="15" s="1"/>
  <c r="K131" i="15"/>
  <c r="M131" i="15" s="1"/>
  <c r="J132" i="15"/>
  <c r="L132" i="15" s="1"/>
  <c r="K132" i="15"/>
  <c r="M132" i="15" s="1"/>
  <c r="J133" i="15"/>
  <c r="L133" i="15" s="1"/>
  <c r="K133" i="15"/>
  <c r="M133" i="15" s="1"/>
  <c r="J134" i="15"/>
  <c r="L134" i="15" s="1"/>
  <c r="K134" i="15"/>
  <c r="M134" i="15" s="1"/>
  <c r="J135" i="15"/>
  <c r="L135" i="15" s="1"/>
  <c r="K135" i="15"/>
  <c r="M135" i="15" s="1"/>
  <c r="J136" i="15"/>
  <c r="L136" i="15" s="1"/>
  <c r="K136" i="15"/>
  <c r="M136" i="15" s="1"/>
  <c r="J137" i="15"/>
  <c r="L137" i="15" s="1"/>
  <c r="K137" i="15"/>
  <c r="M137" i="15" s="1"/>
  <c r="J138" i="15"/>
  <c r="L138" i="15" s="1"/>
  <c r="K138" i="15"/>
  <c r="M138" i="15" s="1"/>
  <c r="J139" i="15"/>
  <c r="L139" i="15" s="1"/>
  <c r="K139" i="15"/>
  <c r="M139" i="15" s="1"/>
  <c r="J140" i="15"/>
  <c r="L140" i="15" s="1"/>
  <c r="K140" i="15"/>
  <c r="M140" i="15" s="1"/>
  <c r="J141" i="15"/>
  <c r="L141" i="15" s="1"/>
  <c r="K141" i="15"/>
  <c r="M141" i="15" s="1"/>
  <c r="J142" i="15"/>
  <c r="L142" i="15" s="1"/>
  <c r="K142" i="15"/>
  <c r="M142" i="15" s="1"/>
  <c r="J143" i="15"/>
  <c r="L143" i="15" s="1"/>
  <c r="K143" i="15"/>
  <c r="M143" i="15" s="1"/>
  <c r="J144" i="15"/>
  <c r="L144" i="15" s="1"/>
  <c r="K144" i="15"/>
  <c r="M144" i="15" s="1"/>
  <c r="J145" i="15"/>
  <c r="L145" i="15" s="1"/>
  <c r="K145" i="15"/>
  <c r="M145" i="15" s="1"/>
  <c r="J146" i="15"/>
  <c r="L146" i="15" s="1"/>
  <c r="K146" i="15"/>
  <c r="M146" i="15" s="1"/>
  <c r="J147" i="15"/>
  <c r="L147" i="15" s="1"/>
  <c r="K147" i="15"/>
  <c r="M147" i="15" s="1"/>
  <c r="J148" i="15"/>
  <c r="L148" i="15" s="1"/>
  <c r="K148" i="15"/>
  <c r="M148" i="15" s="1"/>
  <c r="J149" i="15"/>
  <c r="L149" i="15" s="1"/>
  <c r="K149" i="15"/>
  <c r="M149" i="15" s="1"/>
  <c r="J150" i="15"/>
  <c r="L150" i="15" s="1"/>
  <c r="K150" i="15"/>
  <c r="M150" i="15" s="1"/>
  <c r="J151" i="15"/>
  <c r="L151" i="15" s="1"/>
  <c r="K151" i="15"/>
  <c r="M151" i="15" s="1"/>
  <c r="J152" i="15"/>
  <c r="L152" i="15" s="1"/>
  <c r="K152" i="15"/>
  <c r="M152" i="15" s="1"/>
  <c r="J153" i="15"/>
  <c r="L153" i="15" s="1"/>
  <c r="K153" i="15"/>
  <c r="M153" i="15" s="1"/>
  <c r="J154" i="15"/>
  <c r="L154" i="15" s="1"/>
  <c r="K154" i="15"/>
  <c r="M154" i="15" s="1"/>
  <c r="J155" i="15"/>
  <c r="L155" i="15" s="1"/>
  <c r="K155" i="15"/>
  <c r="M155" i="15" s="1"/>
  <c r="J156" i="15"/>
  <c r="L156" i="15" s="1"/>
  <c r="K156" i="15"/>
  <c r="M156" i="15" s="1"/>
  <c r="J157" i="15"/>
  <c r="L157" i="15" s="1"/>
  <c r="K157" i="15"/>
  <c r="M157" i="15" s="1"/>
  <c r="J158" i="15"/>
  <c r="L158" i="15" s="1"/>
  <c r="K158" i="15"/>
  <c r="M158" i="15" s="1"/>
  <c r="J159" i="15"/>
  <c r="L159" i="15" s="1"/>
  <c r="K159" i="15"/>
  <c r="M159" i="15" s="1"/>
  <c r="J160" i="15"/>
  <c r="L160" i="15" s="1"/>
  <c r="K160" i="15"/>
  <c r="M160" i="15" s="1"/>
  <c r="J161" i="15"/>
  <c r="L161" i="15" s="1"/>
  <c r="K161" i="15"/>
  <c r="M161" i="15" s="1"/>
  <c r="J162" i="15"/>
  <c r="L162" i="15" s="1"/>
  <c r="K162" i="15"/>
  <c r="M162" i="15" s="1"/>
  <c r="J163" i="15"/>
  <c r="L163" i="15" s="1"/>
  <c r="K163" i="15"/>
  <c r="M163" i="15" s="1"/>
  <c r="J164" i="15"/>
  <c r="L164" i="15" s="1"/>
  <c r="K164" i="15"/>
  <c r="M164" i="15" s="1"/>
  <c r="J165" i="15"/>
  <c r="L165" i="15" s="1"/>
  <c r="K165" i="15"/>
  <c r="M165" i="15" s="1"/>
  <c r="J166" i="15"/>
  <c r="L166" i="15" s="1"/>
  <c r="K166" i="15"/>
  <c r="M166" i="15" s="1"/>
  <c r="J167" i="15"/>
  <c r="L167" i="15" s="1"/>
  <c r="K167" i="15"/>
  <c r="M167" i="15" s="1"/>
  <c r="J168" i="15"/>
  <c r="L168" i="15" s="1"/>
  <c r="K168" i="15"/>
  <c r="M168" i="15" s="1"/>
  <c r="J169" i="15"/>
  <c r="L169" i="15" s="1"/>
  <c r="K169" i="15"/>
  <c r="M169" i="15" s="1"/>
  <c r="J170" i="15"/>
  <c r="L170" i="15" s="1"/>
  <c r="K170" i="15"/>
  <c r="M170" i="15" s="1"/>
  <c r="J171" i="15"/>
  <c r="L171" i="15" s="1"/>
  <c r="K171" i="15"/>
  <c r="M171" i="15" s="1"/>
  <c r="J172" i="15"/>
  <c r="L172" i="15" s="1"/>
  <c r="K172" i="15"/>
  <c r="M172" i="15" s="1"/>
  <c r="J173" i="15"/>
  <c r="L173" i="15" s="1"/>
  <c r="K173" i="15"/>
  <c r="M173" i="15" s="1"/>
  <c r="J174" i="15"/>
  <c r="L174" i="15" s="1"/>
  <c r="K174" i="15"/>
  <c r="M174" i="15" s="1"/>
  <c r="J175" i="15"/>
  <c r="L175" i="15" s="1"/>
  <c r="K175" i="15"/>
  <c r="M175" i="15" s="1"/>
  <c r="J176" i="15"/>
  <c r="L176" i="15" s="1"/>
  <c r="K176" i="15"/>
  <c r="M176" i="15" s="1"/>
  <c r="J177" i="15"/>
  <c r="L177" i="15" s="1"/>
  <c r="K177" i="15"/>
  <c r="M177" i="15" s="1"/>
  <c r="J178" i="15"/>
  <c r="L178" i="15" s="1"/>
  <c r="K178" i="15"/>
  <c r="M178" i="15" s="1"/>
  <c r="J179" i="15"/>
  <c r="L179" i="15" s="1"/>
  <c r="K179" i="15"/>
  <c r="M179" i="15" s="1"/>
  <c r="J180" i="15"/>
  <c r="L180" i="15" s="1"/>
  <c r="K180" i="15"/>
  <c r="M180" i="15" s="1"/>
  <c r="J181" i="15"/>
  <c r="L181" i="15" s="1"/>
  <c r="K181" i="15"/>
  <c r="M181" i="15" s="1"/>
  <c r="J182" i="15"/>
  <c r="L182" i="15" s="1"/>
  <c r="K182" i="15"/>
  <c r="M182" i="15" s="1"/>
  <c r="J183" i="15"/>
  <c r="L183" i="15" s="1"/>
  <c r="K183" i="15"/>
  <c r="M183" i="15" s="1"/>
  <c r="J184" i="15"/>
  <c r="L184" i="15" s="1"/>
  <c r="K184" i="15"/>
  <c r="M184" i="15" s="1"/>
  <c r="J185" i="15"/>
  <c r="L185" i="15" s="1"/>
  <c r="K185" i="15"/>
  <c r="M185" i="15" s="1"/>
  <c r="J186" i="15"/>
  <c r="L186" i="15" s="1"/>
  <c r="K186" i="15"/>
  <c r="M186" i="15" s="1"/>
  <c r="J187" i="15"/>
  <c r="L187" i="15" s="1"/>
  <c r="K187" i="15"/>
  <c r="M187" i="15" s="1"/>
  <c r="J188" i="15"/>
  <c r="L188" i="15" s="1"/>
  <c r="K188" i="15"/>
  <c r="M188" i="15" s="1"/>
  <c r="J189" i="15"/>
  <c r="L189" i="15" s="1"/>
  <c r="K189" i="15"/>
  <c r="M189" i="15" s="1"/>
  <c r="J190" i="15"/>
  <c r="L190" i="15" s="1"/>
  <c r="K190" i="15"/>
  <c r="M190" i="15" s="1"/>
  <c r="J191" i="15"/>
  <c r="L191" i="15" s="1"/>
  <c r="K191" i="15"/>
  <c r="M191" i="15" s="1"/>
  <c r="J192" i="15"/>
  <c r="L192" i="15" s="1"/>
  <c r="K192" i="15"/>
  <c r="M192" i="15" s="1"/>
  <c r="J193" i="15"/>
  <c r="L193" i="15" s="1"/>
  <c r="K193" i="15"/>
  <c r="M193" i="15" s="1"/>
  <c r="J194" i="15"/>
  <c r="L194" i="15" s="1"/>
  <c r="K194" i="15"/>
  <c r="M194" i="15" s="1"/>
  <c r="J195" i="15"/>
  <c r="L195" i="15" s="1"/>
  <c r="K195" i="15"/>
  <c r="M195" i="15" s="1"/>
  <c r="J196" i="15"/>
  <c r="L196" i="15" s="1"/>
  <c r="K196" i="15"/>
  <c r="M196" i="15" s="1"/>
  <c r="J197" i="15"/>
  <c r="L197" i="15" s="1"/>
  <c r="K197" i="15"/>
  <c r="M197" i="15" s="1"/>
  <c r="J198" i="15"/>
  <c r="L198" i="15" s="1"/>
  <c r="K198" i="15"/>
  <c r="M198" i="15" s="1"/>
  <c r="J199" i="15"/>
  <c r="L199" i="15" s="1"/>
  <c r="K199" i="15"/>
  <c r="M199" i="15" s="1"/>
  <c r="J200" i="15"/>
  <c r="L200" i="15" s="1"/>
  <c r="K200" i="15"/>
  <c r="M200" i="15" s="1"/>
  <c r="J201" i="15"/>
  <c r="L201" i="15" s="1"/>
  <c r="K201" i="15"/>
  <c r="M201" i="15" s="1"/>
  <c r="J202" i="15"/>
  <c r="L202" i="15" s="1"/>
  <c r="K202" i="15"/>
  <c r="M202" i="15" s="1"/>
  <c r="J203" i="15"/>
  <c r="L203" i="15" s="1"/>
  <c r="K203" i="15"/>
  <c r="M203" i="15" s="1"/>
  <c r="J204" i="15"/>
  <c r="L204" i="15" s="1"/>
  <c r="K204" i="15"/>
  <c r="M204" i="15" s="1"/>
  <c r="J205" i="15"/>
  <c r="L205" i="15" s="1"/>
  <c r="K205" i="15"/>
  <c r="M205" i="15" s="1"/>
  <c r="J206" i="15"/>
  <c r="L206" i="15" s="1"/>
  <c r="K206" i="15"/>
  <c r="M206" i="15" s="1"/>
  <c r="J207" i="15"/>
  <c r="L207" i="15" s="1"/>
  <c r="K207" i="15"/>
  <c r="M207" i="15" s="1"/>
  <c r="J208" i="15"/>
  <c r="L208" i="15" s="1"/>
  <c r="K208" i="15"/>
  <c r="M208" i="15" s="1"/>
  <c r="J209" i="15"/>
  <c r="L209" i="15" s="1"/>
  <c r="K209" i="15"/>
  <c r="M209" i="15" s="1"/>
  <c r="J210" i="15"/>
  <c r="L210" i="15" s="1"/>
  <c r="K210" i="15"/>
  <c r="M210" i="15" s="1"/>
  <c r="J211" i="15"/>
  <c r="L211" i="15" s="1"/>
  <c r="K211" i="15"/>
  <c r="M211" i="15" s="1"/>
  <c r="J212" i="15"/>
  <c r="L212" i="15" s="1"/>
  <c r="K212" i="15"/>
  <c r="M212" i="15" s="1"/>
  <c r="J213" i="15"/>
  <c r="L213" i="15" s="1"/>
  <c r="K213" i="15"/>
  <c r="M213" i="15" s="1"/>
  <c r="J214" i="15"/>
  <c r="L214" i="15" s="1"/>
  <c r="K214" i="15"/>
  <c r="M214" i="15" s="1"/>
  <c r="J215" i="15"/>
  <c r="L215" i="15" s="1"/>
  <c r="K215" i="15"/>
  <c r="M215" i="15" s="1"/>
  <c r="J216" i="15"/>
  <c r="L216" i="15" s="1"/>
  <c r="K216" i="15"/>
  <c r="M216" i="15" s="1"/>
  <c r="J217" i="15"/>
  <c r="L217" i="15" s="1"/>
  <c r="K217" i="15"/>
  <c r="M217" i="15" s="1"/>
  <c r="J218" i="15"/>
  <c r="L218" i="15" s="1"/>
  <c r="K218" i="15"/>
  <c r="M218" i="15" s="1"/>
  <c r="J219" i="15"/>
  <c r="L219" i="15" s="1"/>
  <c r="K219" i="15"/>
  <c r="M219" i="15" s="1"/>
  <c r="J220" i="15"/>
  <c r="L220" i="15" s="1"/>
  <c r="K220" i="15"/>
  <c r="M220" i="15" s="1"/>
  <c r="J221" i="15"/>
  <c r="L221" i="15" s="1"/>
  <c r="K221" i="15"/>
  <c r="M221" i="15" s="1"/>
  <c r="J222" i="15"/>
  <c r="L222" i="15" s="1"/>
  <c r="K222" i="15"/>
  <c r="M222" i="15" s="1"/>
  <c r="J223" i="15"/>
  <c r="L223" i="15" s="1"/>
  <c r="K223" i="15"/>
  <c r="M223" i="15" s="1"/>
  <c r="J224" i="15"/>
  <c r="L224" i="15" s="1"/>
  <c r="K224" i="15"/>
  <c r="M224" i="15" s="1"/>
  <c r="J225" i="15"/>
  <c r="L225" i="15" s="1"/>
  <c r="K225" i="15"/>
  <c r="M225" i="15" s="1"/>
  <c r="J226" i="15"/>
  <c r="L226" i="15" s="1"/>
  <c r="K226" i="15"/>
  <c r="M226" i="15" s="1"/>
  <c r="J227" i="15"/>
  <c r="L227" i="15" s="1"/>
  <c r="K227" i="15"/>
  <c r="M227" i="15" s="1"/>
  <c r="J228" i="15"/>
  <c r="L228" i="15" s="1"/>
  <c r="K228" i="15"/>
  <c r="M228" i="15" s="1"/>
  <c r="J229" i="15"/>
  <c r="L229" i="15" s="1"/>
  <c r="K229" i="15"/>
  <c r="M229" i="15" s="1"/>
  <c r="J230" i="15"/>
  <c r="L230" i="15" s="1"/>
  <c r="K230" i="15"/>
  <c r="M230" i="15" s="1"/>
  <c r="J231" i="15"/>
  <c r="L231" i="15" s="1"/>
  <c r="K231" i="15"/>
  <c r="M231" i="15" s="1"/>
  <c r="J232" i="15"/>
  <c r="L232" i="15" s="1"/>
  <c r="K232" i="15"/>
  <c r="M232" i="15" s="1"/>
  <c r="J233" i="15"/>
  <c r="L233" i="15" s="1"/>
  <c r="K233" i="15"/>
  <c r="M233" i="15" s="1"/>
  <c r="J234" i="15"/>
  <c r="L234" i="15" s="1"/>
  <c r="K234" i="15"/>
  <c r="M234" i="15" s="1"/>
  <c r="J235" i="15"/>
  <c r="L235" i="15" s="1"/>
  <c r="K235" i="15"/>
  <c r="M235" i="15" s="1"/>
  <c r="J236" i="15"/>
  <c r="L236" i="15" s="1"/>
  <c r="K236" i="15"/>
  <c r="M236" i="15" s="1"/>
  <c r="J237" i="15"/>
  <c r="L237" i="15" s="1"/>
  <c r="K237" i="15"/>
  <c r="M237" i="15" s="1"/>
  <c r="J238" i="15"/>
  <c r="L238" i="15" s="1"/>
  <c r="K238" i="15"/>
  <c r="M238" i="15" s="1"/>
  <c r="J239" i="15"/>
  <c r="L239" i="15" s="1"/>
  <c r="K239" i="15"/>
  <c r="M239" i="15" s="1"/>
  <c r="J240" i="15"/>
  <c r="L240" i="15" s="1"/>
  <c r="K240" i="15"/>
  <c r="M240" i="15" s="1"/>
  <c r="J241" i="15"/>
  <c r="L241" i="15" s="1"/>
  <c r="K241" i="15"/>
  <c r="M241" i="15" s="1"/>
  <c r="J242" i="15"/>
  <c r="L242" i="15" s="1"/>
  <c r="K242" i="15"/>
  <c r="M242" i="15" s="1"/>
  <c r="J243" i="15"/>
  <c r="L243" i="15" s="1"/>
  <c r="K243" i="15"/>
  <c r="M243" i="15" s="1"/>
  <c r="J244" i="15"/>
  <c r="L244" i="15" s="1"/>
  <c r="K244" i="15"/>
  <c r="M244" i="15" s="1"/>
  <c r="J245" i="15"/>
  <c r="L245" i="15" s="1"/>
  <c r="K245" i="15"/>
  <c r="M245" i="15" s="1"/>
  <c r="J246" i="15"/>
  <c r="L246" i="15" s="1"/>
  <c r="K246" i="15"/>
  <c r="M246" i="15" s="1"/>
  <c r="J247" i="15"/>
  <c r="L247" i="15" s="1"/>
  <c r="K247" i="15"/>
  <c r="M247" i="15" s="1"/>
  <c r="J248" i="15"/>
  <c r="L248" i="15" s="1"/>
  <c r="K248" i="15"/>
  <c r="M248" i="15" s="1"/>
  <c r="J249" i="15"/>
  <c r="L249" i="15" s="1"/>
  <c r="K249" i="15"/>
  <c r="M249" i="15" s="1"/>
  <c r="J250" i="15"/>
  <c r="L250" i="15" s="1"/>
  <c r="K250" i="15"/>
  <c r="M250" i="15" s="1"/>
  <c r="J251" i="15"/>
  <c r="L251" i="15" s="1"/>
  <c r="K251" i="15"/>
  <c r="M251" i="15" s="1"/>
  <c r="J252" i="15"/>
  <c r="L252" i="15" s="1"/>
  <c r="K252" i="15"/>
  <c r="M252" i="15" s="1"/>
  <c r="J253" i="15"/>
  <c r="L253" i="15" s="1"/>
  <c r="K253" i="15"/>
  <c r="M253" i="15" s="1"/>
  <c r="J254" i="15"/>
  <c r="L254" i="15" s="1"/>
  <c r="K254" i="15"/>
  <c r="M254" i="15" s="1"/>
  <c r="J255" i="15"/>
  <c r="L255" i="15" s="1"/>
  <c r="K255" i="15"/>
  <c r="M255" i="15" s="1"/>
  <c r="J256" i="15"/>
  <c r="L256" i="15" s="1"/>
  <c r="K256" i="15"/>
  <c r="M256" i="15" s="1"/>
  <c r="J257" i="15"/>
  <c r="L257" i="15" s="1"/>
  <c r="K257" i="15"/>
  <c r="M257" i="15" s="1"/>
  <c r="J258" i="15"/>
  <c r="L258" i="15" s="1"/>
  <c r="K258" i="15"/>
  <c r="M258" i="15" s="1"/>
  <c r="J259" i="15"/>
  <c r="L259" i="15" s="1"/>
  <c r="K259" i="15"/>
  <c r="M259" i="15" s="1"/>
  <c r="J260" i="15"/>
  <c r="L260" i="15" s="1"/>
  <c r="K260" i="15"/>
  <c r="M260" i="15" s="1"/>
  <c r="J261" i="15"/>
  <c r="L261" i="15" s="1"/>
  <c r="K261" i="15"/>
  <c r="M261" i="15" s="1"/>
  <c r="J262" i="15"/>
  <c r="L262" i="15" s="1"/>
  <c r="K262" i="15"/>
  <c r="M262" i="15" s="1"/>
  <c r="J263" i="15"/>
  <c r="L263" i="15" s="1"/>
  <c r="K263" i="15"/>
  <c r="M263" i="15" s="1"/>
  <c r="J264" i="15"/>
  <c r="L264" i="15" s="1"/>
  <c r="K264" i="15"/>
  <c r="M264" i="15" s="1"/>
  <c r="J265" i="15"/>
  <c r="L265" i="15" s="1"/>
  <c r="K265" i="15"/>
  <c r="M265" i="15" s="1"/>
  <c r="J266" i="15"/>
  <c r="L266" i="15" s="1"/>
  <c r="K266" i="15"/>
  <c r="M266" i="15" s="1"/>
  <c r="J267" i="15"/>
  <c r="L267" i="15" s="1"/>
  <c r="K267" i="15"/>
  <c r="M267" i="15" s="1"/>
  <c r="J268" i="15"/>
  <c r="L268" i="15" s="1"/>
  <c r="K268" i="15"/>
  <c r="M268" i="15" s="1"/>
  <c r="J269" i="15"/>
  <c r="L269" i="15" s="1"/>
  <c r="K269" i="15"/>
  <c r="M269" i="15" s="1"/>
  <c r="J270" i="15"/>
  <c r="L270" i="15" s="1"/>
  <c r="K270" i="15"/>
  <c r="M270" i="15" s="1"/>
  <c r="J271" i="15"/>
  <c r="L271" i="15" s="1"/>
  <c r="K271" i="15"/>
  <c r="M271" i="15" s="1"/>
  <c r="J272" i="15"/>
  <c r="L272" i="15" s="1"/>
  <c r="K272" i="15"/>
  <c r="M272" i="15" s="1"/>
  <c r="J273" i="15"/>
  <c r="L273" i="15" s="1"/>
  <c r="K273" i="15"/>
  <c r="M273" i="15" s="1"/>
  <c r="J274" i="15"/>
  <c r="L274" i="15" s="1"/>
  <c r="K274" i="15"/>
  <c r="M274" i="15" s="1"/>
  <c r="J275" i="15"/>
  <c r="L275" i="15" s="1"/>
  <c r="K275" i="15"/>
  <c r="M275" i="15" s="1"/>
  <c r="J276" i="15"/>
  <c r="L276" i="15" s="1"/>
  <c r="K276" i="15"/>
  <c r="M276" i="15" s="1"/>
  <c r="J277" i="15"/>
  <c r="L277" i="15" s="1"/>
  <c r="K277" i="15"/>
  <c r="M277" i="15" s="1"/>
  <c r="J278" i="15"/>
  <c r="L278" i="15" s="1"/>
  <c r="K278" i="15"/>
  <c r="M278" i="15" s="1"/>
  <c r="J279" i="15"/>
  <c r="L279" i="15" s="1"/>
  <c r="K279" i="15"/>
  <c r="M279" i="15" s="1"/>
  <c r="J280" i="15"/>
  <c r="L280" i="15" s="1"/>
  <c r="K280" i="15"/>
  <c r="M280" i="15" s="1"/>
  <c r="J281" i="15"/>
  <c r="L281" i="15" s="1"/>
  <c r="K281" i="15"/>
  <c r="M281" i="15" s="1"/>
  <c r="J282" i="15"/>
  <c r="L282" i="15" s="1"/>
  <c r="K282" i="15"/>
  <c r="M282" i="15" s="1"/>
  <c r="J283" i="15"/>
  <c r="L283" i="15" s="1"/>
  <c r="K283" i="15"/>
  <c r="M283" i="15" s="1"/>
  <c r="J284" i="15"/>
  <c r="L284" i="15" s="1"/>
  <c r="K284" i="15"/>
  <c r="M284" i="15" s="1"/>
  <c r="J285" i="15"/>
  <c r="L285" i="15" s="1"/>
  <c r="K285" i="15"/>
  <c r="M285" i="15" s="1"/>
  <c r="J286" i="15"/>
  <c r="L286" i="15" s="1"/>
  <c r="K286" i="15"/>
  <c r="M286" i="15" s="1"/>
  <c r="J287" i="15"/>
  <c r="L287" i="15" s="1"/>
  <c r="K287" i="15"/>
  <c r="M287" i="15" s="1"/>
  <c r="J288" i="15"/>
  <c r="L288" i="15" s="1"/>
  <c r="K288" i="15"/>
  <c r="M288" i="15" s="1"/>
  <c r="J289" i="15"/>
  <c r="L289" i="15" s="1"/>
  <c r="K289" i="15"/>
  <c r="M289" i="15" s="1"/>
  <c r="J290" i="15"/>
  <c r="L290" i="15" s="1"/>
  <c r="K290" i="15"/>
  <c r="M290" i="15" s="1"/>
  <c r="J291" i="15"/>
  <c r="L291" i="15" s="1"/>
  <c r="K291" i="15"/>
  <c r="M291" i="15" s="1"/>
  <c r="J292" i="15"/>
  <c r="L292" i="15" s="1"/>
  <c r="K292" i="15"/>
  <c r="M292" i="15" s="1"/>
  <c r="J293" i="15"/>
  <c r="L293" i="15" s="1"/>
  <c r="K293" i="15"/>
  <c r="M293" i="15" s="1"/>
  <c r="J294" i="15"/>
  <c r="L294" i="15" s="1"/>
  <c r="K294" i="15"/>
  <c r="M294" i="15" s="1"/>
  <c r="J295" i="15"/>
  <c r="L295" i="15" s="1"/>
  <c r="K295" i="15"/>
  <c r="M295" i="15" s="1"/>
  <c r="J296" i="15"/>
  <c r="L296" i="15" s="1"/>
  <c r="K296" i="15"/>
  <c r="M296" i="15" s="1"/>
  <c r="J297" i="15"/>
  <c r="L297" i="15" s="1"/>
  <c r="K297" i="15"/>
  <c r="M297" i="15" s="1"/>
  <c r="J298" i="15"/>
  <c r="L298" i="15" s="1"/>
  <c r="K298" i="15"/>
  <c r="M298" i="15" s="1"/>
  <c r="J299" i="15"/>
  <c r="L299" i="15" s="1"/>
  <c r="K299" i="15"/>
  <c r="M299" i="15" s="1"/>
  <c r="J300" i="15"/>
  <c r="L300" i="15" s="1"/>
  <c r="K300" i="15"/>
  <c r="M300" i="15" s="1"/>
  <c r="J301" i="15"/>
  <c r="L301" i="15" s="1"/>
  <c r="K301" i="15"/>
  <c r="M301" i="15" s="1"/>
  <c r="J302" i="15"/>
  <c r="L302" i="15" s="1"/>
  <c r="K302" i="15"/>
  <c r="M302" i="15" s="1"/>
  <c r="J303" i="15"/>
  <c r="L303" i="15" s="1"/>
  <c r="K303" i="15"/>
  <c r="M303" i="15" s="1"/>
  <c r="J304" i="15"/>
  <c r="L304" i="15" s="1"/>
  <c r="K304" i="15"/>
  <c r="M304" i="15" s="1"/>
  <c r="J305" i="15"/>
  <c r="L305" i="15" s="1"/>
  <c r="K305" i="15"/>
  <c r="M305" i="15" s="1"/>
  <c r="J306" i="15"/>
  <c r="L306" i="15" s="1"/>
  <c r="K306" i="15"/>
  <c r="M306" i="15" s="1"/>
  <c r="J307" i="15"/>
  <c r="L307" i="15" s="1"/>
  <c r="K307" i="15"/>
  <c r="M307" i="15" s="1"/>
  <c r="J308" i="15"/>
  <c r="L308" i="15" s="1"/>
  <c r="K308" i="15"/>
  <c r="M308" i="15" s="1"/>
  <c r="J309" i="15"/>
  <c r="L309" i="15" s="1"/>
  <c r="K309" i="15"/>
  <c r="M309" i="15" s="1"/>
  <c r="J310" i="15"/>
  <c r="L310" i="15" s="1"/>
  <c r="K310" i="15"/>
  <c r="M310" i="15" s="1"/>
  <c r="J311" i="15"/>
  <c r="L311" i="15" s="1"/>
  <c r="K311" i="15"/>
  <c r="M311" i="15" s="1"/>
  <c r="J312" i="15"/>
  <c r="L312" i="15" s="1"/>
  <c r="K312" i="15"/>
  <c r="M312" i="15" s="1"/>
  <c r="J313" i="15"/>
  <c r="L313" i="15" s="1"/>
  <c r="K313" i="15"/>
  <c r="M313" i="15" s="1"/>
  <c r="J314" i="15"/>
  <c r="L314" i="15" s="1"/>
  <c r="K314" i="15"/>
  <c r="M314" i="15" s="1"/>
  <c r="J315" i="15"/>
  <c r="L315" i="15" s="1"/>
  <c r="K315" i="15"/>
  <c r="M315" i="15" s="1"/>
  <c r="J316" i="15"/>
  <c r="L316" i="15" s="1"/>
  <c r="K316" i="15"/>
  <c r="M316" i="15" s="1"/>
  <c r="J317" i="15"/>
  <c r="L317" i="15" s="1"/>
  <c r="K317" i="15"/>
  <c r="M317" i="15" s="1"/>
  <c r="J318" i="15"/>
  <c r="L318" i="15" s="1"/>
  <c r="K318" i="15"/>
  <c r="M318" i="15" s="1"/>
  <c r="J319" i="15"/>
  <c r="L319" i="15" s="1"/>
  <c r="K319" i="15"/>
  <c r="M319" i="15" s="1"/>
  <c r="J320" i="15"/>
  <c r="L320" i="15" s="1"/>
  <c r="K320" i="15"/>
  <c r="M320" i="15" s="1"/>
  <c r="J321" i="15"/>
  <c r="L321" i="15" s="1"/>
  <c r="K321" i="15"/>
  <c r="M321" i="15" s="1"/>
  <c r="J322" i="15"/>
  <c r="L322" i="15" s="1"/>
  <c r="K322" i="15"/>
  <c r="M322" i="15" s="1"/>
  <c r="J323" i="15"/>
  <c r="L323" i="15" s="1"/>
  <c r="K323" i="15"/>
  <c r="M323" i="15" s="1"/>
  <c r="J324" i="15"/>
  <c r="L324" i="15" s="1"/>
  <c r="K324" i="15"/>
  <c r="M324" i="15" s="1"/>
  <c r="J325" i="15"/>
  <c r="L325" i="15" s="1"/>
  <c r="K325" i="15"/>
  <c r="M325" i="15" s="1"/>
  <c r="J326" i="15"/>
  <c r="L326" i="15" s="1"/>
  <c r="K326" i="15"/>
  <c r="M326" i="15" s="1"/>
  <c r="J327" i="15"/>
  <c r="L327" i="15" s="1"/>
  <c r="K327" i="15"/>
  <c r="M327" i="15" s="1"/>
  <c r="J328" i="15"/>
  <c r="L328" i="15" s="1"/>
  <c r="K328" i="15"/>
  <c r="M328" i="15" s="1"/>
  <c r="J329" i="15"/>
  <c r="L329" i="15" s="1"/>
  <c r="K329" i="15"/>
  <c r="M329" i="15" s="1"/>
  <c r="J330" i="15"/>
  <c r="L330" i="15" s="1"/>
  <c r="K330" i="15"/>
  <c r="M330" i="15" s="1"/>
  <c r="J331" i="15"/>
  <c r="L331" i="15" s="1"/>
  <c r="K331" i="15"/>
  <c r="M331" i="15" s="1"/>
  <c r="J332" i="15"/>
  <c r="L332" i="15" s="1"/>
  <c r="K332" i="15"/>
  <c r="M332" i="15" s="1"/>
  <c r="J333" i="15"/>
  <c r="L333" i="15" s="1"/>
  <c r="K333" i="15"/>
  <c r="M333" i="15" s="1"/>
  <c r="J334" i="15"/>
  <c r="L334" i="15" s="1"/>
  <c r="K334" i="15"/>
  <c r="M334" i="15" s="1"/>
  <c r="J335" i="15"/>
  <c r="L335" i="15" s="1"/>
  <c r="K335" i="15"/>
  <c r="M335" i="15" s="1"/>
  <c r="J377" i="15"/>
  <c r="L377" i="15" s="1"/>
  <c r="K377" i="15"/>
  <c r="M377" i="15" s="1"/>
  <c r="J336" i="15"/>
  <c r="L336" i="15" s="1"/>
  <c r="K336" i="15"/>
  <c r="M336" i="15" s="1"/>
  <c r="J337" i="15"/>
  <c r="L337" i="15" s="1"/>
  <c r="K337" i="15"/>
  <c r="M337" i="15" s="1"/>
  <c r="J338" i="15"/>
  <c r="L338" i="15" s="1"/>
  <c r="K338" i="15"/>
  <c r="M338" i="15" s="1"/>
  <c r="J339" i="15"/>
  <c r="L339" i="15" s="1"/>
  <c r="K339" i="15"/>
  <c r="M339" i="15" s="1"/>
  <c r="J340" i="15"/>
  <c r="L340" i="15" s="1"/>
  <c r="K340" i="15"/>
  <c r="M340" i="15" s="1"/>
  <c r="J341" i="15"/>
  <c r="L341" i="15" s="1"/>
  <c r="K341" i="15"/>
  <c r="M341" i="15" s="1"/>
  <c r="J342" i="15"/>
  <c r="L342" i="15" s="1"/>
  <c r="K342" i="15"/>
  <c r="M342" i="15" s="1"/>
  <c r="J343" i="15"/>
  <c r="L343" i="15" s="1"/>
  <c r="K343" i="15"/>
  <c r="M343" i="15" s="1"/>
  <c r="J344" i="15"/>
  <c r="L344" i="15" s="1"/>
  <c r="K344" i="15"/>
  <c r="M344" i="15" s="1"/>
  <c r="J345" i="15"/>
  <c r="L345" i="15" s="1"/>
  <c r="K345" i="15"/>
  <c r="M345" i="15" s="1"/>
  <c r="J346" i="15"/>
  <c r="L346" i="15" s="1"/>
  <c r="K346" i="15"/>
  <c r="M346" i="15" s="1"/>
  <c r="J347" i="15"/>
  <c r="L347" i="15" s="1"/>
  <c r="K347" i="15"/>
  <c r="M347" i="15" s="1"/>
  <c r="J348" i="15"/>
  <c r="L348" i="15" s="1"/>
  <c r="K348" i="15"/>
  <c r="M348" i="15" s="1"/>
  <c r="J349" i="15"/>
  <c r="L349" i="15" s="1"/>
  <c r="K349" i="15"/>
  <c r="M349" i="15" s="1"/>
  <c r="J350" i="15"/>
  <c r="L350" i="15" s="1"/>
  <c r="K350" i="15"/>
  <c r="M350" i="15" s="1"/>
  <c r="J351" i="15"/>
  <c r="L351" i="15" s="1"/>
  <c r="K351" i="15"/>
  <c r="M351" i="15" s="1"/>
  <c r="J352" i="15"/>
  <c r="L352" i="15" s="1"/>
  <c r="K352" i="15"/>
  <c r="M352" i="15" s="1"/>
  <c r="J353" i="15"/>
  <c r="L353" i="15" s="1"/>
  <c r="K353" i="15"/>
  <c r="M353" i="15" s="1"/>
  <c r="J354" i="15"/>
  <c r="L354" i="15" s="1"/>
  <c r="K354" i="15"/>
  <c r="M354" i="15" s="1"/>
  <c r="J355" i="15"/>
  <c r="L355" i="15" s="1"/>
  <c r="K355" i="15"/>
  <c r="M355" i="15" s="1"/>
  <c r="J356" i="15"/>
  <c r="L356" i="15" s="1"/>
  <c r="K356" i="15"/>
  <c r="M356" i="15" s="1"/>
  <c r="J357" i="15"/>
  <c r="L357" i="15" s="1"/>
  <c r="K357" i="15"/>
  <c r="M357" i="15" s="1"/>
  <c r="J358" i="15"/>
  <c r="L358" i="15" s="1"/>
  <c r="K358" i="15"/>
  <c r="M358" i="15" s="1"/>
  <c r="J359" i="15"/>
  <c r="L359" i="15" s="1"/>
  <c r="K359" i="15"/>
  <c r="M359" i="15" s="1"/>
  <c r="J360" i="15"/>
  <c r="L360" i="15" s="1"/>
  <c r="K360" i="15"/>
  <c r="M360" i="15" s="1"/>
  <c r="J361" i="15"/>
  <c r="L361" i="15" s="1"/>
  <c r="K361" i="15"/>
  <c r="M361" i="15" s="1"/>
  <c r="J362" i="15"/>
  <c r="L362" i="15" s="1"/>
  <c r="K362" i="15"/>
  <c r="M362" i="15" s="1"/>
  <c r="J363" i="15"/>
  <c r="L363" i="15" s="1"/>
  <c r="K363" i="15"/>
  <c r="M363" i="15" s="1"/>
  <c r="J364" i="15"/>
  <c r="L364" i="15" s="1"/>
  <c r="K364" i="15"/>
  <c r="M364" i="15" s="1"/>
  <c r="J365" i="15"/>
  <c r="L365" i="15" s="1"/>
  <c r="K365" i="15"/>
  <c r="M365" i="15" s="1"/>
  <c r="J366" i="15"/>
  <c r="L366" i="15" s="1"/>
  <c r="K366" i="15"/>
  <c r="M366" i="15" s="1"/>
  <c r="J367" i="15"/>
  <c r="L367" i="15" s="1"/>
  <c r="K367" i="15"/>
  <c r="M367" i="15" s="1"/>
  <c r="J368" i="15"/>
  <c r="L368" i="15" s="1"/>
  <c r="K368" i="15"/>
  <c r="M368" i="15" s="1"/>
  <c r="J369" i="15"/>
  <c r="L369" i="15" s="1"/>
  <c r="K369" i="15"/>
  <c r="M369" i="15" s="1"/>
  <c r="J370" i="15"/>
  <c r="L370" i="15" s="1"/>
  <c r="K370" i="15"/>
  <c r="M370" i="15" s="1"/>
  <c r="J371" i="15"/>
  <c r="L371" i="15" s="1"/>
  <c r="K371" i="15"/>
  <c r="M371" i="15" s="1"/>
  <c r="J372" i="15"/>
  <c r="L372" i="15" s="1"/>
  <c r="K372" i="15"/>
  <c r="M372" i="15" s="1"/>
  <c r="J373" i="15"/>
  <c r="L373" i="15" s="1"/>
  <c r="K373" i="15"/>
  <c r="M373" i="15" s="1"/>
  <c r="J374" i="15"/>
  <c r="L374" i="15" s="1"/>
  <c r="K374" i="15"/>
  <c r="M374" i="15" s="1"/>
  <c r="J375" i="15"/>
  <c r="L375" i="15" s="1"/>
  <c r="K375" i="15"/>
  <c r="M375" i="15" s="1"/>
  <c r="K145" i="13"/>
  <c r="M145" i="13" s="1"/>
  <c r="J145" i="13"/>
  <c r="L145" i="13" s="1"/>
  <c r="K86" i="13"/>
  <c r="M86" i="13" s="1"/>
  <c r="J86" i="13"/>
  <c r="L86" i="13" s="1"/>
  <c r="K88" i="13"/>
  <c r="M88" i="13" s="1"/>
  <c r="J88" i="13"/>
  <c r="L88" i="13" s="1"/>
  <c r="K146" i="13"/>
  <c r="M146" i="13" s="1"/>
  <c r="J146" i="13"/>
  <c r="L146" i="13" s="1"/>
  <c r="K105" i="13"/>
  <c r="M105" i="13" s="1"/>
  <c r="J105" i="13"/>
  <c r="L105" i="13" s="1"/>
  <c r="K26" i="13"/>
  <c r="M26" i="13" s="1"/>
  <c r="J26" i="13"/>
  <c r="L26" i="13" s="1"/>
  <c r="K130" i="13"/>
  <c r="M130" i="13" s="1"/>
  <c r="J130" i="13"/>
  <c r="L130" i="13" s="1"/>
  <c r="K136" i="13"/>
  <c r="M136" i="13" s="1"/>
  <c r="J136" i="13"/>
  <c r="L136" i="13" s="1"/>
  <c r="K9" i="13"/>
  <c r="M9" i="13" s="1"/>
  <c r="J9" i="13"/>
  <c r="L9" i="13" s="1"/>
  <c r="K73" i="13"/>
  <c r="M73" i="13" s="1"/>
  <c r="J73" i="13"/>
  <c r="L73" i="13" s="1"/>
  <c r="K101" i="13"/>
  <c r="M101" i="13" s="1"/>
  <c r="J101" i="13"/>
  <c r="L101" i="13" s="1"/>
  <c r="K107" i="13"/>
  <c r="M107" i="13" s="1"/>
  <c r="J107" i="13"/>
  <c r="L107" i="13" s="1"/>
  <c r="K64" i="13"/>
  <c r="M64" i="13" s="1"/>
  <c r="J64" i="13"/>
  <c r="L64" i="13" s="1"/>
  <c r="K18" i="13"/>
  <c r="M18" i="13" s="1"/>
  <c r="J18" i="13"/>
  <c r="L18" i="13" s="1"/>
  <c r="K70" i="13"/>
  <c r="M70" i="13" s="1"/>
  <c r="J70" i="13"/>
  <c r="L70" i="13" s="1"/>
  <c r="K122" i="13"/>
  <c r="M122" i="13" s="1"/>
  <c r="J122" i="13"/>
  <c r="L122" i="13" s="1"/>
  <c r="K123" i="13"/>
  <c r="M123" i="13" s="1"/>
  <c r="J123" i="13"/>
  <c r="L123" i="13" s="1"/>
  <c r="K79" i="13"/>
  <c r="M79" i="13" s="1"/>
  <c r="J79" i="13"/>
  <c r="L79" i="13" s="1"/>
  <c r="K103" i="13"/>
  <c r="M103" i="13" s="1"/>
  <c r="J103" i="13"/>
  <c r="L103" i="13" s="1"/>
  <c r="K83" i="13"/>
  <c r="M83" i="13" s="1"/>
  <c r="J83" i="13"/>
  <c r="L83" i="13" s="1"/>
  <c r="K53" i="13"/>
  <c r="M53" i="13" s="1"/>
  <c r="J53" i="13"/>
  <c r="L53" i="13" s="1"/>
  <c r="K50" i="13"/>
  <c r="M50" i="13" s="1"/>
  <c r="J50" i="13"/>
  <c r="L50" i="13" s="1"/>
  <c r="K137" i="13"/>
  <c r="M137" i="13" s="1"/>
  <c r="J137" i="13"/>
  <c r="L137" i="13" s="1"/>
  <c r="K127" i="13"/>
  <c r="M127" i="13" s="1"/>
  <c r="J127" i="13"/>
  <c r="L127" i="13" s="1"/>
  <c r="K49" i="13"/>
  <c r="M49" i="13" s="1"/>
  <c r="J49" i="13"/>
  <c r="L49" i="13" s="1"/>
  <c r="K58" i="13"/>
  <c r="M58" i="13" s="1"/>
  <c r="J58" i="13"/>
  <c r="L58" i="13" s="1"/>
  <c r="K66" i="13"/>
  <c r="M66" i="13" s="1"/>
  <c r="J66" i="13"/>
  <c r="L66" i="13" s="1"/>
  <c r="K128" i="13"/>
  <c r="M128" i="13" s="1"/>
  <c r="J128" i="13"/>
  <c r="L128" i="13" s="1"/>
  <c r="K110" i="13"/>
  <c r="M110" i="13" s="1"/>
  <c r="J110" i="13"/>
  <c r="L110" i="13" s="1"/>
  <c r="K120" i="13"/>
  <c r="M120" i="13" s="1"/>
  <c r="J120" i="13"/>
  <c r="L120" i="13" s="1"/>
  <c r="K108" i="13"/>
  <c r="M108" i="13" s="1"/>
  <c r="J108" i="13"/>
  <c r="L108" i="13" s="1"/>
  <c r="K75" i="13"/>
  <c r="M75" i="13" s="1"/>
  <c r="J75" i="13"/>
  <c r="L75" i="13" s="1"/>
  <c r="K92" i="13"/>
  <c r="M92" i="13" s="1"/>
  <c r="J92" i="13"/>
  <c r="L92" i="13" s="1"/>
  <c r="K106" i="13"/>
  <c r="M106" i="13" s="1"/>
  <c r="J106" i="13"/>
  <c r="L106" i="13" s="1"/>
  <c r="K42" i="13"/>
  <c r="M42" i="13" s="1"/>
  <c r="J42" i="13"/>
  <c r="L42" i="13" s="1"/>
  <c r="K89" i="13"/>
  <c r="M89" i="13" s="1"/>
  <c r="J89" i="13"/>
  <c r="L89" i="13" s="1"/>
  <c r="K61" i="13"/>
  <c r="M61" i="13" s="1"/>
  <c r="J61" i="13"/>
  <c r="L61" i="13" s="1"/>
  <c r="K71" i="13"/>
  <c r="M71" i="13" s="1"/>
  <c r="J71" i="13"/>
  <c r="L71" i="13" s="1"/>
  <c r="K142" i="13"/>
  <c r="M142" i="13" s="1"/>
  <c r="J142" i="13"/>
  <c r="L142" i="13" s="1"/>
  <c r="K5" i="13"/>
  <c r="M5" i="13" s="1"/>
  <c r="J5" i="13"/>
  <c r="L5" i="13" s="1"/>
  <c r="K7" i="13"/>
  <c r="M7" i="13" s="1"/>
  <c r="J7" i="13"/>
  <c r="L7" i="13" s="1"/>
  <c r="K98" i="13"/>
  <c r="M98" i="13" s="1"/>
  <c r="J98" i="13"/>
  <c r="L98" i="13" s="1"/>
  <c r="K22" i="13"/>
  <c r="M22" i="13" s="1"/>
  <c r="J22" i="13"/>
  <c r="L22" i="13" s="1"/>
  <c r="K57" i="13"/>
  <c r="M57" i="13" s="1"/>
  <c r="J57" i="13"/>
  <c r="L57" i="13" s="1"/>
  <c r="K102" i="13"/>
  <c r="M102" i="13" s="1"/>
  <c r="J102" i="13"/>
  <c r="L102" i="13" s="1"/>
  <c r="K111" i="13"/>
  <c r="M111" i="13" s="1"/>
  <c r="J111" i="13"/>
  <c r="L111" i="13" s="1"/>
  <c r="K60" i="13"/>
  <c r="M60" i="13" s="1"/>
  <c r="J60" i="13"/>
  <c r="L60" i="13" s="1"/>
  <c r="K138" i="13"/>
  <c r="M138" i="13" s="1"/>
  <c r="J138" i="13"/>
  <c r="L138" i="13" s="1"/>
  <c r="K11" i="13"/>
  <c r="M11" i="13" s="1"/>
  <c r="J11" i="13"/>
  <c r="L11" i="13" s="1"/>
  <c r="K118" i="13"/>
  <c r="M118" i="13" s="1"/>
  <c r="J118" i="13"/>
  <c r="L118" i="13" s="1"/>
  <c r="K135" i="13"/>
  <c r="M135" i="13" s="1"/>
  <c r="J135" i="13"/>
  <c r="L135" i="13" s="1"/>
  <c r="K13" i="13"/>
  <c r="M13" i="13" s="1"/>
  <c r="J13" i="13"/>
  <c r="L13" i="13" s="1"/>
  <c r="K8" i="13"/>
  <c r="M8" i="13" s="1"/>
  <c r="J8" i="13"/>
  <c r="L8" i="13" s="1"/>
  <c r="K97" i="13"/>
  <c r="M97" i="13" s="1"/>
  <c r="J97" i="13"/>
  <c r="L97" i="13" s="1"/>
  <c r="K80" i="13"/>
  <c r="M80" i="13" s="1"/>
  <c r="J80" i="13"/>
  <c r="L80" i="13" s="1"/>
  <c r="K133" i="13"/>
  <c r="M133" i="13" s="1"/>
  <c r="J133" i="13"/>
  <c r="L133" i="13" s="1"/>
  <c r="K91" i="13"/>
  <c r="M91" i="13" s="1"/>
  <c r="J91" i="13"/>
  <c r="L91" i="13" s="1"/>
  <c r="K96" i="13"/>
  <c r="M96" i="13" s="1"/>
  <c r="J96" i="13"/>
  <c r="L96" i="13" s="1"/>
  <c r="K84" i="13"/>
  <c r="M84" i="13" s="1"/>
  <c r="J84" i="13"/>
  <c r="L84" i="13" s="1"/>
  <c r="K47" i="13"/>
  <c r="M47" i="13" s="1"/>
  <c r="J47" i="13"/>
  <c r="L47" i="13" s="1"/>
  <c r="K94" i="13"/>
  <c r="M94" i="13" s="1"/>
  <c r="J94" i="13"/>
  <c r="L94" i="13" s="1"/>
  <c r="K139" i="13"/>
  <c r="M139" i="13" s="1"/>
  <c r="J139" i="13"/>
  <c r="L139" i="13" s="1"/>
  <c r="K140" i="13"/>
  <c r="M140" i="13" s="1"/>
  <c r="J140" i="13"/>
  <c r="L140" i="13" s="1"/>
  <c r="K31" i="13"/>
  <c r="M31" i="13" s="1"/>
  <c r="J31" i="13"/>
  <c r="L31" i="13" s="1"/>
  <c r="K95" i="13"/>
  <c r="M95" i="13" s="1"/>
  <c r="J95" i="13"/>
  <c r="L95" i="13" s="1"/>
  <c r="K113" i="13"/>
  <c r="M113" i="13" s="1"/>
  <c r="J113" i="13"/>
  <c r="L113" i="13" s="1"/>
  <c r="K37" i="13"/>
  <c r="M37" i="13" s="1"/>
  <c r="J37" i="13"/>
  <c r="L37" i="13" s="1"/>
  <c r="K3" i="13"/>
  <c r="M3" i="13" s="1"/>
  <c r="J3" i="13"/>
  <c r="L3" i="13" s="1"/>
  <c r="K6" i="13"/>
  <c r="M6" i="13" s="1"/>
  <c r="J6" i="13"/>
  <c r="L6" i="13" s="1"/>
  <c r="K52" i="13"/>
  <c r="M52" i="13" s="1"/>
  <c r="J52" i="13"/>
  <c r="L52" i="13" s="1"/>
  <c r="K32" i="13"/>
  <c r="M32" i="13" s="1"/>
  <c r="J32" i="13"/>
  <c r="L32" i="13" s="1"/>
  <c r="K16" i="13"/>
  <c r="M16" i="13" s="1"/>
  <c r="J16" i="13"/>
  <c r="L16" i="13" s="1"/>
  <c r="K14" i="13"/>
  <c r="M14" i="13" s="1"/>
  <c r="J14" i="13"/>
  <c r="L14" i="13" s="1"/>
  <c r="K39" i="13"/>
  <c r="M39" i="13" s="1"/>
  <c r="J39" i="13"/>
  <c r="L39" i="13" s="1"/>
  <c r="K24" i="13"/>
  <c r="M24" i="13" s="1"/>
  <c r="J24" i="13"/>
  <c r="L24" i="13" s="1"/>
  <c r="K36" i="13"/>
  <c r="M36" i="13" s="1"/>
  <c r="J36" i="13"/>
  <c r="L36" i="13" s="1"/>
  <c r="K15" i="13"/>
  <c r="M15" i="13" s="1"/>
  <c r="J15" i="13"/>
  <c r="L15" i="13" s="1"/>
  <c r="K87" i="13"/>
  <c r="M87" i="13" s="1"/>
  <c r="J87" i="13"/>
  <c r="L87" i="13" s="1"/>
  <c r="K59" i="13"/>
  <c r="M59" i="13" s="1"/>
  <c r="J59" i="13"/>
  <c r="L59" i="13" s="1"/>
  <c r="K20" i="13"/>
  <c r="M20" i="13" s="1"/>
  <c r="J20" i="13"/>
  <c r="L20" i="13" s="1"/>
  <c r="K78" i="13"/>
  <c r="M78" i="13" s="1"/>
  <c r="J78" i="13"/>
  <c r="L78" i="13" s="1"/>
  <c r="K81" i="13"/>
  <c r="M81" i="13" s="1"/>
  <c r="J81" i="13"/>
  <c r="L81" i="13" s="1"/>
  <c r="K132" i="13"/>
  <c r="M132" i="13" s="1"/>
  <c r="J132" i="13"/>
  <c r="L132" i="13" s="1"/>
  <c r="K17" i="13"/>
  <c r="M17" i="13" s="1"/>
  <c r="J17" i="13"/>
  <c r="L17" i="13" s="1"/>
  <c r="K76" i="13"/>
  <c r="M76" i="13" s="1"/>
  <c r="J76" i="13"/>
  <c r="L76" i="13" s="1"/>
  <c r="K21" i="13"/>
  <c r="M21" i="13" s="1"/>
  <c r="J21" i="13"/>
  <c r="L21" i="13" s="1"/>
  <c r="K41" i="13"/>
  <c r="M41" i="13" s="1"/>
  <c r="J41" i="13"/>
  <c r="L41" i="13" s="1"/>
  <c r="K25" i="13"/>
  <c r="M25" i="13" s="1"/>
  <c r="J25" i="13"/>
  <c r="L25" i="13" s="1"/>
  <c r="K134" i="13"/>
  <c r="M134" i="13" s="1"/>
  <c r="J134" i="13"/>
  <c r="L134" i="13" s="1"/>
  <c r="K4" i="13"/>
  <c r="M4" i="13" s="1"/>
  <c r="J4" i="13"/>
  <c r="L4" i="13" s="1"/>
  <c r="K109" i="13"/>
  <c r="M109" i="13" s="1"/>
  <c r="J109" i="13"/>
  <c r="L109" i="13" s="1"/>
  <c r="K19" i="13"/>
  <c r="M19" i="13" s="1"/>
  <c r="J19" i="13"/>
  <c r="L19" i="13" s="1"/>
  <c r="K12" i="13"/>
  <c r="M12" i="13" s="1"/>
  <c r="J12" i="13"/>
  <c r="L12" i="13" s="1"/>
  <c r="K28" i="13"/>
  <c r="M28" i="13" s="1"/>
  <c r="J28" i="13"/>
  <c r="L28" i="13" s="1"/>
  <c r="K2" i="13"/>
  <c r="M2" i="13" s="1"/>
  <c r="J2" i="13"/>
  <c r="L2" i="13" s="1"/>
  <c r="K126" i="13"/>
  <c r="M126" i="13" s="1"/>
  <c r="J126" i="13"/>
  <c r="L126" i="13" s="1"/>
  <c r="K55" i="13"/>
  <c r="M55" i="13" s="1"/>
  <c r="J55" i="13"/>
  <c r="L55" i="13" s="1"/>
  <c r="K69" i="13"/>
  <c r="M69" i="13" s="1"/>
  <c r="J69" i="13"/>
  <c r="L69" i="13" s="1"/>
  <c r="K129" i="13"/>
  <c r="M129" i="13" s="1"/>
  <c r="J129" i="13"/>
  <c r="L129" i="13" s="1"/>
  <c r="K46" i="13"/>
  <c r="M46" i="13" s="1"/>
  <c r="J46" i="13"/>
  <c r="L46" i="13" s="1"/>
  <c r="K10" i="13"/>
  <c r="M10" i="13" s="1"/>
  <c r="J10" i="13"/>
  <c r="L10" i="13" s="1"/>
  <c r="K34" i="13"/>
  <c r="M34" i="13" s="1"/>
  <c r="J34" i="13"/>
  <c r="L34" i="13" s="1"/>
  <c r="K144" i="13"/>
  <c r="M144" i="13" s="1"/>
  <c r="J144" i="13"/>
  <c r="L144" i="13" s="1"/>
  <c r="K116" i="13"/>
  <c r="M116" i="13" s="1"/>
  <c r="J116" i="13"/>
  <c r="L116" i="13" s="1"/>
  <c r="K63" i="13"/>
  <c r="M63" i="13" s="1"/>
  <c r="J63" i="13"/>
  <c r="L63" i="13" s="1"/>
  <c r="K100" i="13"/>
  <c r="M100" i="13" s="1"/>
  <c r="J100" i="13"/>
  <c r="L100" i="13" s="1"/>
  <c r="K44" i="13"/>
  <c r="M44" i="13" s="1"/>
  <c r="J44" i="13"/>
  <c r="L44" i="13" s="1"/>
  <c r="K72" i="13"/>
  <c r="M72" i="13" s="1"/>
  <c r="J72" i="13"/>
  <c r="L72" i="13" s="1"/>
  <c r="K131" i="13"/>
  <c r="M131" i="13" s="1"/>
  <c r="J131" i="13"/>
  <c r="L131" i="13" s="1"/>
  <c r="K104" i="13"/>
  <c r="M104" i="13" s="1"/>
  <c r="J104" i="13"/>
  <c r="L104" i="13" s="1"/>
  <c r="K68" i="13"/>
  <c r="M68" i="13" s="1"/>
  <c r="J68" i="13"/>
  <c r="L68" i="13" s="1"/>
  <c r="K141" i="13"/>
  <c r="M141" i="13" s="1"/>
  <c r="J141" i="13"/>
  <c r="L141" i="13" s="1"/>
  <c r="K74" i="13"/>
  <c r="M74" i="13" s="1"/>
  <c r="J74" i="13"/>
  <c r="L74" i="13" s="1"/>
  <c r="K56" i="13"/>
  <c r="M56" i="13" s="1"/>
  <c r="J56" i="13"/>
  <c r="L56" i="13" s="1"/>
  <c r="K43" i="13"/>
  <c r="M43" i="13" s="1"/>
  <c r="J43" i="13"/>
  <c r="L43" i="13" s="1"/>
  <c r="K119" i="13"/>
  <c r="M119" i="13" s="1"/>
  <c r="J119" i="13"/>
  <c r="L119" i="13" s="1"/>
  <c r="K124" i="13"/>
  <c r="M124" i="13" s="1"/>
  <c r="J124" i="13"/>
  <c r="L124" i="13" s="1"/>
  <c r="K45" i="13"/>
  <c r="M45" i="13" s="1"/>
  <c r="J45" i="13"/>
  <c r="L45" i="13" s="1"/>
  <c r="K82" i="13"/>
  <c r="M82" i="13" s="1"/>
  <c r="J82" i="13"/>
  <c r="L82" i="13" s="1"/>
  <c r="K112" i="13"/>
  <c r="M112" i="13" s="1"/>
  <c r="J112" i="13"/>
  <c r="L112" i="13" s="1"/>
  <c r="K35" i="13"/>
  <c r="M35" i="13" s="1"/>
  <c r="J35" i="13"/>
  <c r="L35" i="13" s="1"/>
  <c r="K40" i="13"/>
  <c r="M40" i="13" s="1"/>
  <c r="J40" i="13"/>
  <c r="L40" i="13" s="1"/>
  <c r="K67" i="13"/>
  <c r="M67" i="13" s="1"/>
  <c r="J67" i="13"/>
  <c r="L67" i="13" s="1"/>
  <c r="K48" i="13"/>
  <c r="M48" i="13" s="1"/>
  <c r="J48" i="13"/>
  <c r="L48" i="13" s="1"/>
  <c r="K23" i="13"/>
  <c r="M23" i="13" s="1"/>
  <c r="J23" i="13"/>
  <c r="L23" i="13" s="1"/>
  <c r="K33" i="13"/>
  <c r="M33" i="13" s="1"/>
  <c r="J33" i="13"/>
  <c r="L33" i="13" s="1"/>
  <c r="K117" i="13"/>
  <c r="M117" i="13" s="1"/>
  <c r="J117" i="13"/>
  <c r="L117" i="13" s="1"/>
  <c r="K125" i="13"/>
  <c r="M125" i="13" s="1"/>
  <c r="J125" i="13"/>
  <c r="L125" i="13" s="1"/>
  <c r="K114" i="13"/>
  <c r="M114" i="13" s="1"/>
  <c r="J114" i="13"/>
  <c r="L114" i="13" s="1"/>
  <c r="K29" i="13"/>
  <c r="M29" i="13" s="1"/>
  <c r="J29" i="13"/>
  <c r="L29" i="13" s="1"/>
  <c r="K121" i="13"/>
  <c r="M121" i="13" s="1"/>
  <c r="J121" i="13"/>
  <c r="L121" i="13" s="1"/>
  <c r="K54" i="13"/>
  <c r="M54" i="13" s="1"/>
  <c r="J54" i="13"/>
  <c r="L54" i="13" s="1"/>
  <c r="K65" i="13"/>
  <c r="M65" i="13" s="1"/>
  <c r="J65" i="13"/>
  <c r="L65" i="13" s="1"/>
  <c r="K27" i="13"/>
  <c r="M27" i="13" s="1"/>
  <c r="J27" i="13"/>
  <c r="L27" i="13" s="1"/>
  <c r="K62" i="13"/>
  <c r="M62" i="13" s="1"/>
  <c r="J62" i="13"/>
  <c r="L62" i="13" s="1"/>
  <c r="K85" i="13"/>
  <c r="M85" i="13" s="1"/>
  <c r="J85" i="13"/>
  <c r="L85" i="13" s="1"/>
  <c r="K77" i="13"/>
  <c r="M77" i="13" s="1"/>
  <c r="J77" i="13"/>
  <c r="L77" i="13" s="1"/>
  <c r="K93" i="13"/>
  <c r="M93" i="13" s="1"/>
  <c r="J93" i="13"/>
  <c r="L93" i="13" s="1"/>
  <c r="K99" i="13"/>
  <c r="M99" i="13" s="1"/>
  <c r="J99" i="13"/>
  <c r="L99" i="13" s="1"/>
  <c r="K90" i="13"/>
  <c r="M90" i="13" s="1"/>
  <c r="J90" i="13"/>
  <c r="L90" i="13" s="1"/>
  <c r="K38" i="13"/>
  <c r="M38" i="13" s="1"/>
  <c r="J38" i="13"/>
  <c r="L38" i="13" s="1"/>
  <c r="K51" i="13"/>
  <c r="M51" i="13" s="1"/>
  <c r="J51" i="13"/>
  <c r="L51" i="13" s="1"/>
  <c r="K30" i="13"/>
  <c r="M30" i="13" s="1"/>
  <c r="J30" i="13"/>
  <c r="L30" i="13" s="1"/>
  <c r="K115" i="13"/>
  <c r="M115" i="13" s="1"/>
  <c r="J115" i="13"/>
  <c r="L115" i="13" s="1"/>
  <c r="K143" i="13"/>
  <c r="M143" i="13" s="1"/>
  <c r="J143" i="13"/>
  <c r="L143" i="13" s="1"/>
  <c r="J505" i="3"/>
  <c r="L505" i="3" s="1"/>
  <c r="K505" i="3"/>
  <c r="M505" i="3"/>
  <c r="J506" i="3"/>
  <c r="L506" i="3" s="1"/>
  <c r="K506" i="3"/>
  <c r="M506" i="3" s="1"/>
  <c r="K376" i="4"/>
  <c r="M376" i="4" s="1"/>
  <c r="K214" i="4"/>
  <c r="M214" i="4" s="1"/>
  <c r="K321" i="4"/>
  <c r="M321" i="4" s="1"/>
  <c r="K181" i="4"/>
  <c r="M181" i="4" s="1"/>
  <c r="K320" i="4"/>
  <c r="M320" i="4" s="1"/>
  <c r="K407" i="4"/>
  <c r="M407" i="4" s="1"/>
  <c r="K201" i="4"/>
  <c r="M201" i="4" s="1"/>
  <c r="K224" i="4"/>
  <c r="M224" i="4" s="1"/>
  <c r="K375" i="4"/>
  <c r="M375" i="4" s="1"/>
  <c r="K350" i="4"/>
  <c r="M350" i="4" s="1"/>
  <c r="K203" i="4"/>
  <c r="M203" i="4" s="1"/>
  <c r="K205" i="4"/>
  <c r="M205" i="4" s="1"/>
  <c r="K241" i="4"/>
  <c r="M241" i="4" s="1"/>
  <c r="K174" i="4"/>
  <c r="M174" i="4" s="1"/>
  <c r="K117" i="4"/>
  <c r="M117" i="4" s="1"/>
  <c r="K370" i="4"/>
  <c r="M370" i="4" s="1"/>
  <c r="K351" i="4"/>
  <c r="M351" i="4" s="1"/>
  <c r="K368" i="4"/>
  <c r="M368" i="4" s="1"/>
  <c r="K420" i="4"/>
  <c r="M420" i="4" s="1"/>
  <c r="K385" i="4"/>
  <c r="M385" i="4" s="1"/>
  <c r="K358" i="4"/>
  <c r="M358" i="4" s="1"/>
  <c r="K314" i="4"/>
  <c r="M314" i="4" s="1"/>
  <c r="K477" i="4"/>
  <c r="M477" i="4" s="1"/>
  <c r="K90" i="4"/>
  <c r="M90" i="4" s="1"/>
  <c r="K232" i="4"/>
  <c r="M232" i="4" s="1"/>
  <c r="K195" i="4"/>
  <c r="M195" i="4" s="1"/>
  <c r="K190" i="4"/>
  <c r="M190" i="4" s="1"/>
  <c r="K105" i="4"/>
  <c r="M105" i="4" s="1"/>
  <c r="K311" i="4"/>
  <c r="M311" i="4" s="1"/>
  <c r="K446" i="4"/>
  <c r="M446" i="4" s="1"/>
  <c r="K405" i="4"/>
  <c r="M405" i="4" s="1"/>
  <c r="K367" i="4"/>
  <c r="M367" i="4" s="1"/>
  <c r="K180" i="4"/>
  <c r="M180" i="4" s="1"/>
  <c r="K337" i="4"/>
  <c r="M337" i="4" s="1"/>
  <c r="K40" i="4"/>
  <c r="M40" i="4" s="1"/>
  <c r="K282" i="4"/>
  <c r="M282" i="4" s="1"/>
  <c r="K324" i="4"/>
  <c r="M324" i="4" s="1"/>
  <c r="K234" i="4"/>
  <c r="M234" i="4" s="1"/>
  <c r="K59" i="4"/>
  <c r="M59" i="4" s="1"/>
  <c r="K53" i="4"/>
  <c r="M53" i="4" s="1"/>
  <c r="K257" i="4"/>
  <c r="M257" i="4" s="1"/>
  <c r="K47" i="4"/>
  <c r="M47" i="4" s="1"/>
  <c r="K289" i="4"/>
  <c r="M289" i="4" s="1"/>
  <c r="K211" i="4"/>
  <c r="M211" i="4" s="1"/>
  <c r="K46" i="4"/>
  <c r="M46" i="4" s="1"/>
  <c r="K45" i="4"/>
  <c r="M45" i="4" s="1"/>
  <c r="K76" i="4"/>
  <c r="M76" i="4" s="1"/>
  <c r="K67" i="4"/>
  <c r="M67" i="4" s="1"/>
  <c r="K147" i="4"/>
  <c r="M147" i="4" s="1"/>
  <c r="K41" i="4"/>
  <c r="M41" i="4" s="1"/>
  <c r="K49" i="4"/>
  <c r="M49" i="4" s="1"/>
  <c r="K111" i="4"/>
  <c r="M111" i="4" s="1"/>
  <c r="K52" i="4"/>
  <c r="M52" i="4" s="1"/>
  <c r="K120" i="4"/>
  <c r="M120" i="4" s="1"/>
  <c r="K62" i="4"/>
  <c r="M62" i="4" s="1"/>
  <c r="K422" i="4"/>
  <c r="M422" i="4" s="1"/>
  <c r="K71" i="4"/>
  <c r="M71" i="4" s="1"/>
  <c r="K73" i="4"/>
  <c r="M73" i="4" s="1"/>
  <c r="K60" i="4"/>
  <c r="M60" i="4" s="1"/>
  <c r="K43" i="4"/>
  <c r="M43" i="4" s="1"/>
  <c r="K68" i="4"/>
  <c r="M68" i="4" s="1"/>
  <c r="K74" i="4"/>
  <c r="M74" i="4" s="1"/>
  <c r="K50" i="4"/>
  <c r="M50" i="4" s="1"/>
  <c r="K65" i="4"/>
  <c r="M65" i="4" s="1"/>
  <c r="K218" i="4"/>
  <c r="M218" i="4" s="1"/>
  <c r="K457" i="4"/>
  <c r="M457" i="4" s="1"/>
  <c r="K42" i="4"/>
  <c r="M42" i="4" s="1"/>
  <c r="K48" i="4"/>
  <c r="M48" i="4" s="1"/>
  <c r="K415" i="4"/>
  <c r="M415" i="4" s="1"/>
  <c r="K70" i="4"/>
  <c r="M70" i="4" s="1"/>
  <c r="K288" i="4"/>
  <c r="M288" i="4" s="1"/>
  <c r="K75" i="4"/>
  <c r="M75" i="4" s="1"/>
  <c r="K44" i="4"/>
  <c r="M44" i="4" s="1"/>
  <c r="K459" i="4"/>
  <c r="M459" i="4" s="1"/>
  <c r="K410" i="4"/>
  <c r="M410" i="4" s="1"/>
  <c r="K86" i="4"/>
  <c r="M86" i="4" s="1"/>
  <c r="K182" i="4"/>
  <c r="M182" i="4" s="1"/>
  <c r="K491" i="4"/>
  <c r="M491" i="4" s="1"/>
  <c r="K61" i="4"/>
  <c r="M61" i="4" s="1"/>
  <c r="K72" i="4"/>
  <c r="M72" i="4" s="1"/>
  <c r="K39" i="4"/>
  <c r="M39" i="4" s="1"/>
  <c r="K57" i="4"/>
  <c r="M57" i="4" s="1"/>
  <c r="K256" i="4"/>
  <c r="M256" i="4" s="1"/>
  <c r="K425" i="4"/>
  <c r="M425" i="4" s="1"/>
  <c r="K498" i="4"/>
  <c r="M498" i="4" s="1"/>
  <c r="K36" i="4"/>
  <c r="M36" i="4" s="1"/>
  <c r="K427" i="4"/>
  <c r="M427" i="4" s="1"/>
  <c r="K245" i="4"/>
  <c r="M245" i="4" s="1"/>
  <c r="K34" i="4"/>
  <c r="M34" i="4" s="1"/>
  <c r="K227" i="4"/>
  <c r="M227" i="4" s="1"/>
  <c r="K403" i="4"/>
  <c r="M403" i="4" s="1"/>
  <c r="K411" i="4"/>
  <c r="M411" i="4" s="1"/>
  <c r="K165" i="4"/>
  <c r="M165" i="4" s="1"/>
  <c r="K56" i="4"/>
  <c r="M56" i="4" s="1"/>
  <c r="K58" i="4"/>
  <c r="M58" i="4" s="1"/>
  <c r="K178" i="4"/>
  <c r="M178" i="4" s="1"/>
  <c r="K222" i="4"/>
  <c r="M222" i="4" s="1"/>
  <c r="K430" i="4"/>
  <c r="M430" i="4" s="1"/>
  <c r="K209" i="4"/>
  <c r="M209" i="4" s="1"/>
  <c r="K33" i="4"/>
  <c r="M33" i="4" s="1"/>
  <c r="K131" i="4"/>
  <c r="M131" i="4" s="1"/>
  <c r="K108" i="4"/>
  <c r="M108" i="4" s="1"/>
  <c r="K259" i="4"/>
  <c r="M259" i="4" s="1"/>
  <c r="K280" i="4"/>
  <c r="M280" i="4" s="1"/>
  <c r="K489" i="4"/>
  <c r="M489" i="4" s="1"/>
  <c r="K51" i="4"/>
  <c r="M51" i="4" s="1"/>
  <c r="K284" i="4"/>
  <c r="M284" i="4" s="1"/>
  <c r="K285" i="4"/>
  <c r="M285" i="4" s="1"/>
  <c r="K494" i="4"/>
  <c r="M494" i="4" s="1"/>
  <c r="K217" i="4"/>
  <c r="M217" i="4" s="1"/>
  <c r="K327" i="4"/>
  <c r="M327" i="4" s="1"/>
  <c r="K340" i="4"/>
  <c r="M340" i="4" s="1"/>
  <c r="K28" i="4"/>
  <c r="M28" i="4" s="1"/>
  <c r="K290" i="4"/>
  <c r="M290" i="4" s="1"/>
  <c r="K287" i="4"/>
  <c r="M287" i="4" s="1"/>
  <c r="K260" i="4"/>
  <c r="M260" i="4" s="1"/>
  <c r="K15" i="4"/>
  <c r="M15" i="4" s="1"/>
  <c r="K106" i="4"/>
  <c r="M106" i="4" s="1"/>
  <c r="K388" i="4"/>
  <c r="M388" i="4" s="1"/>
  <c r="K171" i="4"/>
  <c r="M171" i="4" s="1"/>
  <c r="K134" i="4"/>
  <c r="M134" i="4" s="1"/>
  <c r="K286" i="4"/>
  <c r="M286" i="4" s="1"/>
  <c r="K253" i="4"/>
  <c r="M253" i="4" s="1"/>
  <c r="K29" i="4"/>
  <c r="M29" i="4" s="1"/>
  <c r="K414" i="4"/>
  <c r="M414" i="4" s="1"/>
  <c r="K210" i="4"/>
  <c r="M210" i="4" s="1"/>
  <c r="K96" i="4"/>
  <c r="M96" i="4" s="1"/>
  <c r="K25" i="4"/>
  <c r="M25" i="4" s="1"/>
  <c r="K440" i="4"/>
  <c r="M440" i="4" s="1"/>
  <c r="K64" i="4"/>
  <c r="M64" i="4" s="1"/>
  <c r="K322" i="4"/>
  <c r="M322" i="4" s="1"/>
  <c r="K360" i="4"/>
  <c r="M360" i="4" s="1"/>
  <c r="K404" i="4"/>
  <c r="M404" i="4" s="1"/>
  <c r="K199" i="4"/>
  <c r="M199" i="4" s="1"/>
  <c r="K32" i="4"/>
  <c r="M32" i="4" s="1"/>
  <c r="K391" i="4"/>
  <c r="M391" i="4" s="1"/>
  <c r="K419" i="4"/>
  <c r="M419" i="4" s="1"/>
  <c r="K283" i="4"/>
  <c r="M283" i="4" s="1"/>
  <c r="K176" i="4"/>
  <c r="M176" i="4" s="1"/>
  <c r="K24" i="4"/>
  <c r="M24" i="4" s="1"/>
  <c r="K124" i="4"/>
  <c r="M124" i="4" s="1"/>
  <c r="K170" i="4"/>
  <c r="M170" i="4" s="1"/>
  <c r="K110" i="4"/>
  <c r="M110" i="4" s="1"/>
  <c r="K357" i="4"/>
  <c r="M357" i="4" s="1"/>
  <c r="K437" i="4"/>
  <c r="M437" i="4" s="1"/>
  <c r="K487" i="4"/>
  <c r="M487" i="4" s="1"/>
  <c r="K198" i="4"/>
  <c r="M198" i="4" s="1"/>
  <c r="K20" i="4"/>
  <c r="M20" i="4" s="1"/>
  <c r="K270" i="4"/>
  <c r="M270" i="4" s="1"/>
  <c r="K97" i="4"/>
  <c r="M97" i="4" s="1"/>
  <c r="K23" i="4"/>
  <c r="M23" i="4" s="1"/>
  <c r="K31" i="4"/>
  <c r="M31" i="4" s="1"/>
  <c r="K92" i="4"/>
  <c r="M92" i="4" s="1"/>
  <c r="K267" i="4"/>
  <c r="M267" i="4" s="1"/>
  <c r="K37" i="4"/>
  <c r="M37" i="4" s="1"/>
  <c r="K416" i="4"/>
  <c r="M416" i="4" s="1"/>
  <c r="K281" i="4"/>
  <c r="M281" i="4" s="1"/>
  <c r="K2" i="4"/>
  <c r="M2" i="4" s="1"/>
  <c r="K252" i="4"/>
  <c r="M252" i="4" s="1"/>
  <c r="K490" i="4"/>
  <c r="M490" i="4" s="1"/>
  <c r="K432" i="4"/>
  <c r="M432" i="4" s="1"/>
  <c r="K63" i="4"/>
  <c r="M63" i="4" s="1"/>
  <c r="K207" i="4"/>
  <c r="M207" i="4" s="1"/>
  <c r="K192" i="4"/>
  <c r="M192" i="4" s="1"/>
  <c r="K95" i="4"/>
  <c r="M95" i="4" s="1"/>
  <c r="K265" i="4"/>
  <c r="M265" i="4" s="1"/>
  <c r="K251" i="4"/>
  <c r="M251" i="4" s="1"/>
  <c r="K255" i="4"/>
  <c r="M255" i="4" s="1"/>
  <c r="K4" i="4"/>
  <c r="M4" i="4" s="1"/>
  <c r="K133" i="4"/>
  <c r="M133" i="4" s="1"/>
  <c r="K249" i="4"/>
  <c r="M249" i="4" s="1"/>
  <c r="K3" i="4"/>
  <c r="M3" i="4" s="1"/>
  <c r="K268" i="4"/>
  <c r="M268" i="4" s="1"/>
  <c r="K431" i="4"/>
  <c r="M431" i="4" s="1"/>
  <c r="K355" i="4"/>
  <c r="M355" i="4" s="1"/>
  <c r="K183" i="4"/>
  <c r="M183" i="4" s="1"/>
  <c r="K461" i="4"/>
  <c r="M461" i="4" s="1"/>
  <c r="K179" i="4"/>
  <c r="M179" i="4" s="1"/>
  <c r="K135" i="4"/>
  <c r="M135" i="4" s="1"/>
  <c r="K264" i="4"/>
  <c r="M264" i="4" s="1"/>
  <c r="K497" i="4"/>
  <c r="M497" i="4" s="1"/>
  <c r="K386" i="4"/>
  <c r="M386" i="4" s="1"/>
  <c r="K200" i="4"/>
  <c r="M200" i="4" s="1"/>
  <c r="K94" i="4"/>
  <c r="M94" i="4" s="1"/>
  <c r="K433" i="4"/>
  <c r="M433" i="4" s="1"/>
  <c r="K84" i="4"/>
  <c r="M84" i="4" s="1"/>
  <c r="K423" i="4"/>
  <c r="M423" i="4" s="1"/>
  <c r="K372" i="4"/>
  <c r="M372" i="4" s="1"/>
  <c r="K380" i="4"/>
  <c r="M380" i="4" s="1"/>
  <c r="K9" i="4"/>
  <c r="M9" i="4" s="1"/>
  <c r="K493" i="4"/>
  <c r="M493" i="4" s="1"/>
  <c r="K261" i="4"/>
  <c r="M261" i="4" s="1"/>
  <c r="K248" i="4"/>
  <c r="M248" i="4" s="1"/>
  <c r="K10" i="4"/>
  <c r="M10" i="4" s="1"/>
  <c r="K130" i="4"/>
  <c r="M130" i="4" s="1"/>
  <c r="K342" i="4"/>
  <c r="M342" i="4" s="1"/>
  <c r="K229" i="4"/>
  <c r="M229" i="4" s="1"/>
  <c r="K27" i="4"/>
  <c r="M27" i="4" s="1"/>
  <c r="K22" i="4"/>
  <c r="M22" i="4" s="1"/>
  <c r="K319" i="4"/>
  <c r="M319" i="4" s="1"/>
  <c r="K434" i="4"/>
  <c r="M434" i="4" s="1"/>
  <c r="K118" i="4"/>
  <c r="M118" i="4" s="1"/>
  <c r="K89" i="4"/>
  <c r="M89" i="4" s="1"/>
  <c r="K38" i="4"/>
  <c r="M38" i="4" s="1"/>
  <c r="K478" i="4"/>
  <c r="M478" i="4" s="1"/>
  <c r="K278" i="4"/>
  <c r="M278" i="4" s="1"/>
  <c r="K451" i="4"/>
  <c r="M451" i="4" s="1"/>
  <c r="K216" i="4"/>
  <c r="M216" i="4" s="1"/>
  <c r="K78" i="4"/>
  <c r="M78" i="4" s="1"/>
  <c r="K262" i="4"/>
  <c r="M262" i="4" s="1"/>
  <c r="K398" i="4"/>
  <c r="M398" i="4" s="1"/>
  <c r="K315" i="4"/>
  <c r="M315" i="4" s="1"/>
  <c r="K221" i="4"/>
  <c r="M221" i="4" s="1"/>
  <c r="K465" i="4"/>
  <c r="M465" i="4" s="1"/>
  <c r="K158" i="4"/>
  <c r="M158" i="4" s="1"/>
  <c r="K8" i="4"/>
  <c r="M8" i="4" s="1"/>
  <c r="K138" i="4"/>
  <c r="M138" i="4" s="1"/>
  <c r="K206" i="4"/>
  <c r="M206" i="4" s="1"/>
  <c r="K88" i="4"/>
  <c r="M88" i="4" s="1"/>
  <c r="K464" i="4"/>
  <c r="M464" i="4" s="1"/>
  <c r="K16" i="4"/>
  <c r="M16" i="4" s="1"/>
  <c r="K274" i="4"/>
  <c r="M274" i="4" s="1"/>
  <c r="K193" i="4"/>
  <c r="M193" i="4" s="1"/>
  <c r="K121" i="4"/>
  <c r="M121" i="4" s="1"/>
  <c r="K361" i="4"/>
  <c r="M361" i="4" s="1"/>
  <c r="K339" i="4"/>
  <c r="M339" i="4" s="1"/>
  <c r="K19" i="4"/>
  <c r="M19" i="4" s="1"/>
  <c r="K91" i="4"/>
  <c r="M91" i="4" s="1"/>
  <c r="K143" i="4"/>
  <c r="M143" i="4" s="1"/>
  <c r="K7" i="4"/>
  <c r="M7" i="4" s="1"/>
  <c r="K197" i="4"/>
  <c r="M197" i="4" s="1"/>
  <c r="K160" i="4"/>
  <c r="M160" i="4" s="1"/>
  <c r="K269" i="4"/>
  <c r="M269" i="4" s="1"/>
  <c r="K444" i="4"/>
  <c r="M444" i="4" s="1"/>
  <c r="K378" i="4"/>
  <c r="M378" i="4" s="1"/>
  <c r="K159" i="4"/>
  <c r="M159" i="4" s="1"/>
  <c r="K156" i="4"/>
  <c r="M156" i="4" s="1"/>
  <c r="K443" i="4"/>
  <c r="M443" i="4" s="1"/>
  <c r="K495" i="4"/>
  <c r="M495" i="4" s="1"/>
  <c r="K30" i="4"/>
  <c r="M30" i="4" s="1"/>
  <c r="K247" i="4"/>
  <c r="M247" i="4" s="1"/>
  <c r="K173" i="4"/>
  <c r="M173" i="4" s="1"/>
  <c r="K100" i="4"/>
  <c r="M100" i="4" s="1"/>
  <c r="K297" i="4"/>
  <c r="M297" i="4" s="1"/>
  <c r="K382" i="4"/>
  <c r="M382" i="4" s="1"/>
  <c r="K137" i="4"/>
  <c r="M137" i="4" s="1"/>
  <c r="K213" i="4"/>
  <c r="M213" i="4" s="1"/>
  <c r="K13" i="4"/>
  <c r="M13" i="4" s="1"/>
  <c r="K307" i="4"/>
  <c r="M307" i="4" s="1"/>
  <c r="K17" i="4"/>
  <c r="M17" i="4" s="1"/>
  <c r="K371" i="4"/>
  <c r="M371" i="4" s="1"/>
  <c r="K54" i="4"/>
  <c r="M54" i="4" s="1"/>
  <c r="K428" i="4"/>
  <c r="M428" i="4" s="1"/>
  <c r="K406" i="4"/>
  <c r="M406" i="4" s="1"/>
  <c r="K236" i="4"/>
  <c r="M236" i="4" s="1"/>
  <c r="K467" i="4"/>
  <c r="M467" i="4" s="1"/>
  <c r="K476" i="4"/>
  <c r="M476" i="4" s="1"/>
  <c r="K424" i="4"/>
  <c r="M424" i="4" s="1"/>
  <c r="K397" i="4"/>
  <c r="M397" i="4" s="1"/>
  <c r="K69" i="4"/>
  <c r="M69" i="4" s="1"/>
  <c r="K125" i="4"/>
  <c r="M125" i="4" s="1"/>
  <c r="K215" i="4"/>
  <c r="M215" i="4" s="1"/>
  <c r="K323" i="4"/>
  <c r="M323" i="4" s="1"/>
  <c r="K354" i="4"/>
  <c r="M354" i="4" s="1"/>
  <c r="K381" i="4"/>
  <c r="M381" i="4" s="1"/>
  <c r="K161" i="4"/>
  <c r="M161" i="4" s="1"/>
  <c r="K258" i="4"/>
  <c r="M258" i="4" s="1"/>
  <c r="K114" i="4"/>
  <c r="M114" i="4" s="1"/>
  <c r="K113" i="4"/>
  <c r="M113" i="4" s="1"/>
  <c r="K185" i="4"/>
  <c r="M185" i="4" s="1"/>
  <c r="K318" i="4"/>
  <c r="M318" i="4" s="1"/>
  <c r="K426" i="4"/>
  <c r="M426" i="4" s="1"/>
  <c r="K107" i="4"/>
  <c r="M107" i="4" s="1"/>
  <c r="K379" i="4"/>
  <c r="M379" i="4" s="1"/>
  <c r="K14" i="4"/>
  <c r="M14" i="4" s="1"/>
  <c r="K296" i="4"/>
  <c r="M296" i="4" s="1"/>
  <c r="K87" i="4"/>
  <c r="M87" i="4" s="1"/>
  <c r="K237" i="4"/>
  <c r="M237" i="4" s="1"/>
  <c r="K115" i="4"/>
  <c r="M115" i="4" s="1"/>
  <c r="K11" i="4"/>
  <c r="M11" i="4" s="1"/>
  <c r="K394" i="4"/>
  <c r="M394" i="4" s="1"/>
  <c r="K481" i="4"/>
  <c r="M481" i="4" s="1"/>
  <c r="K242" i="4"/>
  <c r="M242" i="4" s="1"/>
  <c r="K483" i="4"/>
  <c r="M483" i="4" s="1"/>
  <c r="K102" i="4"/>
  <c r="M102" i="4" s="1"/>
  <c r="K235" i="4"/>
  <c r="M235" i="4" s="1"/>
  <c r="K435" i="4"/>
  <c r="M435" i="4" s="1"/>
  <c r="K230" i="4"/>
  <c r="M230" i="4" s="1"/>
  <c r="K103" i="4"/>
  <c r="M103" i="4" s="1"/>
  <c r="K496" i="4"/>
  <c r="M496" i="4" s="1"/>
  <c r="K471" i="4"/>
  <c r="M471" i="4" s="1"/>
  <c r="K373" i="4"/>
  <c r="M373" i="4" s="1"/>
  <c r="K175" i="4"/>
  <c r="M175" i="4" s="1"/>
  <c r="K26" i="4"/>
  <c r="M26" i="4" s="1"/>
  <c r="K466" i="4"/>
  <c r="M466" i="4" s="1"/>
  <c r="K55" i="4"/>
  <c r="M55" i="4" s="1"/>
  <c r="K184" i="4"/>
  <c r="M184" i="4" s="1"/>
  <c r="K338" i="4"/>
  <c r="M338" i="4" s="1"/>
  <c r="K291" i="4"/>
  <c r="M291" i="4" s="1"/>
  <c r="K177" i="4"/>
  <c r="M177" i="4" s="1"/>
  <c r="K276" i="4"/>
  <c r="M276" i="4" s="1"/>
  <c r="K231" i="4"/>
  <c r="M231" i="4" s="1"/>
  <c r="K441" i="4"/>
  <c r="M441" i="4" s="1"/>
  <c r="K421" i="4"/>
  <c r="M421" i="4" s="1"/>
  <c r="K212" i="4"/>
  <c r="M212" i="4" s="1"/>
  <c r="K145" i="4"/>
  <c r="M145" i="4" s="1"/>
  <c r="K238" i="4"/>
  <c r="M238" i="4" s="1"/>
  <c r="K163" i="4"/>
  <c r="M163" i="4" s="1"/>
  <c r="K460" i="4"/>
  <c r="M460" i="4" s="1"/>
  <c r="K462" i="4"/>
  <c r="M462" i="4" s="1"/>
  <c r="K112" i="4"/>
  <c r="M112" i="4" s="1"/>
  <c r="K148" i="4"/>
  <c r="M148" i="4" s="1"/>
  <c r="K18" i="4"/>
  <c r="M18" i="4" s="1"/>
  <c r="K316" i="4"/>
  <c r="M316" i="4" s="1"/>
  <c r="K343" i="4"/>
  <c r="M343" i="4" s="1"/>
  <c r="K140" i="4"/>
  <c r="M140" i="4" s="1"/>
  <c r="K208" i="4"/>
  <c r="M208" i="4" s="1"/>
  <c r="K244" i="4"/>
  <c r="M244" i="4" s="1"/>
  <c r="K246" i="4"/>
  <c r="M246" i="4" s="1"/>
  <c r="K154" i="4"/>
  <c r="M154" i="4" s="1"/>
  <c r="K150" i="4"/>
  <c r="M150" i="4" s="1"/>
  <c r="K152" i="4"/>
  <c r="M152" i="4" s="1"/>
  <c r="K141" i="4"/>
  <c r="M141" i="4" s="1"/>
  <c r="K492" i="4"/>
  <c r="M492" i="4" s="1"/>
  <c r="K5" i="4"/>
  <c r="M5" i="4" s="1"/>
  <c r="K188" i="4"/>
  <c r="M188" i="4" s="1"/>
  <c r="K312" i="4"/>
  <c r="M312" i="4" s="1"/>
  <c r="K456" i="4"/>
  <c r="M456" i="4" s="1"/>
  <c r="K409" i="4"/>
  <c r="M409" i="4" s="1"/>
  <c r="K116" i="4"/>
  <c r="M116" i="4" s="1"/>
  <c r="K266" i="4"/>
  <c r="M266" i="4" s="1"/>
  <c r="K299" i="4"/>
  <c r="M299" i="4" s="1"/>
  <c r="K79" i="4"/>
  <c r="M79" i="4" s="1"/>
  <c r="K362" i="4"/>
  <c r="M362" i="4" s="1"/>
  <c r="K109" i="4"/>
  <c r="M109" i="4" s="1"/>
  <c r="K132" i="4"/>
  <c r="M132" i="4" s="1"/>
  <c r="K317" i="4"/>
  <c r="M317" i="4" s="1"/>
  <c r="K458" i="4"/>
  <c r="M458" i="4" s="1"/>
  <c r="K250" i="4"/>
  <c r="M250" i="4" s="1"/>
  <c r="K35" i="4"/>
  <c r="M35" i="4" s="1"/>
  <c r="K172" i="4"/>
  <c r="M172" i="4" s="1"/>
  <c r="K417" i="4"/>
  <c r="M417" i="4" s="1"/>
  <c r="K408" i="4"/>
  <c r="M408" i="4" s="1"/>
  <c r="K387" i="4"/>
  <c r="M387" i="4" s="1"/>
  <c r="K345" i="4"/>
  <c r="M345" i="4" s="1"/>
  <c r="K305" i="4"/>
  <c r="M305" i="4" s="1"/>
  <c r="K366" i="4"/>
  <c r="M366" i="4" s="1"/>
  <c r="K157" i="4"/>
  <c r="M157" i="4" s="1"/>
  <c r="K275" i="4"/>
  <c r="M275" i="4" s="1"/>
  <c r="K363" i="4"/>
  <c r="M363" i="4" s="1"/>
  <c r="K474" i="4"/>
  <c r="M474" i="4" s="1"/>
  <c r="K104" i="4"/>
  <c r="M104" i="4" s="1"/>
  <c r="K85" i="4"/>
  <c r="M85" i="4" s="1"/>
  <c r="K301" i="4"/>
  <c r="M301" i="4" s="1"/>
  <c r="K336" i="4"/>
  <c r="M336" i="4" s="1"/>
  <c r="K488" i="4"/>
  <c r="M488" i="4" s="1"/>
  <c r="K348" i="4"/>
  <c r="M348" i="4" s="1"/>
  <c r="K309" i="4"/>
  <c r="M309" i="4" s="1"/>
  <c r="K349" i="4"/>
  <c r="M349" i="4" s="1"/>
  <c r="K333" i="4"/>
  <c r="M333" i="4" s="1"/>
  <c r="K66" i="4"/>
  <c r="M66" i="4" s="1"/>
  <c r="K254" i="4"/>
  <c r="M254" i="4" s="1"/>
  <c r="K449" i="4"/>
  <c r="M449" i="4" s="1"/>
  <c r="K438" i="4"/>
  <c r="M438" i="4" s="1"/>
  <c r="K310" i="4"/>
  <c r="M310" i="4" s="1"/>
  <c r="K448" i="4"/>
  <c r="M448" i="4" s="1"/>
  <c r="K313" i="4"/>
  <c r="M313" i="4" s="1"/>
  <c r="K80" i="4"/>
  <c r="M80" i="4" s="1"/>
  <c r="K243" i="4"/>
  <c r="M243" i="4" s="1"/>
  <c r="K364" i="4"/>
  <c r="M364" i="4" s="1"/>
  <c r="K334" i="4"/>
  <c r="M334" i="4" s="1"/>
  <c r="K164" i="4"/>
  <c r="M164" i="4" s="1"/>
  <c r="K326" i="4"/>
  <c r="M326" i="4" s="1"/>
  <c r="K447" i="4"/>
  <c r="M447" i="4" s="1"/>
  <c r="K341" i="4"/>
  <c r="M341" i="4" s="1"/>
  <c r="K220" i="4"/>
  <c r="M220" i="4" s="1"/>
  <c r="K374" i="4"/>
  <c r="M374" i="4" s="1"/>
  <c r="K99" i="4"/>
  <c r="M99" i="4" s="1"/>
  <c r="K395" i="4"/>
  <c r="M395" i="4" s="1"/>
  <c r="K335" i="4"/>
  <c r="M335" i="4" s="1"/>
  <c r="K239" i="4"/>
  <c r="M239" i="4" s="1"/>
  <c r="K142" i="4"/>
  <c r="M142" i="4" s="1"/>
  <c r="K271" i="4"/>
  <c r="M271" i="4" s="1"/>
  <c r="K139" i="4"/>
  <c r="M139" i="4" s="1"/>
  <c r="K294" i="4"/>
  <c r="M294" i="4" s="1"/>
  <c r="K12" i="4"/>
  <c r="M12" i="4" s="1"/>
  <c r="K392" i="4"/>
  <c r="M392" i="4" s="1"/>
  <c r="K81" i="4"/>
  <c r="M81" i="4" s="1"/>
  <c r="K306" i="4"/>
  <c r="M306" i="4" s="1"/>
  <c r="K393" i="4"/>
  <c r="M393" i="4" s="1"/>
  <c r="K369" i="4"/>
  <c r="M369" i="4" s="1"/>
  <c r="K412" i="4"/>
  <c r="M412" i="4" s="1"/>
  <c r="K399" i="4"/>
  <c r="M399" i="4" s="1"/>
  <c r="K344" i="4"/>
  <c r="M344" i="4" s="1"/>
  <c r="K277" i="4"/>
  <c r="M277" i="4" s="1"/>
  <c r="K191" i="4"/>
  <c r="M191" i="4" s="1"/>
  <c r="K402" i="4"/>
  <c r="M402" i="4" s="1"/>
  <c r="K429" i="4"/>
  <c r="M429" i="4" s="1"/>
  <c r="K396" i="4"/>
  <c r="M396" i="4" s="1"/>
  <c r="K400" i="4"/>
  <c r="M400" i="4" s="1"/>
  <c r="K225" i="4"/>
  <c r="M225" i="4" s="1"/>
  <c r="K93" i="4"/>
  <c r="M93" i="4" s="1"/>
  <c r="K455" i="4"/>
  <c r="M455" i="4" s="1"/>
  <c r="K273" i="4"/>
  <c r="M273" i="4" s="1"/>
  <c r="K390" i="4"/>
  <c r="M390" i="4" s="1"/>
  <c r="K82" i="4"/>
  <c r="M82" i="4" s="1"/>
  <c r="K300" i="4"/>
  <c r="M300" i="4" s="1"/>
  <c r="K482" i="4"/>
  <c r="M482" i="4" s="1"/>
  <c r="K330" i="4"/>
  <c r="M330" i="4" s="1"/>
  <c r="K126" i="4"/>
  <c r="M126" i="4" s="1"/>
  <c r="K308" i="4"/>
  <c r="M308" i="4" s="1"/>
  <c r="K119" i="4"/>
  <c r="M119" i="4" s="1"/>
  <c r="K463" i="4"/>
  <c r="M463" i="4" s="1"/>
  <c r="K468" i="4"/>
  <c r="M468" i="4" s="1"/>
  <c r="K450" i="4"/>
  <c r="M450" i="4" s="1"/>
  <c r="K442" i="4"/>
  <c r="M442" i="4" s="1"/>
  <c r="K292" i="4"/>
  <c r="M292" i="4" s="1"/>
  <c r="K219" i="4"/>
  <c r="M219" i="4" s="1"/>
  <c r="K484" i="4"/>
  <c r="M484" i="4" s="1"/>
  <c r="K77" i="4"/>
  <c r="M77" i="4" s="1"/>
  <c r="K202" i="4"/>
  <c r="M202" i="4" s="1"/>
  <c r="K353" i="4"/>
  <c r="M353" i="4" s="1"/>
  <c r="K149" i="4"/>
  <c r="M149" i="4" s="1"/>
  <c r="K98" i="4"/>
  <c r="M98" i="4" s="1"/>
  <c r="K331" i="4"/>
  <c r="M331" i="4" s="1"/>
  <c r="K21" i="4"/>
  <c r="M21" i="4" s="1"/>
  <c r="K240" i="4"/>
  <c r="M240" i="4" s="1"/>
  <c r="K413" i="4"/>
  <c r="M413" i="4" s="1"/>
  <c r="K83" i="4"/>
  <c r="M83" i="4" s="1"/>
  <c r="K272" i="4"/>
  <c r="M272" i="4" s="1"/>
  <c r="K194" i="4"/>
  <c r="M194" i="4" s="1"/>
  <c r="K499" i="4"/>
  <c r="M499" i="4" s="1"/>
  <c r="K325" i="4"/>
  <c r="M325" i="4" s="1"/>
  <c r="K480" i="4"/>
  <c r="M480" i="4" s="1"/>
  <c r="K332" i="4"/>
  <c r="M332" i="4" s="1"/>
  <c r="K128" i="4"/>
  <c r="M128" i="4" s="1"/>
  <c r="K122" i="4"/>
  <c r="M122" i="4" s="1"/>
  <c r="K226" i="4"/>
  <c r="M226" i="4" s="1"/>
  <c r="K144" i="4"/>
  <c r="M144" i="4" s="1"/>
  <c r="K151" i="4"/>
  <c r="M151" i="4" s="1"/>
  <c r="K485" i="4"/>
  <c r="M485" i="4" s="1"/>
  <c r="K346" i="4"/>
  <c r="M346" i="4" s="1"/>
  <c r="K295" i="4"/>
  <c r="M295" i="4" s="1"/>
  <c r="K162" i="4"/>
  <c r="M162" i="4" s="1"/>
  <c r="K470" i="4"/>
  <c r="M470" i="4" s="1"/>
  <c r="K401" i="4"/>
  <c r="M401" i="4" s="1"/>
  <c r="K473" i="4"/>
  <c r="M473" i="4" s="1"/>
  <c r="K389" i="4"/>
  <c r="M389" i="4" s="1"/>
  <c r="K127" i="4"/>
  <c r="M127" i="4" s="1"/>
  <c r="K304" i="4"/>
  <c r="M304" i="4" s="1"/>
  <c r="K365" i="4"/>
  <c r="M365" i="4" s="1"/>
  <c r="K101" i="4"/>
  <c r="M101" i="4" s="1"/>
  <c r="K187" i="4"/>
  <c r="M187" i="4" s="1"/>
  <c r="K293" i="4"/>
  <c r="M293" i="4" s="1"/>
  <c r="K166" i="4"/>
  <c r="M166" i="4" s="1"/>
  <c r="K377" i="4"/>
  <c r="M377" i="4" s="1"/>
  <c r="K356" i="4"/>
  <c r="M356" i="4" s="1"/>
  <c r="K347" i="4"/>
  <c r="M347" i="4" s="1"/>
  <c r="K263" i="4"/>
  <c r="M263" i="4" s="1"/>
  <c r="K452" i="4"/>
  <c r="M452" i="4" s="1"/>
  <c r="K155" i="4"/>
  <c r="M155" i="4" s="1"/>
  <c r="K475" i="4"/>
  <c r="M475" i="4" s="1"/>
  <c r="K472" i="4"/>
  <c r="M472" i="4" s="1"/>
  <c r="K228" i="4"/>
  <c r="M228" i="4" s="1"/>
  <c r="K146" i="4"/>
  <c r="M146" i="4" s="1"/>
  <c r="K279" i="4"/>
  <c r="M279" i="4" s="1"/>
  <c r="K384" i="4"/>
  <c r="M384" i="4" s="1"/>
  <c r="K479" i="4"/>
  <c r="M479" i="4" s="1"/>
  <c r="K454" i="4"/>
  <c r="M454" i="4" s="1"/>
  <c r="K469" i="4"/>
  <c r="M469" i="4" s="1"/>
  <c r="K204" i="4"/>
  <c r="M204" i="4" s="1"/>
  <c r="K436" i="4"/>
  <c r="M436" i="4" s="1"/>
  <c r="K129" i="4"/>
  <c r="M129" i="4" s="1"/>
  <c r="K418" i="4"/>
  <c r="M418" i="4" s="1"/>
  <c r="K445" i="4"/>
  <c r="M445" i="4" s="1"/>
  <c r="K223" i="4"/>
  <c r="M223" i="4" s="1"/>
  <c r="K439" i="4"/>
  <c r="M439" i="4" s="1"/>
  <c r="K233" i="4"/>
  <c r="M233" i="4" s="1"/>
  <c r="K453" i="4"/>
  <c r="M453" i="4" s="1"/>
  <c r="K189" i="4"/>
  <c r="M189" i="4" s="1"/>
  <c r="K186" i="4"/>
  <c r="M186" i="4" s="1"/>
  <c r="K352" i="4"/>
  <c r="M352" i="4" s="1"/>
  <c r="K303" i="4"/>
  <c r="M303" i="4" s="1"/>
  <c r="K136" i="4"/>
  <c r="M136" i="4" s="1"/>
  <c r="K153" i="4"/>
  <c r="M153" i="4" s="1"/>
  <c r="K298" i="4"/>
  <c r="M298" i="4" s="1"/>
  <c r="K328" i="4"/>
  <c r="M328" i="4" s="1"/>
  <c r="K123" i="4"/>
  <c r="M123" i="4" s="1"/>
  <c r="K329" i="4"/>
  <c r="M329" i="4" s="1"/>
  <c r="K302" i="4"/>
  <c r="M302" i="4" s="1"/>
  <c r="K383" i="4"/>
  <c r="M383" i="4" s="1"/>
  <c r="K169" i="4"/>
  <c r="M169" i="4" s="1"/>
  <c r="K6" i="4"/>
  <c r="M6" i="4" s="1"/>
  <c r="K168" i="4"/>
  <c r="M168" i="4" s="1"/>
  <c r="K167" i="4"/>
  <c r="M167" i="4" s="1"/>
  <c r="K359" i="4"/>
  <c r="M359" i="4" s="1"/>
  <c r="K486" i="4"/>
  <c r="M486" i="4" s="1"/>
  <c r="K196" i="4"/>
  <c r="M196" i="4" s="1"/>
  <c r="J376" i="4"/>
  <c r="L376" i="4" s="1"/>
  <c r="J214" i="4"/>
  <c r="L214" i="4" s="1"/>
  <c r="J321" i="4"/>
  <c r="L321" i="4" s="1"/>
  <c r="J181" i="4"/>
  <c r="L181" i="4" s="1"/>
  <c r="J320" i="4"/>
  <c r="L320" i="4" s="1"/>
  <c r="J407" i="4"/>
  <c r="L407" i="4" s="1"/>
  <c r="J201" i="4"/>
  <c r="L201" i="4" s="1"/>
  <c r="J224" i="4"/>
  <c r="L224" i="4" s="1"/>
  <c r="J375" i="4"/>
  <c r="L375" i="4" s="1"/>
  <c r="J350" i="4"/>
  <c r="L350" i="4" s="1"/>
  <c r="J203" i="4"/>
  <c r="L203" i="4" s="1"/>
  <c r="J205" i="4"/>
  <c r="L205" i="4" s="1"/>
  <c r="J241" i="4"/>
  <c r="L241" i="4" s="1"/>
  <c r="J174" i="4"/>
  <c r="L174" i="4" s="1"/>
  <c r="J117" i="4"/>
  <c r="L117" i="4" s="1"/>
  <c r="J370" i="4"/>
  <c r="L370" i="4" s="1"/>
  <c r="J351" i="4"/>
  <c r="L351" i="4" s="1"/>
  <c r="J368" i="4"/>
  <c r="L368" i="4" s="1"/>
  <c r="J420" i="4"/>
  <c r="L420" i="4" s="1"/>
  <c r="J385" i="4"/>
  <c r="L385" i="4" s="1"/>
  <c r="J358" i="4"/>
  <c r="L358" i="4" s="1"/>
  <c r="J314" i="4"/>
  <c r="L314" i="4" s="1"/>
  <c r="J477" i="4"/>
  <c r="L477" i="4" s="1"/>
  <c r="J90" i="4"/>
  <c r="L90" i="4" s="1"/>
  <c r="J232" i="4"/>
  <c r="L232" i="4" s="1"/>
  <c r="J195" i="4"/>
  <c r="L195" i="4" s="1"/>
  <c r="J190" i="4"/>
  <c r="L190" i="4" s="1"/>
  <c r="J105" i="4"/>
  <c r="L105" i="4" s="1"/>
  <c r="J311" i="4"/>
  <c r="L311" i="4" s="1"/>
  <c r="J446" i="4"/>
  <c r="L446" i="4" s="1"/>
  <c r="J405" i="4"/>
  <c r="L405" i="4" s="1"/>
  <c r="J367" i="4"/>
  <c r="L367" i="4" s="1"/>
  <c r="J180" i="4"/>
  <c r="L180" i="4" s="1"/>
  <c r="J337" i="4"/>
  <c r="L337" i="4" s="1"/>
  <c r="J40" i="4"/>
  <c r="L40" i="4" s="1"/>
  <c r="J282" i="4"/>
  <c r="L282" i="4" s="1"/>
  <c r="J324" i="4"/>
  <c r="L324" i="4" s="1"/>
  <c r="J234" i="4"/>
  <c r="L234" i="4" s="1"/>
  <c r="J59" i="4"/>
  <c r="L59" i="4" s="1"/>
  <c r="J53" i="4"/>
  <c r="L53" i="4" s="1"/>
  <c r="J257" i="4"/>
  <c r="L257" i="4" s="1"/>
  <c r="J47" i="4"/>
  <c r="L47" i="4" s="1"/>
  <c r="J289" i="4"/>
  <c r="L289" i="4" s="1"/>
  <c r="J211" i="4"/>
  <c r="L211" i="4" s="1"/>
  <c r="J46" i="4"/>
  <c r="L46" i="4" s="1"/>
  <c r="J45" i="4"/>
  <c r="L45" i="4" s="1"/>
  <c r="J76" i="4"/>
  <c r="L76" i="4" s="1"/>
  <c r="J67" i="4"/>
  <c r="L67" i="4" s="1"/>
  <c r="J147" i="4"/>
  <c r="L147" i="4" s="1"/>
  <c r="J41" i="4"/>
  <c r="L41" i="4" s="1"/>
  <c r="J49" i="4"/>
  <c r="L49" i="4" s="1"/>
  <c r="J111" i="4"/>
  <c r="L111" i="4" s="1"/>
  <c r="J52" i="4"/>
  <c r="L52" i="4" s="1"/>
  <c r="J120" i="4"/>
  <c r="L120" i="4" s="1"/>
  <c r="J62" i="4"/>
  <c r="L62" i="4" s="1"/>
  <c r="J422" i="4"/>
  <c r="L422" i="4" s="1"/>
  <c r="J71" i="4"/>
  <c r="L71" i="4" s="1"/>
  <c r="J73" i="4"/>
  <c r="L73" i="4" s="1"/>
  <c r="J60" i="4"/>
  <c r="L60" i="4" s="1"/>
  <c r="J43" i="4"/>
  <c r="L43" i="4" s="1"/>
  <c r="J68" i="4"/>
  <c r="L68" i="4" s="1"/>
  <c r="J74" i="4"/>
  <c r="L74" i="4" s="1"/>
  <c r="J50" i="4"/>
  <c r="L50" i="4" s="1"/>
  <c r="J65" i="4"/>
  <c r="L65" i="4" s="1"/>
  <c r="J218" i="4"/>
  <c r="L218" i="4" s="1"/>
  <c r="J457" i="4"/>
  <c r="L457" i="4" s="1"/>
  <c r="J42" i="4"/>
  <c r="L42" i="4" s="1"/>
  <c r="J48" i="4"/>
  <c r="L48" i="4" s="1"/>
  <c r="J415" i="4"/>
  <c r="L415" i="4" s="1"/>
  <c r="J70" i="4"/>
  <c r="L70" i="4" s="1"/>
  <c r="J288" i="4"/>
  <c r="L288" i="4" s="1"/>
  <c r="J75" i="4"/>
  <c r="L75" i="4" s="1"/>
  <c r="J44" i="4"/>
  <c r="L44" i="4" s="1"/>
  <c r="J459" i="4"/>
  <c r="L459" i="4" s="1"/>
  <c r="J410" i="4"/>
  <c r="L410" i="4" s="1"/>
  <c r="J86" i="4"/>
  <c r="L86" i="4" s="1"/>
  <c r="J182" i="4"/>
  <c r="L182" i="4" s="1"/>
  <c r="J491" i="4"/>
  <c r="L491" i="4" s="1"/>
  <c r="J61" i="4"/>
  <c r="L61" i="4" s="1"/>
  <c r="J72" i="4"/>
  <c r="L72" i="4" s="1"/>
  <c r="J39" i="4"/>
  <c r="L39" i="4" s="1"/>
  <c r="J57" i="4"/>
  <c r="L57" i="4" s="1"/>
  <c r="J256" i="4"/>
  <c r="L256" i="4" s="1"/>
  <c r="J425" i="4"/>
  <c r="L425" i="4" s="1"/>
  <c r="J498" i="4"/>
  <c r="L498" i="4" s="1"/>
  <c r="J36" i="4"/>
  <c r="L36" i="4" s="1"/>
  <c r="J427" i="4"/>
  <c r="L427" i="4" s="1"/>
  <c r="J245" i="4"/>
  <c r="L245" i="4" s="1"/>
  <c r="J34" i="4"/>
  <c r="L34" i="4" s="1"/>
  <c r="J227" i="4"/>
  <c r="L227" i="4" s="1"/>
  <c r="J403" i="4"/>
  <c r="L403" i="4" s="1"/>
  <c r="J411" i="4"/>
  <c r="L411" i="4" s="1"/>
  <c r="J165" i="4"/>
  <c r="L165" i="4" s="1"/>
  <c r="J56" i="4"/>
  <c r="L56" i="4" s="1"/>
  <c r="J58" i="4"/>
  <c r="L58" i="4" s="1"/>
  <c r="J178" i="4"/>
  <c r="L178" i="4" s="1"/>
  <c r="J222" i="4"/>
  <c r="L222" i="4" s="1"/>
  <c r="J430" i="4"/>
  <c r="L430" i="4" s="1"/>
  <c r="J209" i="4"/>
  <c r="L209" i="4" s="1"/>
  <c r="J33" i="4"/>
  <c r="L33" i="4" s="1"/>
  <c r="J131" i="4"/>
  <c r="L131" i="4" s="1"/>
  <c r="J108" i="4"/>
  <c r="L108" i="4" s="1"/>
  <c r="J259" i="4"/>
  <c r="L259" i="4" s="1"/>
  <c r="J280" i="4"/>
  <c r="L280" i="4" s="1"/>
  <c r="J489" i="4"/>
  <c r="L489" i="4" s="1"/>
  <c r="J51" i="4"/>
  <c r="L51" i="4" s="1"/>
  <c r="J284" i="4"/>
  <c r="L284" i="4" s="1"/>
  <c r="J285" i="4"/>
  <c r="L285" i="4" s="1"/>
  <c r="J494" i="4"/>
  <c r="L494" i="4" s="1"/>
  <c r="J217" i="4"/>
  <c r="L217" i="4" s="1"/>
  <c r="J327" i="4"/>
  <c r="L327" i="4" s="1"/>
  <c r="J340" i="4"/>
  <c r="L340" i="4" s="1"/>
  <c r="J28" i="4"/>
  <c r="L28" i="4" s="1"/>
  <c r="J290" i="4"/>
  <c r="L290" i="4" s="1"/>
  <c r="J287" i="4"/>
  <c r="L287" i="4" s="1"/>
  <c r="J260" i="4"/>
  <c r="L260" i="4" s="1"/>
  <c r="J15" i="4"/>
  <c r="L15" i="4" s="1"/>
  <c r="J106" i="4"/>
  <c r="L106" i="4" s="1"/>
  <c r="J388" i="4"/>
  <c r="L388" i="4" s="1"/>
  <c r="J171" i="4"/>
  <c r="L171" i="4" s="1"/>
  <c r="J134" i="4"/>
  <c r="L134" i="4" s="1"/>
  <c r="J286" i="4"/>
  <c r="L286" i="4" s="1"/>
  <c r="J253" i="4"/>
  <c r="L253" i="4" s="1"/>
  <c r="J29" i="4"/>
  <c r="L29" i="4" s="1"/>
  <c r="J414" i="4"/>
  <c r="L414" i="4" s="1"/>
  <c r="J210" i="4"/>
  <c r="L210" i="4" s="1"/>
  <c r="J96" i="4"/>
  <c r="L96" i="4" s="1"/>
  <c r="J25" i="4"/>
  <c r="L25" i="4" s="1"/>
  <c r="J440" i="4"/>
  <c r="L440" i="4" s="1"/>
  <c r="J64" i="4"/>
  <c r="L64" i="4" s="1"/>
  <c r="J322" i="4"/>
  <c r="L322" i="4" s="1"/>
  <c r="J360" i="4"/>
  <c r="L360" i="4" s="1"/>
  <c r="J404" i="4"/>
  <c r="L404" i="4" s="1"/>
  <c r="J199" i="4"/>
  <c r="L199" i="4" s="1"/>
  <c r="J32" i="4"/>
  <c r="L32" i="4" s="1"/>
  <c r="J391" i="4"/>
  <c r="L391" i="4" s="1"/>
  <c r="J419" i="4"/>
  <c r="L419" i="4" s="1"/>
  <c r="J283" i="4"/>
  <c r="L283" i="4" s="1"/>
  <c r="J176" i="4"/>
  <c r="L176" i="4" s="1"/>
  <c r="J24" i="4"/>
  <c r="L24" i="4" s="1"/>
  <c r="J124" i="4"/>
  <c r="L124" i="4" s="1"/>
  <c r="J170" i="4"/>
  <c r="L170" i="4" s="1"/>
  <c r="J110" i="4"/>
  <c r="L110" i="4" s="1"/>
  <c r="J357" i="4"/>
  <c r="L357" i="4" s="1"/>
  <c r="J437" i="4"/>
  <c r="L437" i="4" s="1"/>
  <c r="J487" i="4"/>
  <c r="L487" i="4" s="1"/>
  <c r="J198" i="4"/>
  <c r="L198" i="4" s="1"/>
  <c r="J20" i="4"/>
  <c r="L20" i="4" s="1"/>
  <c r="J270" i="4"/>
  <c r="L270" i="4" s="1"/>
  <c r="J97" i="4"/>
  <c r="L97" i="4" s="1"/>
  <c r="J23" i="4"/>
  <c r="L23" i="4" s="1"/>
  <c r="J31" i="4"/>
  <c r="L31" i="4" s="1"/>
  <c r="J92" i="4"/>
  <c r="L92" i="4" s="1"/>
  <c r="J267" i="4"/>
  <c r="L267" i="4" s="1"/>
  <c r="J37" i="4"/>
  <c r="L37" i="4" s="1"/>
  <c r="J416" i="4"/>
  <c r="L416" i="4" s="1"/>
  <c r="J281" i="4"/>
  <c r="L281" i="4" s="1"/>
  <c r="J2" i="4"/>
  <c r="L2" i="4" s="1"/>
  <c r="J252" i="4"/>
  <c r="L252" i="4" s="1"/>
  <c r="J490" i="4"/>
  <c r="L490" i="4" s="1"/>
  <c r="J432" i="4"/>
  <c r="L432" i="4" s="1"/>
  <c r="J63" i="4"/>
  <c r="L63" i="4" s="1"/>
  <c r="J207" i="4"/>
  <c r="L207" i="4" s="1"/>
  <c r="J192" i="4"/>
  <c r="L192" i="4" s="1"/>
  <c r="J95" i="4"/>
  <c r="L95" i="4" s="1"/>
  <c r="J265" i="4"/>
  <c r="L265" i="4" s="1"/>
  <c r="J251" i="4"/>
  <c r="L251" i="4" s="1"/>
  <c r="J255" i="4"/>
  <c r="L255" i="4" s="1"/>
  <c r="J4" i="4"/>
  <c r="L4" i="4" s="1"/>
  <c r="J133" i="4"/>
  <c r="L133" i="4" s="1"/>
  <c r="J249" i="4"/>
  <c r="L249" i="4" s="1"/>
  <c r="J3" i="4"/>
  <c r="L3" i="4" s="1"/>
  <c r="J268" i="4"/>
  <c r="L268" i="4" s="1"/>
  <c r="J431" i="4"/>
  <c r="L431" i="4" s="1"/>
  <c r="J355" i="4"/>
  <c r="L355" i="4" s="1"/>
  <c r="J183" i="4"/>
  <c r="L183" i="4" s="1"/>
  <c r="J461" i="4"/>
  <c r="L461" i="4" s="1"/>
  <c r="J179" i="4"/>
  <c r="L179" i="4" s="1"/>
  <c r="J135" i="4"/>
  <c r="L135" i="4" s="1"/>
  <c r="J264" i="4"/>
  <c r="L264" i="4" s="1"/>
  <c r="J497" i="4"/>
  <c r="L497" i="4" s="1"/>
  <c r="J386" i="4"/>
  <c r="L386" i="4" s="1"/>
  <c r="J200" i="4"/>
  <c r="L200" i="4" s="1"/>
  <c r="J94" i="4"/>
  <c r="L94" i="4" s="1"/>
  <c r="J433" i="4"/>
  <c r="L433" i="4" s="1"/>
  <c r="J84" i="4"/>
  <c r="L84" i="4" s="1"/>
  <c r="J423" i="4"/>
  <c r="L423" i="4" s="1"/>
  <c r="J372" i="4"/>
  <c r="L372" i="4" s="1"/>
  <c r="J380" i="4"/>
  <c r="L380" i="4" s="1"/>
  <c r="J9" i="4"/>
  <c r="L9" i="4" s="1"/>
  <c r="J493" i="4"/>
  <c r="L493" i="4" s="1"/>
  <c r="J261" i="4"/>
  <c r="L261" i="4" s="1"/>
  <c r="J248" i="4"/>
  <c r="L248" i="4" s="1"/>
  <c r="J10" i="4"/>
  <c r="L10" i="4" s="1"/>
  <c r="J130" i="4"/>
  <c r="L130" i="4" s="1"/>
  <c r="J342" i="4"/>
  <c r="L342" i="4" s="1"/>
  <c r="J229" i="4"/>
  <c r="L229" i="4" s="1"/>
  <c r="J27" i="4"/>
  <c r="L27" i="4" s="1"/>
  <c r="J22" i="4"/>
  <c r="L22" i="4" s="1"/>
  <c r="J319" i="4"/>
  <c r="L319" i="4" s="1"/>
  <c r="J434" i="4"/>
  <c r="L434" i="4" s="1"/>
  <c r="J118" i="4"/>
  <c r="L118" i="4" s="1"/>
  <c r="J89" i="4"/>
  <c r="L89" i="4" s="1"/>
  <c r="J38" i="4"/>
  <c r="L38" i="4" s="1"/>
  <c r="J478" i="4"/>
  <c r="L478" i="4" s="1"/>
  <c r="J278" i="4"/>
  <c r="L278" i="4" s="1"/>
  <c r="J451" i="4"/>
  <c r="L451" i="4" s="1"/>
  <c r="J216" i="4"/>
  <c r="L216" i="4" s="1"/>
  <c r="J78" i="4"/>
  <c r="L78" i="4" s="1"/>
  <c r="J262" i="4"/>
  <c r="L262" i="4" s="1"/>
  <c r="J398" i="4"/>
  <c r="L398" i="4" s="1"/>
  <c r="J315" i="4"/>
  <c r="L315" i="4" s="1"/>
  <c r="J221" i="4"/>
  <c r="L221" i="4" s="1"/>
  <c r="J465" i="4"/>
  <c r="L465" i="4" s="1"/>
  <c r="J158" i="4"/>
  <c r="L158" i="4" s="1"/>
  <c r="J8" i="4"/>
  <c r="L8" i="4" s="1"/>
  <c r="J138" i="4"/>
  <c r="L138" i="4" s="1"/>
  <c r="J206" i="4"/>
  <c r="L206" i="4" s="1"/>
  <c r="J88" i="4"/>
  <c r="L88" i="4" s="1"/>
  <c r="J464" i="4"/>
  <c r="L464" i="4" s="1"/>
  <c r="J16" i="4"/>
  <c r="L16" i="4" s="1"/>
  <c r="J274" i="4"/>
  <c r="L274" i="4" s="1"/>
  <c r="J193" i="4"/>
  <c r="L193" i="4" s="1"/>
  <c r="J121" i="4"/>
  <c r="L121" i="4" s="1"/>
  <c r="J361" i="4"/>
  <c r="L361" i="4" s="1"/>
  <c r="J339" i="4"/>
  <c r="L339" i="4" s="1"/>
  <c r="J19" i="4"/>
  <c r="L19" i="4" s="1"/>
  <c r="J91" i="4"/>
  <c r="L91" i="4" s="1"/>
  <c r="J143" i="4"/>
  <c r="L143" i="4" s="1"/>
  <c r="J7" i="4"/>
  <c r="L7" i="4" s="1"/>
  <c r="J197" i="4"/>
  <c r="L197" i="4" s="1"/>
  <c r="J160" i="4"/>
  <c r="L160" i="4" s="1"/>
  <c r="J269" i="4"/>
  <c r="L269" i="4" s="1"/>
  <c r="J444" i="4"/>
  <c r="L444" i="4" s="1"/>
  <c r="J378" i="4"/>
  <c r="L378" i="4" s="1"/>
  <c r="J159" i="4"/>
  <c r="L159" i="4" s="1"/>
  <c r="J156" i="4"/>
  <c r="L156" i="4" s="1"/>
  <c r="J443" i="4"/>
  <c r="L443" i="4" s="1"/>
  <c r="J495" i="4"/>
  <c r="L495" i="4" s="1"/>
  <c r="J30" i="4"/>
  <c r="L30" i="4" s="1"/>
  <c r="J247" i="4"/>
  <c r="L247" i="4" s="1"/>
  <c r="J173" i="4"/>
  <c r="L173" i="4" s="1"/>
  <c r="J100" i="4"/>
  <c r="L100" i="4" s="1"/>
  <c r="J297" i="4"/>
  <c r="L297" i="4" s="1"/>
  <c r="J382" i="4"/>
  <c r="L382" i="4" s="1"/>
  <c r="J137" i="4"/>
  <c r="L137" i="4" s="1"/>
  <c r="J213" i="4"/>
  <c r="L213" i="4" s="1"/>
  <c r="J13" i="4"/>
  <c r="L13" i="4" s="1"/>
  <c r="J307" i="4"/>
  <c r="L307" i="4" s="1"/>
  <c r="J17" i="4"/>
  <c r="L17" i="4" s="1"/>
  <c r="J371" i="4"/>
  <c r="L371" i="4" s="1"/>
  <c r="J54" i="4"/>
  <c r="L54" i="4" s="1"/>
  <c r="J428" i="4"/>
  <c r="L428" i="4" s="1"/>
  <c r="J406" i="4"/>
  <c r="L406" i="4" s="1"/>
  <c r="J236" i="4"/>
  <c r="L236" i="4" s="1"/>
  <c r="J467" i="4"/>
  <c r="L467" i="4" s="1"/>
  <c r="J476" i="4"/>
  <c r="L476" i="4" s="1"/>
  <c r="J424" i="4"/>
  <c r="L424" i="4" s="1"/>
  <c r="J397" i="4"/>
  <c r="L397" i="4" s="1"/>
  <c r="J69" i="4"/>
  <c r="L69" i="4" s="1"/>
  <c r="J125" i="4"/>
  <c r="L125" i="4" s="1"/>
  <c r="J215" i="4"/>
  <c r="L215" i="4" s="1"/>
  <c r="J323" i="4"/>
  <c r="L323" i="4" s="1"/>
  <c r="J354" i="4"/>
  <c r="L354" i="4" s="1"/>
  <c r="J381" i="4"/>
  <c r="L381" i="4" s="1"/>
  <c r="J161" i="4"/>
  <c r="L161" i="4" s="1"/>
  <c r="J258" i="4"/>
  <c r="L258" i="4" s="1"/>
  <c r="J114" i="4"/>
  <c r="L114" i="4" s="1"/>
  <c r="J113" i="4"/>
  <c r="L113" i="4" s="1"/>
  <c r="J185" i="4"/>
  <c r="L185" i="4" s="1"/>
  <c r="J318" i="4"/>
  <c r="L318" i="4" s="1"/>
  <c r="J426" i="4"/>
  <c r="L426" i="4" s="1"/>
  <c r="J107" i="4"/>
  <c r="L107" i="4" s="1"/>
  <c r="J379" i="4"/>
  <c r="L379" i="4" s="1"/>
  <c r="J14" i="4"/>
  <c r="L14" i="4" s="1"/>
  <c r="J296" i="4"/>
  <c r="L296" i="4" s="1"/>
  <c r="J87" i="4"/>
  <c r="L87" i="4" s="1"/>
  <c r="J237" i="4"/>
  <c r="L237" i="4" s="1"/>
  <c r="J115" i="4"/>
  <c r="L115" i="4" s="1"/>
  <c r="J11" i="4"/>
  <c r="L11" i="4" s="1"/>
  <c r="J394" i="4"/>
  <c r="L394" i="4" s="1"/>
  <c r="J481" i="4"/>
  <c r="L481" i="4" s="1"/>
  <c r="J242" i="4"/>
  <c r="L242" i="4" s="1"/>
  <c r="J483" i="4"/>
  <c r="L483" i="4" s="1"/>
  <c r="J102" i="4"/>
  <c r="L102" i="4" s="1"/>
  <c r="J235" i="4"/>
  <c r="L235" i="4" s="1"/>
  <c r="J435" i="4"/>
  <c r="L435" i="4" s="1"/>
  <c r="J230" i="4"/>
  <c r="L230" i="4" s="1"/>
  <c r="J103" i="4"/>
  <c r="L103" i="4" s="1"/>
  <c r="J496" i="4"/>
  <c r="L496" i="4" s="1"/>
  <c r="J471" i="4"/>
  <c r="L471" i="4" s="1"/>
  <c r="J373" i="4"/>
  <c r="L373" i="4" s="1"/>
  <c r="J175" i="4"/>
  <c r="L175" i="4" s="1"/>
  <c r="J26" i="4"/>
  <c r="L26" i="4" s="1"/>
  <c r="J466" i="4"/>
  <c r="L466" i="4" s="1"/>
  <c r="J55" i="4"/>
  <c r="L55" i="4" s="1"/>
  <c r="J184" i="4"/>
  <c r="L184" i="4" s="1"/>
  <c r="J338" i="4"/>
  <c r="L338" i="4" s="1"/>
  <c r="J291" i="4"/>
  <c r="L291" i="4" s="1"/>
  <c r="J177" i="4"/>
  <c r="L177" i="4" s="1"/>
  <c r="J276" i="4"/>
  <c r="L276" i="4" s="1"/>
  <c r="J231" i="4"/>
  <c r="L231" i="4" s="1"/>
  <c r="J441" i="4"/>
  <c r="L441" i="4" s="1"/>
  <c r="J421" i="4"/>
  <c r="L421" i="4" s="1"/>
  <c r="J212" i="4"/>
  <c r="L212" i="4" s="1"/>
  <c r="J145" i="4"/>
  <c r="L145" i="4" s="1"/>
  <c r="J238" i="4"/>
  <c r="L238" i="4" s="1"/>
  <c r="J163" i="4"/>
  <c r="L163" i="4" s="1"/>
  <c r="J460" i="4"/>
  <c r="L460" i="4" s="1"/>
  <c r="J462" i="4"/>
  <c r="L462" i="4" s="1"/>
  <c r="J112" i="4"/>
  <c r="L112" i="4" s="1"/>
  <c r="J148" i="4"/>
  <c r="L148" i="4" s="1"/>
  <c r="J18" i="4"/>
  <c r="L18" i="4" s="1"/>
  <c r="J316" i="4"/>
  <c r="L316" i="4" s="1"/>
  <c r="J343" i="4"/>
  <c r="L343" i="4" s="1"/>
  <c r="J140" i="4"/>
  <c r="L140" i="4" s="1"/>
  <c r="J208" i="4"/>
  <c r="L208" i="4" s="1"/>
  <c r="J244" i="4"/>
  <c r="L244" i="4" s="1"/>
  <c r="J246" i="4"/>
  <c r="L246" i="4" s="1"/>
  <c r="J154" i="4"/>
  <c r="L154" i="4" s="1"/>
  <c r="J150" i="4"/>
  <c r="L150" i="4" s="1"/>
  <c r="J152" i="4"/>
  <c r="L152" i="4" s="1"/>
  <c r="J141" i="4"/>
  <c r="L141" i="4" s="1"/>
  <c r="J492" i="4"/>
  <c r="L492" i="4" s="1"/>
  <c r="J5" i="4"/>
  <c r="L5" i="4" s="1"/>
  <c r="J188" i="4"/>
  <c r="L188" i="4" s="1"/>
  <c r="J312" i="4"/>
  <c r="L312" i="4" s="1"/>
  <c r="J456" i="4"/>
  <c r="L456" i="4" s="1"/>
  <c r="J409" i="4"/>
  <c r="L409" i="4" s="1"/>
  <c r="J116" i="4"/>
  <c r="L116" i="4" s="1"/>
  <c r="J266" i="4"/>
  <c r="L266" i="4" s="1"/>
  <c r="J299" i="4"/>
  <c r="L299" i="4" s="1"/>
  <c r="J79" i="4"/>
  <c r="L79" i="4" s="1"/>
  <c r="J362" i="4"/>
  <c r="L362" i="4" s="1"/>
  <c r="J109" i="4"/>
  <c r="L109" i="4" s="1"/>
  <c r="J132" i="4"/>
  <c r="L132" i="4" s="1"/>
  <c r="J317" i="4"/>
  <c r="L317" i="4" s="1"/>
  <c r="J458" i="4"/>
  <c r="L458" i="4" s="1"/>
  <c r="J250" i="4"/>
  <c r="L250" i="4" s="1"/>
  <c r="J35" i="4"/>
  <c r="L35" i="4" s="1"/>
  <c r="J172" i="4"/>
  <c r="L172" i="4" s="1"/>
  <c r="J417" i="4"/>
  <c r="L417" i="4" s="1"/>
  <c r="J408" i="4"/>
  <c r="L408" i="4" s="1"/>
  <c r="J387" i="4"/>
  <c r="L387" i="4" s="1"/>
  <c r="J345" i="4"/>
  <c r="L345" i="4" s="1"/>
  <c r="J305" i="4"/>
  <c r="L305" i="4" s="1"/>
  <c r="J366" i="4"/>
  <c r="L366" i="4" s="1"/>
  <c r="J157" i="4"/>
  <c r="L157" i="4" s="1"/>
  <c r="J275" i="4"/>
  <c r="L275" i="4" s="1"/>
  <c r="J363" i="4"/>
  <c r="L363" i="4" s="1"/>
  <c r="J474" i="4"/>
  <c r="L474" i="4" s="1"/>
  <c r="J104" i="4"/>
  <c r="L104" i="4" s="1"/>
  <c r="J85" i="4"/>
  <c r="L85" i="4" s="1"/>
  <c r="J301" i="4"/>
  <c r="L301" i="4" s="1"/>
  <c r="J336" i="4"/>
  <c r="L336" i="4" s="1"/>
  <c r="J488" i="4"/>
  <c r="L488" i="4" s="1"/>
  <c r="J348" i="4"/>
  <c r="L348" i="4" s="1"/>
  <c r="J309" i="4"/>
  <c r="L309" i="4" s="1"/>
  <c r="J349" i="4"/>
  <c r="L349" i="4" s="1"/>
  <c r="J333" i="4"/>
  <c r="L333" i="4" s="1"/>
  <c r="J66" i="4"/>
  <c r="L66" i="4" s="1"/>
  <c r="J254" i="4"/>
  <c r="L254" i="4" s="1"/>
  <c r="J449" i="4"/>
  <c r="L449" i="4" s="1"/>
  <c r="J438" i="4"/>
  <c r="L438" i="4" s="1"/>
  <c r="J310" i="4"/>
  <c r="L310" i="4" s="1"/>
  <c r="J448" i="4"/>
  <c r="L448" i="4" s="1"/>
  <c r="J313" i="4"/>
  <c r="L313" i="4" s="1"/>
  <c r="J80" i="4"/>
  <c r="L80" i="4" s="1"/>
  <c r="J243" i="4"/>
  <c r="L243" i="4" s="1"/>
  <c r="J364" i="4"/>
  <c r="L364" i="4" s="1"/>
  <c r="J334" i="4"/>
  <c r="L334" i="4" s="1"/>
  <c r="J164" i="4"/>
  <c r="L164" i="4" s="1"/>
  <c r="J326" i="4"/>
  <c r="L326" i="4" s="1"/>
  <c r="J447" i="4"/>
  <c r="L447" i="4" s="1"/>
  <c r="J341" i="4"/>
  <c r="L341" i="4" s="1"/>
  <c r="J220" i="4"/>
  <c r="L220" i="4" s="1"/>
  <c r="J374" i="4"/>
  <c r="L374" i="4" s="1"/>
  <c r="J99" i="4"/>
  <c r="L99" i="4" s="1"/>
  <c r="J395" i="4"/>
  <c r="L395" i="4" s="1"/>
  <c r="J335" i="4"/>
  <c r="L335" i="4" s="1"/>
  <c r="J239" i="4"/>
  <c r="L239" i="4" s="1"/>
  <c r="J142" i="4"/>
  <c r="L142" i="4" s="1"/>
  <c r="J271" i="4"/>
  <c r="L271" i="4" s="1"/>
  <c r="J139" i="4"/>
  <c r="L139" i="4" s="1"/>
  <c r="J294" i="4"/>
  <c r="L294" i="4" s="1"/>
  <c r="J12" i="4"/>
  <c r="L12" i="4" s="1"/>
  <c r="J392" i="4"/>
  <c r="L392" i="4" s="1"/>
  <c r="J81" i="4"/>
  <c r="L81" i="4" s="1"/>
  <c r="J306" i="4"/>
  <c r="L306" i="4" s="1"/>
  <c r="J393" i="4"/>
  <c r="L393" i="4" s="1"/>
  <c r="J369" i="4"/>
  <c r="L369" i="4" s="1"/>
  <c r="J412" i="4"/>
  <c r="L412" i="4" s="1"/>
  <c r="J399" i="4"/>
  <c r="L399" i="4" s="1"/>
  <c r="J344" i="4"/>
  <c r="L344" i="4" s="1"/>
  <c r="J277" i="4"/>
  <c r="L277" i="4" s="1"/>
  <c r="J191" i="4"/>
  <c r="L191" i="4" s="1"/>
  <c r="J402" i="4"/>
  <c r="L402" i="4" s="1"/>
  <c r="J429" i="4"/>
  <c r="L429" i="4" s="1"/>
  <c r="J396" i="4"/>
  <c r="L396" i="4" s="1"/>
  <c r="J400" i="4"/>
  <c r="L400" i="4" s="1"/>
  <c r="J225" i="4"/>
  <c r="L225" i="4" s="1"/>
  <c r="J93" i="4"/>
  <c r="L93" i="4" s="1"/>
  <c r="J455" i="4"/>
  <c r="L455" i="4" s="1"/>
  <c r="J273" i="4"/>
  <c r="L273" i="4" s="1"/>
  <c r="J390" i="4"/>
  <c r="L390" i="4" s="1"/>
  <c r="J82" i="4"/>
  <c r="L82" i="4" s="1"/>
  <c r="J300" i="4"/>
  <c r="L300" i="4" s="1"/>
  <c r="J482" i="4"/>
  <c r="L482" i="4" s="1"/>
  <c r="J330" i="4"/>
  <c r="L330" i="4" s="1"/>
  <c r="J126" i="4"/>
  <c r="L126" i="4" s="1"/>
  <c r="J308" i="4"/>
  <c r="L308" i="4" s="1"/>
  <c r="J119" i="4"/>
  <c r="L119" i="4" s="1"/>
  <c r="J463" i="4"/>
  <c r="L463" i="4" s="1"/>
  <c r="J468" i="4"/>
  <c r="L468" i="4" s="1"/>
  <c r="J450" i="4"/>
  <c r="L450" i="4" s="1"/>
  <c r="J442" i="4"/>
  <c r="L442" i="4" s="1"/>
  <c r="J292" i="4"/>
  <c r="L292" i="4" s="1"/>
  <c r="J219" i="4"/>
  <c r="L219" i="4" s="1"/>
  <c r="J484" i="4"/>
  <c r="L484" i="4" s="1"/>
  <c r="J77" i="4"/>
  <c r="L77" i="4" s="1"/>
  <c r="J202" i="4"/>
  <c r="L202" i="4" s="1"/>
  <c r="J353" i="4"/>
  <c r="L353" i="4" s="1"/>
  <c r="J149" i="4"/>
  <c r="L149" i="4" s="1"/>
  <c r="J98" i="4"/>
  <c r="L98" i="4" s="1"/>
  <c r="J331" i="4"/>
  <c r="L331" i="4" s="1"/>
  <c r="J21" i="4"/>
  <c r="L21" i="4" s="1"/>
  <c r="J240" i="4"/>
  <c r="L240" i="4" s="1"/>
  <c r="J413" i="4"/>
  <c r="L413" i="4" s="1"/>
  <c r="J83" i="4"/>
  <c r="L83" i="4" s="1"/>
  <c r="J272" i="4"/>
  <c r="L272" i="4" s="1"/>
  <c r="J194" i="4"/>
  <c r="L194" i="4" s="1"/>
  <c r="J499" i="4"/>
  <c r="L499" i="4" s="1"/>
  <c r="J325" i="4"/>
  <c r="L325" i="4" s="1"/>
  <c r="J480" i="4"/>
  <c r="L480" i="4" s="1"/>
  <c r="J332" i="4"/>
  <c r="L332" i="4" s="1"/>
  <c r="J128" i="4"/>
  <c r="L128" i="4" s="1"/>
  <c r="J122" i="4"/>
  <c r="L122" i="4" s="1"/>
  <c r="J226" i="4"/>
  <c r="L226" i="4" s="1"/>
  <c r="J144" i="4"/>
  <c r="L144" i="4" s="1"/>
  <c r="J151" i="4"/>
  <c r="L151" i="4" s="1"/>
  <c r="J485" i="4"/>
  <c r="L485" i="4" s="1"/>
  <c r="J346" i="4"/>
  <c r="L346" i="4" s="1"/>
  <c r="J295" i="4"/>
  <c r="L295" i="4" s="1"/>
  <c r="J162" i="4"/>
  <c r="L162" i="4" s="1"/>
  <c r="J470" i="4"/>
  <c r="L470" i="4" s="1"/>
  <c r="J401" i="4"/>
  <c r="L401" i="4" s="1"/>
  <c r="J473" i="4"/>
  <c r="L473" i="4" s="1"/>
  <c r="J389" i="4"/>
  <c r="L389" i="4" s="1"/>
  <c r="J127" i="4"/>
  <c r="L127" i="4" s="1"/>
  <c r="J304" i="4"/>
  <c r="L304" i="4" s="1"/>
  <c r="J365" i="4"/>
  <c r="L365" i="4" s="1"/>
  <c r="J101" i="4"/>
  <c r="L101" i="4" s="1"/>
  <c r="J187" i="4"/>
  <c r="L187" i="4" s="1"/>
  <c r="J293" i="4"/>
  <c r="L293" i="4" s="1"/>
  <c r="J166" i="4"/>
  <c r="L166" i="4" s="1"/>
  <c r="J377" i="4"/>
  <c r="L377" i="4" s="1"/>
  <c r="J356" i="4"/>
  <c r="L356" i="4" s="1"/>
  <c r="J347" i="4"/>
  <c r="L347" i="4" s="1"/>
  <c r="J263" i="4"/>
  <c r="L263" i="4" s="1"/>
  <c r="J452" i="4"/>
  <c r="L452" i="4" s="1"/>
  <c r="J155" i="4"/>
  <c r="L155" i="4" s="1"/>
  <c r="J475" i="4"/>
  <c r="L475" i="4" s="1"/>
  <c r="J472" i="4"/>
  <c r="L472" i="4" s="1"/>
  <c r="J228" i="4"/>
  <c r="L228" i="4" s="1"/>
  <c r="J146" i="4"/>
  <c r="L146" i="4" s="1"/>
  <c r="J279" i="4"/>
  <c r="L279" i="4" s="1"/>
  <c r="J384" i="4"/>
  <c r="L384" i="4" s="1"/>
  <c r="J479" i="4"/>
  <c r="L479" i="4" s="1"/>
  <c r="J454" i="4"/>
  <c r="L454" i="4" s="1"/>
  <c r="J469" i="4"/>
  <c r="L469" i="4" s="1"/>
  <c r="J204" i="4"/>
  <c r="L204" i="4" s="1"/>
  <c r="J436" i="4"/>
  <c r="L436" i="4" s="1"/>
  <c r="J129" i="4"/>
  <c r="L129" i="4" s="1"/>
  <c r="J418" i="4"/>
  <c r="L418" i="4" s="1"/>
  <c r="J445" i="4"/>
  <c r="L445" i="4" s="1"/>
  <c r="J223" i="4"/>
  <c r="L223" i="4" s="1"/>
  <c r="J439" i="4"/>
  <c r="L439" i="4" s="1"/>
  <c r="J233" i="4"/>
  <c r="L233" i="4" s="1"/>
  <c r="J453" i="4"/>
  <c r="L453" i="4" s="1"/>
  <c r="J189" i="4"/>
  <c r="L189" i="4" s="1"/>
  <c r="J186" i="4"/>
  <c r="L186" i="4" s="1"/>
  <c r="J352" i="4"/>
  <c r="L352" i="4" s="1"/>
  <c r="J303" i="4"/>
  <c r="L303" i="4" s="1"/>
  <c r="J136" i="4"/>
  <c r="L136" i="4" s="1"/>
  <c r="J153" i="4"/>
  <c r="L153" i="4" s="1"/>
  <c r="J298" i="4"/>
  <c r="L298" i="4" s="1"/>
  <c r="J328" i="4"/>
  <c r="L328" i="4" s="1"/>
  <c r="J123" i="4"/>
  <c r="L123" i="4" s="1"/>
  <c r="J329" i="4"/>
  <c r="L329" i="4" s="1"/>
  <c r="J302" i="4"/>
  <c r="L302" i="4" s="1"/>
  <c r="J383" i="4"/>
  <c r="L383" i="4" s="1"/>
  <c r="J169" i="4"/>
  <c r="L169" i="4" s="1"/>
  <c r="J6" i="4"/>
  <c r="L6" i="4" s="1"/>
  <c r="J168" i="4"/>
  <c r="L168" i="4" s="1"/>
  <c r="J167" i="4"/>
  <c r="L167" i="4" s="1"/>
  <c r="J359" i="4"/>
  <c r="L359" i="4" s="1"/>
  <c r="J486" i="4"/>
  <c r="L486" i="4" s="1"/>
  <c r="J196" i="4"/>
  <c r="L196" i="4" s="1"/>
  <c r="K368" i="3"/>
  <c r="M368" i="3" s="1"/>
  <c r="K351" i="3"/>
  <c r="M351" i="3" s="1"/>
  <c r="K370" i="3"/>
  <c r="M370" i="3" s="1"/>
  <c r="K420" i="3"/>
  <c r="M420" i="3" s="1"/>
  <c r="K314" i="3"/>
  <c r="M314" i="3" s="1"/>
  <c r="K311" i="3"/>
  <c r="M311" i="3" s="1"/>
  <c r="K195" i="3"/>
  <c r="M195" i="3" s="1"/>
  <c r="K477" i="3"/>
  <c r="M477" i="3" s="1"/>
  <c r="K446" i="3"/>
  <c r="M446" i="3" s="1"/>
  <c r="K241" i="3"/>
  <c r="M241" i="3" s="1"/>
  <c r="K358" i="3"/>
  <c r="M358" i="3" s="1"/>
  <c r="K385" i="3"/>
  <c r="M385" i="3" s="1"/>
  <c r="K232" i="3"/>
  <c r="M232" i="3" s="1"/>
  <c r="K90" i="3"/>
  <c r="M90" i="3" s="1"/>
  <c r="K40" i="3"/>
  <c r="M40" i="3" s="1"/>
  <c r="K59" i="3"/>
  <c r="M59" i="3" s="1"/>
  <c r="K282" i="3"/>
  <c r="M282" i="3" s="1"/>
  <c r="K47" i="3"/>
  <c r="M47" i="3" s="1"/>
  <c r="K337" i="3"/>
  <c r="M337" i="3" s="1"/>
  <c r="K180" i="3"/>
  <c r="M180" i="3" s="1"/>
  <c r="K234" i="3"/>
  <c r="M234" i="3" s="1"/>
  <c r="K41" i="3"/>
  <c r="M41" i="3" s="1"/>
  <c r="K324" i="3"/>
  <c r="M324" i="3" s="1"/>
  <c r="K76" i="3"/>
  <c r="M76" i="3" s="1"/>
  <c r="K45" i="3"/>
  <c r="M45" i="3" s="1"/>
  <c r="K211" i="3"/>
  <c r="M211" i="3" s="1"/>
  <c r="K182" i="3"/>
  <c r="M182" i="3" s="1"/>
  <c r="K190" i="3"/>
  <c r="M190" i="3" s="1"/>
  <c r="K86" i="3"/>
  <c r="M86" i="3" s="1"/>
  <c r="K52" i="3"/>
  <c r="M52" i="3" s="1"/>
  <c r="K285" i="3"/>
  <c r="M285" i="3" s="1"/>
  <c r="K257" i="3"/>
  <c r="M257" i="3" s="1"/>
  <c r="K405" i="3"/>
  <c r="M405" i="3" s="1"/>
  <c r="K304" i="3"/>
  <c r="M304" i="3" s="1"/>
  <c r="K415" i="3"/>
  <c r="M415" i="3" s="1"/>
  <c r="K289" i="3"/>
  <c r="M289" i="3" s="1"/>
  <c r="K46" i="3"/>
  <c r="M46" i="3" s="1"/>
  <c r="K73" i="3"/>
  <c r="M73" i="3" s="1"/>
  <c r="K42" i="3"/>
  <c r="M42" i="3" s="1"/>
  <c r="K293" i="3"/>
  <c r="M293" i="3" s="1"/>
  <c r="K70" i="3"/>
  <c r="M70" i="3" s="1"/>
  <c r="K491" i="3"/>
  <c r="M491" i="3" s="1"/>
  <c r="K218" i="3"/>
  <c r="M218" i="3" s="1"/>
  <c r="K74" i="3"/>
  <c r="M74" i="3" s="1"/>
  <c r="K75" i="3"/>
  <c r="M75" i="3" s="1"/>
  <c r="K43" i="3"/>
  <c r="M43" i="3" s="1"/>
  <c r="K67" i="3"/>
  <c r="M67" i="3" s="1"/>
  <c r="K422" i="3"/>
  <c r="M422" i="3" s="1"/>
  <c r="K39" i="3"/>
  <c r="M39" i="3" s="1"/>
  <c r="K288" i="3"/>
  <c r="M288" i="3" s="1"/>
  <c r="K411" i="3"/>
  <c r="M411" i="3" s="1"/>
  <c r="K147" i="3"/>
  <c r="M147" i="3" s="1"/>
  <c r="K72" i="3"/>
  <c r="M72" i="3" s="1"/>
  <c r="K49" i="3"/>
  <c r="M49" i="3" s="1"/>
  <c r="K457" i="3"/>
  <c r="M457" i="3" s="1"/>
  <c r="K36" i="3"/>
  <c r="M36" i="3" s="1"/>
  <c r="K48" i="3"/>
  <c r="M48" i="3" s="1"/>
  <c r="K50" i="3"/>
  <c r="M50" i="3" s="1"/>
  <c r="K68" i="3"/>
  <c r="M68" i="3" s="1"/>
  <c r="K60" i="3"/>
  <c r="M60" i="3" s="1"/>
  <c r="K459" i="3"/>
  <c r="M459" i="3" s="1"/>
  <c r="K131" i="3"/>
  <c r="M131" i="3" s="1"/>
  <c r="K425" i="3"/>
  <c r="M425" i="3" s="1"/>
  <c r="K410" i="3"/>
  <c r="M410" i="3" s="1"/>
  <c r="K53" i="3"/>
  <c r="M53" i="3" s="1"/>
  <c r="K209" i="3"/>
  <c r="M209" i="3" s="1"/>
  <c r="K34" i="3"/>
  <c r="M34" i="3" s="1"/>
  <c r="K134" i="3"/>
  <c r="M134" i="3" s="1"/>
  <c r="K65" i="3"/>
  <c r="M65" i="3" s="1"/>
  <c r="K290" i="3"/>
  <c r="M290" i="3" s="1"/>
  <c r="K51" i="3"/>
  <c r="M51" i="3" s="1"/>
  <c r="K71" i="3"/>
  <c r="M71" i="3" s="1"/>
  <c r="K498" i="3"/>
  <c r="M498" i="3" s="1"/>
  <c r="K367" i="3"/>
  <c r="M367" i="3" s="1"/>
  <c r="K44" i="3"/>
  <c r="M44" i="3" s="1"/>
  <c r="K292" i="3"/>
  <c r="M292" i="3" s="1"/>
  <c r="K57" i="3"/>
  <c r="M57" i="3" s="1"/>
  <c r="K199" i="3"/>
  <c r="M199" i="3" s="1"/>
  <c r="K403" i="3"/>
  <c r="M403" i="3" s="1"/>
  <c r="K217" i="3"/>
  <c r="M217" i="3" s="1"/>
  <c r="K283" i="3"/>
  <c r="M283" i="3" s="1"/>
  <c r="K427" i="3"/>
  <c r="M427" i="3" s="1"/>
  <c r="K187" i="3"/>
  <c r="M187" i="3" s="1"/>
  <c r="K281" i="3"/>
  <c r="M281" i="3" s="1"/>
  <c r="K3" i="3"/>
  <c r="M3" i="3" s="1"/>
  <c r="K61" i="3"/>
  <c r="M61" i="3" s="1"/>
  <c r="K106" i="3"/>
  <c r="M106" i="3" s="1"/>
  <c r="K56" i="3"/>
  <c r="M56" i="3" s="1"/>
  <c r="K62" i="3"/>
  <c r="M62" i="3" s="1"/>
  <c r="K78" i="3"/>
  <c r="M78" i="3" s="1"/>
  <c r="K340" i="3"/>
  <c r="M340" i="3" s="1"/>
  <c r="K280" i="3"/>
  <c r="M280" i="3" s="1"/>
  <c r="K284" i="3"/>
  <c r="M284" i="3" s="1"/>
  <c r="K445" i="3"/>
  <c r="M445" i="3" s="1"/>
  <c r="K124" i="3"/>
  <c r="M124" i="3" s="1"/>
  <c r="K245" i="3"/>
  <c r="M245" i="3" s="1"/>
  <c r="K357" i="3"/>
  <c r="M357" i="3" s="1"/>
  <c r="K222" i="3"/>
  <c r="M222" i="3" s="1"/>
  <c r="K416" i="3"/>
  <c r="M416" i="3" s="1"/>
  <c r="K186" i="3"/>
  <c r="M186" i="3" s="1"/>
  <c r="K360" i="3"/>
  <c r="M360" i="3" s="1"/>
  <c r="K460" i="3"/>
  <c r="M460" i="3" s="1"/>
  <c r="K494" i="3"/>
  <c r="M494" i="3" s="1"/>
  <c r="K25" i="3"/>
  <c r="M25" i="3" s="1"/>
  <c r="K227" i="3"/>
  <c r="M227" i="3" s="1"/>
  <c r="K414" i="3"/>
  <c r="M414" i="3" s="1"/>
  <c r="K64" i="3"/>
  <c r="M64" i="3" s="1"/>
  <c r="K58" i="3"/>
  <c r="M58" i="3" s="1"/>
  <c r="K29" i="3"/>
  <c r="M29" i="3" s="1"/>
  <c r="K108" i="3"/>
  <c r="M108" i="3" s="1"/>
  <c r="K37" i="3"/>
  <c r="M37" i="3" s="1"/>
  <c r="K388" i="3"/>
  <c r="M388" i="3" s="1"/>
  <c r="K198" i="3"/>
  <c r="M198" i="3" s="1"/>
  <c r="K342" i="3"/>
  <c r="M342" i="3" s="1"/>
  <c r="K165" i="3"/>
  <c r="M165" i="3" s="1"/>
  <c r="K253" i="3"/>
  <c r="M253" i="3" s="1"/>
  <c r="K489" i="3"/>
  <c r="M489" i="3" s="1"/>
  <c r="K111" i="3"/>
  <c r="M111" i="3" s="1"/>
  <c r="K210" i="3"/>
  <c r="M210" i="3" s="1"/>
  <c r="K216" i="3"/>
  <c r="M216" i="3" s="1"/>
  <c r="K461" i="3"/>
  <c r="M461" i="3" s="1"/>
  <c r="K33" i="3"/>
  <c r="M33" i="3" s="1"/>
  <c r="K2" i="3"/>
  <c r="M2" i="3" s="1"/>
  <c r="K432" i="3"/>
  <c r="M432" i="3" s="1"/>
  <c r="K200" i="3"/>
  <c r="M200" i="3" s="1"/>
  <c r="K249" i="3"/>
  <c r="M249" i="3" s="1"/>
  <c r="K185" i="3"/>
  <c r="M185" i="3" s="1"/>
  <c r="K15" i="3"/>
  <c r="M15" i="3" s="1"/>
  <c r="K327" i="3"/>
  <c r="M327" i="3" s="1"/>
  <c r="K252" i="3"/>
  <c r="M252" i="3" s="1"/>
  <c r="K38" i="3"/>
  <c r="M38" i="3" s="1"/>
  <c r="K24" i="3"/>
  <c r="M24" i="3" s="1"/>
  <c r="K433" i="3"/>
  <c r="M433" i="3" s="1"/>
  <c r="K497" i="3"/>
  <c r="M497" i="3" s="1"/>
  <c r="K286" i="3"/>
  <c r="M286" i="3" s="1"/>
  <c r="K170" i="3"/>
  <c r="M170" i="3" s="1"/>
  <c r="K260" i="3"/>
  <c r="M260" i="3" s="1"/>
  <c r="K23" i="3"/>
  <c r="M23" i="3" s="1"/>
  <c r="K32" i="3"/>
  <c r="M32" i="3" s="1"/>
  <c r="K287" i="3"/>
  <c r="M287" i="3" s="1"/>
  <c r="K20" i="3"/>
  <c r="M20" i="3" s="1"/>
  <c r="K322" i="3"/>
  <c r="M322" i="3" s="1"/>
  <c r="K378" i="3"/>
  <c r="M378" i="3" s="1"/>
  <c r="K229" i="3"/>
  <c r="M229" i="3" s="1"/>
  <c r="K248" i="3"/>
  <c r="M248" i="3" s="1"/>
  <c r="K464" i="3"/>
  <c r="M464" i="3" s="1"/>
  <c r="K171" i="3"/>
  <c r="M171" i="3" s="1"/>
  <c r="K95" i="3"/>
  <c r="M95" i="3" s="1"/>
  <c r="K176" i="3"/>
  <c r="M176" i="3" s="1"/>
  <c r="K135" i="3"/>
  <c r="M135" i="3" s="1"/>
  <c r="K256" i="3"/>
  <c r="M256" i="3" s="1"/>
  <c r="K319" i="3"/>
  <c r="M319" i="3" s="1"/>
  <c r="K380" i="3"/>
  <c r="M380" i="3" s="1"/>
  <c r="K183" i="3"/>
  <c r="M183" i="3" s="1"/>
  <c r="K133" i="3"/>
  <c r="M133" i="3" s="1"/>
  <c r="K237" i="3"/>
  <c r="M237" i="3" s="1"/>
  <c r="K437" i="3"/>
  <c r="M437" i="3" s="1"/>
  <c r="K423" i="3"/>
  <c r="M423" i="3" s="1"/>
  <c r="K19" i="3"/>
  <c r="M19" i="3" s="1"/>
  <c r="K10" i="3"/>
  <c r="M10" i="3" s="1"/>
  <c r="K125" i="3"/>
  <c r="M125" i="3" s="1"/>
  <c r="K28" i="3"/>
  <c r="M28" i="3" s="1"/>
  <c r="K430" i="3"/>
  <c r="M430" i="3" s="1"/>
  <c r="K444" i="3"/>
  <c r="M444" i="3" s="1"/>
  <c r="K251" i="3"/>
  <c r="M251" i="3" s="1"/>
  <c r="K490" i="3"/>
  <c r="M490" i="3" s="1"/>
  <c r="K120" i="3"/>
  <c r="M120" i="3" s="1"/>
  <c r="K63" i="3"/>
  <c r="M63" i="3" s="1"/>
  <c r="K130" i="3"/>
  <c r="M130" i="3" s="1"/>
  <c r="K4" i="3"/>
  <c r="M4" i="3" s="1"/>
  <c r="K11" i="3"/>
  <c r="M11" i="3" s="1"/>
  <c r="K465" i="3"/>
  <c r="M465" i="3" s="1"/>
  <c r="K391" i="3"/>
  <c r="M391" i="3" s="1"/>
  <c r="K207" i="3"/>
  <c r="M207" i="3" s="1"/>
  <c r="K404" i="3"/>
  <c r="M404" i="3" s="1"/>
  <c r="K27" i="3"/>
  <c r="M27" i="3" s="1"/>
  <c r="K221" i="3"/>
  <c r="M221" i="3" s="1"/>
  <c r="K372" i="3"/>
  <c r="M372" i="3" s="1"/>
  <c r="K440" i="3"/>
  <c r="M440" i="3" s="1"/>
  <c r="K431" i="3"/>
  <c r="M431" i="3" s="1"/>
  <c r="K206" i="3"/>
  <c r="M206" i="3" s="1"/>
  <c r="K386" i="3"/>
  <c r="M386" i="3" s="1"/>
  <c r="K238" i="3"/>
  <c r="M238" i="3" s="1"/>
  <c r="K315" i="3"/>
  <c r="M315" i="3" s="1"/>
  <c r="K92" i="3"/>
  <c r="M92" i="3" s="1"/>
  <c r="K16" i="3"/>
  <c r="M16" i="3" s="1"/>
  <c r="K110" i="3"/>
  <c r="M110" i="3" s="1"/>
  <c r="K419" i="3"/>
  <c r="M419" i="3" s="1"/>
  <c r="K137" i="3"/>
  <c r="M137" i="3" s="1"/>
  <c r="K259" i="3"/>
  <c r="M259" i="3" s="1"/>
  <c r="K197" i="3"/>
  <c r="M197" i="3" s="1"/>
  <c r="K160" i="3"/>
  <c r="M160" i="3" s="1"/>
  <c r="K89" i="3"/>
  <c r="M89" i="3" s="1"/>
  <c r="K192" i="3"/>
  <c r="M192" i="3" s="1"/>
  <c r="K264" i="3"/>
  <c r="M264" i="3" s="1"/>
  <c r="K91" i="3"/>
  <c r="M91" i="3" s="1"/>
  <c r="K487" i="3"/>
  <c r="M487" i="3" s="1"/>
  <c r="K261" i="3"/>
  <c r="M261" i="3" s="1"/>
  <c r="K354" i="3"/>
  <c r="M354" i="3" s="1"/>
  <c r="K154" i="3"/>
  <c r="M154" i="3" s="1"/>
  <c r="K96" i="3"/>
  <c r="M96" i="3" s="1"/>
  <c r="K193" i="3"/>
  <c r="M193" i="3" s="1"/>
  <c r="K434" i="3"/>
  <c r="M434" i="3" s="1"/>
  <c r="K102" i="3"/>
  <c r="M102" i="3" s="1"/>
  <c r="K143" i="3"/>
  <c r="M143" i="3" s="1"/>
  <c r="K318" i="3"/>
  <c r="M318" i="3" s="1"/>
  <c r="K323" i="3"/>
  <c r="M323" i="3" s="1"/>
  <c r="K163" i="3"/>
  <c r="M163" i="3" s="1"/>
  <c r="K478" i="3"/>
  <c r="M478" i="3" s="1"/>
  <c r="K382" i="3"/>
  <c r="M382" i="3" s="1"/>
  <c r="K7" i="3"/>
  <c r="M7" i="3" s="1"/>
  <c r="K138" i="3"/>
  <c r="M138" i="3" s="1"/>
  <c r="K424" i="3"/>
  <c r="M424" i="3" s="1"/>
  <c r="K94" i="3"/>
  <c r="M94" i="3" s="1"/>
  <c r="K118" i="3"/>
  <c r="M118" i="3" s="1"/>
  <c r="K392" i="3"/>
  <c r="M392" i="3" s="1"/>
  <c r="K173" i="3"/>
  <c r="M173" i="3" s="1"/>
  <c r="K361" i="3"/>
  <c r="M361" i="3" s="1"/>
  <c r="K451" i="3"/>
  <c r="M451" i="3" s="1"/>
  <c r="K255" i="3"/>
  <c r="M255" i="3" s="1"/>
  <c r="K225" i="3"/>
  <c r="M225" i="3" s="1"/>
  <c r="K443" i="3"/>
  <c r="M443" i="3" s="1"/>
  <c r="K31" i="3"/>
  <c r="M31" i="3" s="1"/>
  <c r="K121" i="3"/>
  <c r="M121" i="3" s="1"/>
  <c r="K9" i="3"/>
  <c r="M9" i="3" s="1"/>
  <c r="K107" i="3"/>
  <c r="M107" i="3" s="1"/>
  <c r="K435" i="3"/>
  <c r="M435" i="3" s="1"/>
  <c r="K247" i="3"/>
  <c r="M247" i="3" s="1"/>
  <c r="K295" i="3"/>
  <c r="M295" i="3" s="1"/>
  <c r="K246" i="3"/>
  <c r="M246" i="3" s="1"/>
  <c r="K215" i="3"/>
  <c r="M215" i="3" s="1"/>
  <c r="K8" i="3"/>
  <c r="M8" i="3" s="1"/>
  <c r="K84" i="3"/>
  <c r="M84" i="3" s="1"/>
  <c r="K87" i="3"/>
  <c r="M87" i="3" s="1"/>
  <c r="K428" i="3"/>
  <c r="M428" i="3" s="1"/>
  <c r="K188" i="3"/>
  <c r="M188" i="3" s="1"/>
  <c r="K105" i="3"/>
  <c r="M105" i="3" s="1"/>
  <c r="K406" i="3"/>
  <c r="M406" i="3" s="1"/>
  <c r="K398" i="3"/>
  <c r="M398" i="3" s="1"/>
  <c r="K88" i="3"/>
  <c r="M88" i="3" s="1"/>
  <c r="K100" i="3"/>
  <c r="M100" i="3" s="1"/>
  <c r="K274" i="3"/>
  <c r="M274" i="3" s="1"/>
  <c r="K242" i="3"/>
  <c r="M242" i="3" s="1"/>
  <c r="K141" i="3"/>
  <c r="M141" i="3" s="1"/>
  <c r="K267" i="3"/>
  <c r="M267" i="3" s="1"/>
  <c r="K230" i="3"/>
  <c r="M230" i="3" s="1"/>
  <c r="K179" i="3"/>
  <c r="M179" i="3" s="1"/>
  <c r="K270" i="3"/>
  <c r="M270" i="3" s="1"/>
  <c r="K381" i="3"/>
  <c r="M381" i="3" s="1"/>
  <c r="K305" i="3"/>
  <c r="M305" i="3" s="1"/>
  <c r="K379" i="3"/>
  <c r="M379" i="3" s="1"/>
  <c r="K208" i="3"/>
  <c r="M208" i="3" s="1"/>
  <c r="K312" i="3"/>
  <c r="M312" i="3" s="1"/>
  <c r="K243" i="3"/>
  <c r="M243" i="3" s="1"/>
  <c r="K483" i="3"/>
  <c r="M483" i="3" s="1"/>
  <c r="K159" i="3"/>
  <c r="M159" i="3" s="1"/>
  <c r="K113" i="3"/>
  <c r="M113" i="3" s="1"/>
  <c r="K175" i="3"/>
  <c r="M175" i="3" s="1"/>
  <c r="K476" i="3"/>
  <c r="M476" i="3" s="1"/>
  <c r="K161" i="3"/>
  <c r="M161" i="3" s="1"/>
  <c r="K17" i="3"/>
  <c r="M17" i="3" s="1"/>
  <c r="K409" i="3"/>
  <c r="M409" i="3" s="1"/>
  <c r="K269" i="3"/>
  <c r="M269" i="3" s="1"/>
  <c r="K35" i="3"/>
  <c r="M35" i="3" s="1"/>
  <c r="K148" i="3"/>
  <c r="M148" i="3" s="1"/>
  <c r="K507" i="3"/>
  <c r="M507" i="3" s="1"/>
  <c r="K109" i="3"/>
  <c r="M109" i="3" s="1"/>
  <c r="K373" i="3"/>
  <c r="M373" i="3" s="1"/>
  <c r="K338" i="3"/>
  <c r="M338" i="3" s="1"/>
  <c r="K426" i="3"/>
  <c r="M426" i="3" s="1"/>
  <c r="K150" i="3"/>
  <c r="M150" i="3" s="1"/>
  <c r="K98" i="3"/>
  <c r="M98" i="3" s="1"/>
  <c r="K317" i="3"/>
  <c r="M317" i="3" s="1"/>
  <c r="K132" i="3"/>
  <c r="M132" i="3" s="1"/>
  <c r="K421" i="3"/>
  <c r="M421" i="3" s="1"/>
  <c r="K456" i="3"/>
  <c r="M456" i="3" s="1"/>
  <c r="K492" i="3"/>
  <c r="M492" i="3" s="1"/>
  <c r="K397" i="3"/>
  <c r="M397" i="3" s="1"/>
  <c r="K268" i="3"/>
  <c r="M268" i="3" s="1"/>
  <c r="K158" i="3"/>
  <c r="M158" i="3" s="1"/>
  <c r="K112" i="3"/>
  <c r="M112" i="3" s="1"/>
  <c r="K262" i="3"/>
  <c r="M262" i="3" s="1"/>
  <c r="K213" i="3"/>
  <c r="M213" i="3" s="1"/>
  <c r="K291" i="3"/>
  <c r="M291" i="3" s="1"/>
  <c r="K266" i="3"/>
  <c r="M266" i="3" s="1"/>
  <c r="K417" i="3"/>
  <c r="M417" i="3" s="1"/>
  <c r="K333" i="3"/>
  <c r="M333" i="3" s="1"/>
  <c r="K493" i="3"/>
  <c r="M493" i="3" s="1"/>
  <c r="K244" i="3"/>
  <c r="M244" i="3" s="1"/>
  <c r="K364" i="3"/>
  <c r="M364" i="3" s="1"/>
  <c r="K265" i="3"/>
  <c r="M265" i="3" s="1"/>
  <c r="K339" i="3"/>
  <c r="M339" i="3" s="1"/>
  <c r="K250" i="3"/>
  <c r="M250" i="3" s="1"/>
  <c r="K103" i="3"/>
  <c r="M103" i="3" s="1"/>
  <c r="K5" i="3"/>
  <c r="M5" i="3" s="1"/>
  <c r="K212" i="3"/>
  <c r="M212" i="3" s="1"/>
  <c r="K239" i="3"/>
  <c r="M239" i="3" s="1"/>
  <c r="K467" i="3"/>
  <c r="M467" i="3" s="1"/>
  <c r="K362" i="3"/>
  <c r="M362" i="3" s="1"/>
  <c r="K69" i="3"/>
  <c r="M69" i="3" s="1"/>
  <c r="K481" i="3"/>
  <c r="M481" i="3" s="1"/>
  <c r="K231" i="3"/>
  <c r="M231" i="3" s="1"/>
  <c r="K343" i="3"/>
  <c r="M343" i="3" s="1"/>
  <c r="K115" i="3"/>
  <c r="M115" i="3" s="1"/>
  <c r="K26" i="3"/>
  <c r="M26" i="3" s="1"/>
  <c r="K458" i="3"/>
  <c r="M458" i="3" s="1"/>
  <c r="K22" i="3"/>
  <c r="M22" i="3" s="1"/>
  <c r="K236" i="3"/>
  <c r="M236" i="3" s="1"/>
  <c r="K466" i="3"/>
  <c r="M466" i="3" s="1"/>
  <c r="K178" i="3"/>
  <c r="M178" i="3" s="1"/>
  <c r="K334" i="3"/>
  <c r="M334" i="3" s="1"/>
  <c r="K13" i="3"/>
  <c r="M13" i="3" s="1"/>
  <c r="K297" i="3"/>
  <c r="M297" i="3" s="1"/>
  <c r="K55" i="3"/>
  <c r="M55" i="3" s="1"/>
  <c r="K104" i="3"/>
  <c r="M104" i="3" s="1"/>
  <c r="K116" i="3"/>
  <c r="M116" i="3" s="1"/>
  <c r="K79" i="3"/>
  <c r="M79" i="3" s="1"/>
  <c r="K303" i="3"/>
  <c r="M303" i="3" s="1"/>
  <c r="K462" i="3"/>
  <c r="M462" i="3" s="1"/>
  <c r="K54" i="3"/>
  <c r="M54" i="3" s="1"/>
  <c r="K18" i="3"/>
  <c r="M18" i="3" s="1"/>
  <c r="K82" i="3"/>
  <c r="M82" i="3" s="1"/>
  <c r="K336" i="3"/>
  <c r="M336" i="3" s="1"/>
  <c r="K313" i="3"/>
  <c r="M313" i="3" s="1"/>
  <c r="K395" i="3"/>
  <c r="M395" i="3" s="1"/>
  <c r="K449" i="3"/>
  <c r="M449" i="3" s="1"/>
  <c r="K114" i="3"/>
  <c r="M114" i="3" s="1"/>
  <c r="K235" i="3"/>
  <c r="M235" i="3" s="1"/>
  <c r="K140" i="3"/>
  <c r="M140" i="3" s="1"/>
  <c r="K471" i="3"/>
  <c r="M471" i="3" s="1"/>
  <c r="K276" i="3"/>
  <c r="M276" i="3" s="1"/>
  <c r="K152" i="3"/>
  <c r="M152" i="3" s="1"/>
  <c r="K278" i="3"/>
  <c r="M278" i="3" s="1"/>
  <c r="K348" i="3"/>
  <c r="M348" i="3" s="1"/>
  <c r="K408" i="3"/>
  <c r="M408" i="3" s="1"/>
  <c r="K495" i="3"/>
  <c r="M495" i="3" s="1"/>
  <c r="K220" i="3"/>
  <c r="M220" i="3" s="1"/>
  <c r="K258" i="3"/>
  <c r="M258" i="3" s="1"/>
  <c r="K219" i="3"/>
  <c r="M219" i="3" s="1"/>
  <c r="K81" i="3"/>
  <c r="M81" i="3" s="1"/>
  <c r="K85" i="3"/>
  <c r="M85" i="3" s="1"/>
  <c r="K447" i="3"/>
  <c r="M447" i="3" s="1"/>
  <c r="K499" i="3"/>
  <c r="M499" i="3" s="1"/>
  <c r="K80" i="3"/>
  <c r="M80" i="3" s="1"/>
  <c r="K101" i="3"/>
  <c r="M101" i="3" s="1"/>
  <c r="K145" i="3"/>
  <c r="M145" i="3" s="1"/>
  <c r="K93" i="3"/>
  <c r="M93" i="3" s="1"/>
  <c r="K335" i="3"/>
  <c r="M335" i="3" s="1"/>
  <c r="K344" i="3"/>
  <c r="M344" i="3" s="1"/>
  <c r="K394" i="3"/>
  <c r="M394" i="3" s="1"/>
  <c r="K99" i="3"/>
  <c r="M99" i="3" s="1"/>
  <c r="K142" i="3"/>
  <c r="M142" i="3" s="1"/>
  <c r="K484" i="3"/>
  <c r="M484" i="3" s="1"/>
  <c r="K363" i="3"/>
  <c r="M363" i="3" s="1"/>
  <c r="K345" i="3"/>
  <c r="M345" i="3" s="1"/>
  <c r="K488" i="3"/>
  <c r="M488" i="3" s="1"/>
  <c r="K306" i="3"/>
  <c r="M306" i="3" s="1"/>
  <c r="K482" i="3"/>
  <c r="M482" i="3" s="1"/>
  <c r="K387" i="3"/>
  <c r="M387" i="3" s="1"/>
  <c r="K301" i="3"/>
  <c r="M301" i="3" s="1"/>
  <c r="K275" i="3"/>
  <c r="M275" i="3" s="1"/>
  <c r="K254" i="3"/>
  <c r="M254" i="3" s="1"/>
  <c r="K14" i="3"/>
  <c r="M14" i="3" s="1"/>
  <c r="K369" i="3"/>
  <c r="M369" i="3" s="1"/>
  <c r="K316" i="3"/>
  <c r="M316" i="3" s="1"/>
  <c r="K330" i="3"/>
  <c r="M330" i="3" s="1"/>
  <c r="K341" i="3"/>
  <c r="M341" i="3" s="1"/>
  <c r="K66" i="3"/>
  <c r="M66" i="3" s="1"/>
  <c r="K326" i="3"/>
  <c r="M326" i="3" s="1"/>
  <c r="K299" i="3"/>
  <c r="M299" i="3" s="1"/>
  <c r="K30" i="3"/>
  <c r="M30" i="3" s="1"/>
  <c r="K240" i="3"/>
  <c r="M240" i="3" s="1"/>
  <c r="K300" i="3"/>
  <c r="M300" i="3" s="1"/>
  <c r="K136" i="3"/>
  <c r="M136" i="3" s="1"/>
  <c r="K349" i="3"/>
  <c r="M349" i="3" s="1"/>
  <c r="K184" i="3"/>
  <c r="M184" i="3" s="1"/>
  <c r="K273" i="3"/>
  <c r="M273" i="3" s="1"/>
  <c r="K296" i="3"/>
  <c r="M296" i="3" s="1"/>
  <c r="K374" i="3"/>
  <c r="M374" i="3" s="1"/>
  <c r="K97" i="3"/>
  <c r="M97" i="3" s="1"/>
  <c r="K307" i="3"/>
  <c r="M307" i="3" s="1"/>
  <c r="K164" i="3"/>
  <c r="M164" i="3" s="1"/>
  <c r="K474" i="3"/>
  <c r="M474" i="3" s="1"/>
  <c r="K149" i="3"/>
  <c r="M149" i="3" s="1"/>
  <c r="K371" i="3"/>
  <c r="M371" i="3" s="1"/>
  <c r="K438" i="3"/>
  <c r="M438" i="3" s="1"/>
  <c r="K366" i="3"/>
  <c r="M366" i="3" s="1"/>
  <c r="K448" i="3"/>
  <c r="M448" i="3" s="1"/>
  <c r="K390" i="3"/>
  <c r="M390" i="3" s="1"/>
  <c r="K294" i="3"/>
  <c r="M294" i="3" s="1"/>
  <c r="K441" i="3"/>
  <c r="M441" i="3" s="1"/>
  <c r="K191" i="3"/>
  <c r="M191" i="3" s="1"/>
  <c r="K21" i="3"/>
  <c r="M21" i="3" s="1"/>
  <c r="K402" i="3"/>
  <c r="M402" i="3" s="1"/>
  <c r="K156" i="3"/>
  <c r="M156" i="3" s="1"/>
  <c r="K485" i="3"/>
  <c r="M485" i="3" s="1"/>
  <c r="K401" i="3"/>
  <c r="M401" i="3" s="1"/>
  <c r="K393" i="3"/>
  <c r="M393" i="3" s="1"/>
  <c r="K12" i="3"/>
  <c r="M12" i="3" s="1"/>
  <c r="K277" i="3"/>
  <c r="M277" i="3" s="1"/>
  <c r="K396" i="3"/>
  <c r="M396" i="3" s="1"/>
  <c r="K151" i="3"/>
  <c r="M151" i="3" s="1"/>
  <c r="K126" i="3"/>
  <c r="M126" i="3" s="1"/>
  <c r="K463" i="3"/>
  <c r="M463" i="3" s="1"/>
  <c r="K308" i="3"/>
  <c r="M308" i="3" s="1"/>
  <c r="K226" i="3"/>
  <c r="M226" i="3" s="1"/>
  <c r="K331" i="3"/>
  <c r="M331" i="3" s="1"/>
  <c r="K298" i="3"/>
  <c r="M298" i="3" s="1"/>
  <c r="K399" i="3"/>
  <c r="M399" i="3" s="1"/>
  <c r="K332" i="3"/>
  <c r="M332" i="3" s="1"/>
  <c r="K271" i="3"/>
  <c r="M271" i="3" s="1"/>
  <c r="K309" i="3"/>
  <c r="M309" i="3" s="1"/>
  <c r="K310" i="3"/>
  <c r="M310" i="3" s="1"/>
  <c r="K389" i="3"/>
  <c r="M389" i="3" s="1"/>
  <c r="K172" i="3"/>
  <c r="M172" i="3" s="1"/>
  <c r="K442" i="3"/>
  <c r="M442" i="3" s="1"/>
  <c r="K400" i="3"/>
  <c r="M400" i="3" s="1"/>
  <c r="K223" i="3"/>
  <c r="M223" i="3" s="1"/>
  <c r="K83" i="3"/>
  <c r="M83" i="3" s="1"/>
  <c r="K202" i="3"/>
  <c r="M202" i="3" s="1"/>
  <c r="K413" i="3"/>
  <c r="M413" i="3" s="1"/>
  <c r="K468" i="3"/>
  <c r="M468" i="3" s="1"/>
  <c r="K365" i="3"/>
  <c r="M365" i="3" s="1"/>
  <c r="K139" i="3"/>
  <c r="M139" i="3" s="1"/>
  <c r="K325" i="3"/>
  <c r="M325" i="3" s="1"/>
  <c r="K127" i="3"/>
  <c r="M127" i="3" s="1"/>
  <c r="K77" i="3"/>
  <c r="M77" i="3" s="1"/>
  <c r="K166" i="3"/>
  <c r="M166" i="3" s="1"/>
  <c r="K129" i="3"/>
  <c r="M129" i="3" s="1"/>
  <c r="K353" i="3"/>
  <c r="M353" i="3" s="1"/>
  <c r="K146" i="3"/>
  <c r="M146" i="3" s="1"/>
  <c r="K429" i="3"/>
  <c r="M429" i="3" s="1"/>
  <c r="K475" i="3"/>
  <c r="M475" i="3" s="1"/>
  <c r="K356" i="3"/>
  <c r="M356" i="3" s="1"/>
  <c r="K119" i="3"/>
  <c r="M119" i="3" s="1"/>
  <c r="K412" i="3"/>
  <c r="M412" i="3" s="1"/>
  <c r="K122" i="3"/>
  <c r="M122" i="3" s="1"/>
  <c r="K455" i="3"/>
  <c r="M455" i="3" s="1"/>
  <c r="K454" i="3"/>
  <c r="M454" i="3" s="1"/>
  <c r="K228" i="3"/>
  <c r="M228" i="3" s="1"/>
  <c r="K144" i="3"/>
  <c r="M144" i="3" s="1"/>
  <c r="K272" i="3"/>
  <c r="M272" i="3" s="1"/>
  <c r="K128" i="3"/>
  <c r="M128" i="3" s="1"/>
  <c r="K263" i="3"/>
  <c r="M263" i="3" s="1"/>
  <c r="K194" i="3"/>
  <c r="M194" i="3" s="1"/>
  <c r="K472" i="3"/>
  <c r="M472" i="3" s="1"/>
  <c r="K450" i="3"/>
  <c r="M450" i="3" s="1"/>
  <c r="K436" i="3"/>
  <c r="M436" i="3" s="1"/>
  <c r="K418" i="3"/>
  <c r="M418" i="3" s="1"/>
  <c r="K279" i="3"/>
  <c r="M279" i="3" s="1"/>
  <c r="K177" i="3"/>
  <c r="M177" i="3" s="1"/>
  <c r="K470" i="3"/>
  <c r="M470" i="3" s="1"/>
  <c r="K452" i="3"/>
  <c r="M452" i="3" s="1"/>
  <c r="K480" i="3"/>
  <c r="M480" i="3" s="1"/>
  <c r="K157" i="3"/>
  <c r="M157" i="3" s="1"/>
  <c r="K155" i="3"/>
  <c r="M155" i="3" s="1"/>
  <c r="K473" i="3"/>
  <c r="M473" i="3" s="1"/>
  <c r="K347" i="3"/>
  <c r="M347" i="3" s="1"/>
  <c r="K233" i="3"/>
  <c r="M233" i="3" s="1"/>
  <c r="K346" i="3"/>
  <c r="M346" i="3" s="1"/>
  <c r="K204" i="3"/>
  <c r="M204" i="3" s="1"/>
  <c r="K355" i="3"/>
  <c r="M355" i="3" s="1"/>
  <c r="K469" i="3"/>
  <c r="M469" i="3" s="1"/>
  <c r="K189" i="3"/>
  <c r="M189" i="3" s="1"/>
  <c r="K352" i="3"/>
  <c r="M352" i="3" s="1"/>
  <c r="K479" i="3"/>
  <c r="M479" i="3" s="1"/>
  <c r="K439" i="3"/>
  <c r="M439" i="3" s="1"/>
  <c r="K453" i="3"/>
  <c r="M453" i="3" s="1"/>
  <c r="K359" i="3"/>
  <c r="M359" i="3" s="1"/>
  <c r="K329" i="3"/>
  <c r="M329" i="3" s="1"/>
  <c r="K328" i="3"/>
  <c r="M328" i="3" s="1"/>
  <c r="K169" i="3"/>
  <c r="M169" i="3" s="1"/>
  <c r="K123" i="3"/>
  <c r="M123" i="3" s="1"/>
  <c r="K302" i="3"/>
  <c r="M302" i="3" s="1"/>
  <c r="K384" i="3"/>
  <c r="M384" i="3" s="1"/>
  <c r="K153" i="3"/>
  <c r="M153" i="3" s="1"/>
  <c r="K377" i="3"/>
  <c r="M377" i="3" s="1"/>
  <c r="K167" i="3"/>
  <c r="M167" i="3" s="1"/>
  <c r="K6" i="3"/>
  <c r="M6" i="3" s="1"/>
  <c r="K168" i="3"/>
  <c r="M168" i="3" s="1"/>
  <c r="K496" i="3"/>
  <c r="M496" i="3" s="1"/>
  <c r="K383" i="3"/>
  <c r="M383" i="3" s="1"/>
  <c r="K486" i="3"/>
  <c r="M486" i="3" s="1"/>
  <c r="K162" i="3"/>
  <c r="M162" i="3" s="1"/>
  <c r="K196" i="3"/>
  <c r="M196" i="3" s="1"/>
  <c r="K214" i="3"/>
  <c r="M214" i="3" s="1"/>
  <c r="K321" i="3"/>
  <c r="M321" i="3" s="1"/>
  <c r="K376" i="3"/>
  <c r="M376" i="3" s="1"/>
  <c r="K181" i="3"/>
  <c r="M181" i="3" s="1"/>
  <c r="K224" i="3"/>
  <c r="M224" i="3" s="1"/>
  <c r="K320" i="3"/>
  <c r="M320" i="3" s="1"/>
  <c r="K201" i="3"/>
  <c r="M201" i="3" s="1"/>
  <c r="K407" i="3"/>
  <c r="M407" i="3" s="1"/>
  <c r="K350" i="3"/>
  <c r="M350" i="3" s="1"/>
  <c r="K375" i="3"/>
  <c r="M375" i="3" s="1"/>
  <c r="K205" i="3"/>
  <c r="M205" i="3" s="1"/>
  <c r="K203" i="3"/>
  <c r="M203" i="3" s="1"/>
  <c r="K117" i="3"/>
  <c r="M117" i="3" s="1"/>
  <c r="K174" i="3"/>
  <c r="M174" i="3" s="1"/>
  <c r="J154" i="3"/>
  <c r="L154" i="3" s="1"/>
  <c r="J150" i="3"/>
  <c r="L150" i="3" s="1"/>
  <c r="J152" i="3"/>
  <c r="L152" i="3" s="1"/>
  <c r="J141" i="3"/>
  <c r="L141" i="3" s="1"/>
  <c r="J492" i="3"/>
  <c r="L492" i="3" s="1"/>
  <c r="J5" i="3"/>
  <c r="L5" i="3" s="1"/>
  <c r="J188" i="3"/>
  <c r="L188" i="3" s="1"/>
  <c r="J312" i="3"/>
  <c r="L312" i="3" s="1"/>
  <c r="J456" i="3"/>
  <c r="L456" i="3" s="1"/>
  <c r="J409" i="3"/>
  <c r="L409" i="3" s="1"/>
  <c r="J116" i="3"/>
  <c r="L116" i="3" s="1"/>
  <c r="J266" i="3"/>
  <c r="L266" i="3" s="1"/>
  <c r="J299" i="3"/>
  <c r="L299" i="3" s="1"/>
  <c r="J79" i="3"/>
  <c r="L79" i="3" s="1"/>
  <c r="J362" i="3"/>
  <c r="L362" i="3" s="1"/>
  <c r="J109" i="3"/>
  <c r="L109" i="3" s="1"/>
  <c r="J132" i="3"/>
  <c r="L132" i="3" s="1"/>
  <c r="J317" i="3"/>
  <c r="L317" i="3" s="1"/>
  <c r="J458" i="3"/>
  <c r="L458" i="3" s="1"/>
  <c r="J250" i="3"/>
  <c r="L250" i="3" s="1"/>
  <c r="J35" i="3"/>
  <c r="L35" i="3" s="1"/>
  <c r="J172" i="3"/>
  <c r="L172" i="3" s="1"/>
  <c r="J417" i="3"/>
  <c r="L417" i="3" s="1"/>
  <c r="J408" i="3"/>
  <c r="L408" i="3" s="1"/>
  <c r="J387" i="3"/>
  <c r="L387" i="3" s="1"/>
  <c r="J345" i="3"/>
  <c r="L345" i="3" s="1"/>
  <c r="J305" i="3"/>
  <c r="L305" i="3" s="1"/>
  <c r="J366" i="3"/>
  <c r="L366" i="3" s="1"/>
  <c r="J157" i="3"/>
  <c r="L157" i="3" s="1"/>
  <c r="J275" i="3"/>
  <c r="L275" i="3" s="1"/>
  <c r="J363" i="3"/>
  <c r="L363" i="3" s="1"/>
  <c r="J474" i="3"/>
  <c r="L474" i="3" s="1"/>
  <c r="J104" i="3"/>
  <c r="L104" i="3" s="1"/>
  <c r="J85" i="3"/>
  <c r="L85" i="3" s="1"/>
  <c r="J301" i="3"/>
  <c r="L301" i="3" s="1"/>
  <c r="J336" i="3"/>
  <c r="L336" i="3" s="1"/>
  <c r="J488" i="3"/>
  <c r="L488" i="3" s="1"/>
  <c r="J348" i="3"/>
  <c r="L348" i="3" s="1"/>
  <c r="J309" i="3"/>
  <c r="L309" i="3" s="1"/>
  <c r="J349" i="3"/>
  <c r="L349" i="3" s="1"/>
  <c r="J333" i="3"/>
  <c r="L333" i="3" s="1"/>
  <c r="J66" i="3"/>
  <c r="L66" i="3" s="1"/>
  <c r="J254" i="3"/>
  <c r="L254" i="3" s="1"/>
  <c r="J449" i="3"/>
  <c r="L449" i="3" s="1"/>
  <c r="J438" i="3"/>
  <c r="L438" i="3" s="1"/>
  <c r="J310" i="3"/>
  <c r="L310" i="3" s="1"/>
  <c r="J448" i="3"/>
  <c r="L448" i="3" s="1"/>
  <c r="J313" i="3"/>
  <c r="L313" i="3" s="1"/>
  <c r="J80" i="3"/>
  <c r="L80" i="3" s="1"/>
  <c r="J243" i="3"/>
  <c r="L243" i="3" s="1"/>
  <c r="J364" i="3"/>
  <c r="L364" i="3" s="1"/>
  <c r="J334" i="3"/>
  <c r="L334" i="3" s="1"/>
  <c r="J164" i="3"/>
  <c r="L164" i="3" s="1"/>
  <c r="J326" i="3"/>
  <c r="L326" i="3" s="1"/>
  <c r="J447" i="3"/>
  <c r="L447" i="3" s="1"/>
  <c r="J341" i="3"/>
  <c r="L341" i="3" s="1"/>
  <c r="J220" i="3"/>
  <c r="L220" i="3" s="1"/>
  <c r="J374" i="3"/>
  <c r="L374" i="3" s="1"/>
  <c r="J99" i="3"/>
  <c r="L99" i="3" s="1"/>
  <c r="J395" i="3"/>
  <c r="L395" i="3" s="1"/>
  <c r="J335" i="3"/>
  <c r="L335" i="3" s="1"/>
  <c r="J239" i="3"/>
  <c r="L239" i="3" s="1"/>
  <c r="J507" i="3"/>
  <c r="L507" i="3" s="1"/>
  <c r="J142" i="3"/>
  <c r="L142" i="3" s="1"/>
  <c r="J271" i="3"/>
  <c r="L271" i="3" s="1"/>
  <c r="J139" i="3"/>
  <c r="L139" i="3" s="1"/>
  <c r="J294" i="3"/>
  <c r="L294" i="3" s="1"/>
  <c r="J12" i="3"/>
  <c r="L12" i="3" s="1"/>
  <c r="J392" i="3"/>
  <c r="L392" i="3" s="1"/>
  <c r="J81" i="3"/>
  <c r="L81" i="3" s="1"/>
  <c r="J306" i="3"/>
  <c r="L306" i="3" s="1"/>
  <c r="J393" i="3"/>
  <c r="L393" i="3" s="1"/>
  <c r="J369" i="3"/>
  <c r="L369" i="3" s="1"/>
  <c r="J412" i="3"/>
  <c r="L412" i="3" s="1"/>
  <c r="J399" i="3"/>
  <c r="L399" i="3" s="1"/>
  <c r="J344" i="3"/>
  <c r="L344" i="3" s="1"/>
  <c r="J277" i="3"/>
  <c r="L277" i="3" s="1"/>
  <c r="J191" i="3"/>
  <c r="L191" i="3" s="1"/>
  <c r="J402" i="3"/>
  <c r="L402" i="3" s="1"/>
  <c r="J429" i="3"/>
  <c r="L429" i="3" s="1"/>
  <c r="J396" i="3"/>
  <c r="L396" i="3" s="1"/>
  <c r="J400" i="3"/>
  <c r="L400" i="3" s="1"/>
  <c r="J225" i="3"/>
  <c r="L225" i="3" s="1"/>
  <c r="J93" i="3"/>
  <c r="L93" i="3" s="1"/>
  <c r="J455" i="3"/>
  <c r="L455" i="3" s="1"/>
  <c r="J273" i="3"/>
  <c r="L273" i="3" s="1"/>
  <c r="J390" i="3"/>
  <c r="L390" i="3" s="1"/>
  <c r="J82" i="3"/>
  <c r="L82" i="3" s="1"/>
  <c r="J300" i="3"/>
  <c r="L300" i="3" s="1"/>
  <c r="J482" i="3"/>
  <c r="L482" i="3" s="1"/>
  <c r="J330" i="3"/>
  <c r="L330" i="3" s="1"/>
  <c r="J126" i="3"/>
  <c r="L126" i="3" s="1"/>
  <c r="J308" i="3"/>
  <c r="L308" i="3" s="1"/>
  <c r="J119" i="3"/>
  <c r="L119" i="3" s="1"/>
  <c r="J463" i="3"/>
  <c r="L463" i="3" s="1"/>
  <c r="J468" i="3"/>
  <c r="L468" i="3" s="1"/>
  <c r="J450" i="3"/>
  <c r="L450" i="3" s="1"/>
  <c r="J442" i="3"/>
  <c r="L442" i="3" s="1"/>
  <c r="J292" i="3"/>
  <c r="L292" i="3" s="1"/>
  <c r="J219" i="3"/>
  <c r="L219" i="3" s="1"/>
  <c r="J484" i="3"/>
  <c r="L484" i="3" s="1"/>
  <c r="J77" i="3"/>
  <c r="L77" i="3" s="1"/>
  <c r="J202" i="3"/>
  <c r="L202" i="3" s="1"/>
  <c r="J353" i="3"/>
  <c r="L353" i="3" s="1"/>
  <c r="J149" i="3"/>
  <c r="L149" i="3" s="1"/>
  <c r="J98" i="3"/>
  <c r="L98" i="3" s="1"/>
  <c r="J331" i="3"/>
  <c r="L331" i="3" s="1"/>
  <c r="J21" i="3"/>
  <c r="L21" i="3" s="1"/>
  <c r="J240" i="3"/>
  <c r="L240" i="3" s="1"/>
  <c r="J413" i="3"/>
  <c r="L413" i="3" s="1"/>
  <c r="J83" i="3"/>
  <c r="L83" i="3" s="1"/>
  <c r="J272" i="3"/>
  <c r="L272" i="3" s="1"/>
  <c r="J194" i="3"/>
  <c r="L194" i="3" s="1"/>
  <c r="J499" i="3"/>
  <c r="L499" i="3" s="1"/>
  <c r="J325" i="3"/>
  <c r="L325" i="3" s="1"/>
  <c r="J480" i="3"/>
  <c r="L480" i="3" s="1"/>
  <c r="J332" i="3"/>
  <c r="L332" i="3" s="1"/>
  <c r="J128" i="3"/>
  <c r="L128" i="3" s="1"/>
  <c r="J122" i="3"/>
  <c r="L122" i="3" s="1"/>
  <c r="J226" i="3"/>
  <c r="L226" i="3" s="1"/>
  <c r="J144" i="3"/>
  <c r="L144" i="3" s="1"/>
  <c r="J151" i="3"/>
  <c r="L151" i="3" s="1"/>
  <c r="J485" i="3"/>
  <c r="L485" i="3" s="1"/>
  <c r="J346" i="3"/>
  <c r="L346" i="3" s="1"/>
  <c r="J295" i="3"/>
  <c r="L295" i="3" s="1"/>
  <c r="J162" i="3"/>
  <c r="L162" i="3" s="1"/>
  <c r="J470" i="3"/>
  <c r="L470" i="3" s="1"/>
  <c r="J401" i="3"/>
  <c r="L401" i="3" s="1"/>
  <c r="J473" i="3"/>
  <c r="L473" i="3" s="1"/>
  <c r="J389" i="3"/>
  <c r="L389" i="3" s="1"/>
  <c r="J127" i="3"/>
  <c r="L127" i="3" s="1"/>
  <c r="J304" i="3"/>
  <c r="L304" i="3" s="1"/>
  <c r="J365" i="3"/>
  <c r="L365" i="3" s="1"/>
  <c r="J101" i="3"/>
  <c r="L101" i="3" s="1"/>
  <c r="J187" i="3"/>
  <c r="L187" i="3" s="1"/>
  <c r="J293" i="3"/>
  <c r="L293" i="3" s="1"/>
  <c r="J166" i="3"/>
  <c r="L166" i="3" s="1"/>
  <c r="J377" i="3"/>
  <c r="L377" i="3" s="1"/>
  <c r="J356" i="3"/>
  <c r="L356" i="3" s="1"/>
  <c r="J347" i="3"/>
  <c r="L347" i="3" s="1"/>
  <c r="J263" i="3"/>
  <c r="L263" i="3" s="1"/>
  <c r="J452" i="3"/>
  <c r="L452" i="3" s="1"/>
  <c r="J155" i="3"/>
  <c r="L155" i="3" s="1"/>
  <c r="J475" i="3"/>
  <c r="L475" i="3" s="1"/>
  <c r="J472" i="3"/>
  <c r="L472" i="3" s="1"/>
  <c r="J228" i="3"/>
  <c r="L228" i="3" s="1"/>
  <c r="J146" i="3"/>
  <c r="L146" i="3" s="1"/>
  <c r="J279" i="3"/>
  <c r="L279" i="3" s="1"/>
  <c r="J384" i="3"/>
  <c r="L384" i="3" s="1"/>
  <c r="J479" i="3"/>
  <c r="L479" i="3" s="1"/>
  <c r="J454" i="3"/>
  <c r="L454" i="3" s="1"/>
  <c r="J469" i="3"/>
  <c r="L469" i="3" s="1"/>
  <c r="J204" i="3"/>
  <c r="L204" i="3" s="1"/>
  <c r="J436" i="3"/>
  <c r="L436" i="3" s="1"/>
  <c r="J129" i="3"/>
  <c r="L129" i="3" s="1"/>
  <c r="J418" i="3"/>
  <c r="L418" i="3" s="1"/>
  <c r="J445" i="3"/>
  <c r="L445" i="3" s="1"/>
  <c r="J223" i="3"/>
  <c r="L223" i="3" s="1"/>
  <c r="J439" i="3"/>
  <c r="L439" i="3" s="1"/>
  <c r="J233" i="3"/>
  <c r="L233" i="3" s="1"/>
  <c r="J453" i="3"/>
  <c r="L453" i="3" s="1"/>
  <c r="J189" i="3"/>
  <c r="L189" i="3" s="1"/>
  <c r="J186" i="3"/>
  <c r="L186" i="3" s="1"/>
  <c r="J352" i="3"/>
  <c r="L352" i="3" s="1"/>
  <c r="J303" i="3"/>
  <c r="L303" i="3" s="1"/>
  <c r="J136" i="3"/>
  <c r="L136" i="3" s="1"/>
  <c r="J153" i="3"/>
  <c r="L153" i="3" s="1"/>
  <c r="J298" i="3"/>
  <c r="L298" i="3" s="1"/>
  <c r="J328" i="3"/>
  <c r="L328" i="3" s="1"/>
  <c r="J123" i="3"/>
  <c r="L123" i="3" s="1"/>
  <c r="J329" i="3"/>
  <c r="L329" i="3" s="1"/>
  <c r="J302" i="3"/>
  <c r="L302" i="3" s="1"/>
  <c r="J383" i="3"/>
  <c r="L383" i="3" s="1"/>
  <c r="J169" i="3"/>
  <c r="L169" i="3" s="1"/>
  <c r="J6" i="3"/>
  <c r="L6" i="3" s="1"/>
  <c r="J168" i="3"/>
  <c r="L168" i="3" s="1"/>
  <c r="J167" i="3"/>
  <c r="L167" i="3" s="1"/>
  <c r="J359" i="3"/>
  <c r="L359" i="3" s="1"/>
  <c r="J486" i="3"/>
  <c r="L486" i="3" s="1"/>
  <c r="J212" i="3"/>
  <c r="L212" i="3" s="1"/>
  <c r="J145" i="3"/>
  <c r="L145" i="3" s="1"/>
  <c r="J238" i="3"/>
  <c r="L238" i="3" s="1"/>
  <c r="J163" i="3"/>
  <c r="L163" i="3" s="1"/>
  <c r="J460" i="3"/>
  <c r="L460" i="3" s="1"/>
  <c r="J462" i="3"/>
  <c r="L462" i="3" s="1"/>
  <c r="J112" i="3"/>
  <c r="L112" i="3" s="1"/>
  <c r="J148" i="3"/>
  <c r="L148" i="3" s="1"/>
  <c r="J18" i="3"/>
  <c r="L18" i="3" s="1"/>
  <c r="J316" i="3"/>
  <c r="L316" i="3" s="1"/>
  <c r="J343" i="3"/>
  <c r="L343" i="3" s="1"/>
  <c r="J140" i="3"/>
  <c r="L140" i="3" s="1"/>
  <c r="J208" i="3"/>
  <c r="L208" i="3" s="1"/>
  <c r="J244" i="3"/>
  <c r="L244" i="3" s="1"/>
  <c r="J246" i="3"/>
  <c r="L246" i="3" s="1"/>
  <c r="J394" i="3"/>
  <c r="L394" i="3" s="1"/>
  <c r="J481" i="3"/>
  <c r="L481" i="3" s="1"/>
  <c r="J242" i="3"/>
  <c r="L242" i="3" s="1"/>
  <c r="J483" i="3"/>
  <c r="L483" i="3" s="1"/>
  <c r="J102" i="3"/>
  <c r="L102" i="3" s="1"/>
  <c r="J235" i="3"/>
  <c r="L235" i="3" s="1"/>
  <c r="J435" i="3"/>
  <c r="L435" i="3" s="1"/>
  <c r="J230" i="3"/>
  <c r="L230" i="3" s="1"/>
  <c r="J103" i="3"/>
  <c r="L103" i="3" s="1"/>
  <c r="J496" i="3"/>
  <c r="L496" i="3" s="1"/>
  <c r="J471" i="3"/>
  <c r="L471" i="3" s="1"/>
  <c r="J373" i="3"/>
  <c r="L373" i="3" s="1"/>
  <c r="J175" i="3"/>
  <c r="L175" i="3" s="1"/>
  <c r="J26" i="3"/>
  <c r="L26" i="3" s="1"/>
  <c r="J466" i="3"/>
  <c r="L466" i="3" s="1"/>
  <c r="J55" i="3"/>
  <c r="L55" i="3" s="1"/>
  <c r="J184" i="3"/>
  <c r="L184" i="3" s="1"/>
  <c r="J338" i="3"/>
  <c r="L338" i="3" s="1"/>
  <c r="J291" i="3"/>
  <c r="L291" i="3" s="1"/>
  <c r="J177" i="3"/>
  <c r="L177" i="3" s="1"/>
  <c r="J276" i="3"/>
  <c r="L276" i="3" s="1"/>
  <c r="J231" i="3"/>
  <c r="L231" i="3" s="1"/>
  <c r="J441" i="3"/>
  <c r="L441" i="3" s="1"/>
  <c r="J421" i="3"/>
  <c r="L421" i="3" s="1"/>
  <c r="J371" i="3"/>
  <c r="L371" i="3" s="1"/>
  <c r="J54" i="3"/>
  <c r="L54" i="3" s="1"/>
  <c r="J428" i="3"/>
  <c r="L428" i="3" s="1"/>
  <c r="J406" i="3"/>
  <c r="L406" i="3" s="1"/>
  <c r="J236" i="3"/>
  <c r="L236" i="3" s="1"/>
  <c r="J467" i="3"/>
  <c r="L467" i="3" s="1"/>
  <c r="J476" i="3"/>
  <c r="L476" i="3" s="1"/>
  <c r="J424" i="3"/>
  <c r="L424" i="3" s="1"/>
  <c r="J397" i="3"/>
  <c r="L397" i="3" s="1"/>
  <c r="J69" i="3"/>
  <c r="L69" i="3" s="1"/>
  <c r="J125" i="3"/>
  <c r="L125" i="3" s="1"/>
  <c r="J215" i="3"/>
  <c r="L215" i="3" s="1"/>
  <c r="J323" i="3"/>
  <c r="L323" i="3" s="1"/>
  <c r="J354" i="3"/>
  <c r="L354" i="3" s="1"/>
  <c r="J381" i="3"/>
  <c r="L381" i="3" s="1"/>
  <c r="J161" i="3"/>
  <c r="L161" i="3" s="1"/>
  <c r="J258" i="3"/>
  <c r="L258" i="3" s="1"/>
  <c r="J114" i="3"/>
  <c r="L114" i="3" s="1"/>
  <c r="J113" i="3"/>
  <c r="L113" i="3" s="1"/>
  <c r="J185" i="3"/>
  <c r="L185" i="3" s="1"/>
  <c r="J318" i="3"/>
  <c r="L318" i="3" s="1"/>
  <c r="J426" i="3"/>
  <c r="L426" i="3" s="1"/>
  <c r="J107" i="3"/>
  <c r="L107" i="3" s="1"/>
  <c r="J379" i="3"/>
  <c r="L379" i="3" s="1"/>
  <c r="J14" i="3"/>
  <c r="L14" i="3" s="1"/>
  <c r="J296" i="3"/>
  <c r="L296" i="3" s="1"/>
  <c r="J87" i="3"/>
  <c r="L87" i="3" s="1"/>
  <c r="J237" i="3"/>
  <c r="L237" i="3" s="1"/>
  <c r="J115" i="3"/>
  <c r="L115" i="3" s="1"/>
  <c r="J11" i="3"/>
  <c r="L11" i="3" s="1"/>
  <c r="J16" i="3"/>
  <c r="L16" i="3" s="1"/>
  <c r="J274" i="3"/>
  <c r="L274" i="3" s="1"/>
  <c r="J193" i="3"/>
  <c r="L193" i="3" s="1"/>
  <c r="J121" i="3"/>
  <c r="L121" i="3" s="1"/>
  <c r="J361" i="3"/>
  <c r="L361" i="3" s="1"/>
  <c r="J339" i="3"/>
  <c r="L339" i="3" s="1"/>
  <c r="J19" i="3"/>
  <c r="L19" i="3" s="1"/>
  <c r="J91" i="3"/>
  <c r="L91" i="3" s="1"/>
  <c r="J143" i="3"/>
  <c r="L143" i="3" s="1"/>
  <c r="J7" i="3"/>
  <c r="L7" i="3" s="1"/>
  <c r="J197" i="3"/>
  <c r="L197" i="3" s="1"/>
  <c r="J160" i="3"/>
  <c r="L160" i="3" s="1"/>
  <c r="J269" i="3"/>
  <c r="L269" i="3" s="1"/>
  <c r="J444" i="3"/>
  <c r="L444" i="3" s="1"/>
  <c r="J378" i="3"/>
  <c r="L378" i="3" s="1"/>
  <c r="J159" i="3"/>
  <c r="L159" i="3" s="1"/>
  <c r="J156" i="3"/>
  <c r="L156" i="3" s="1"/>
  <c r="J443" i="3"/>
  <c r="L443" i="3" s="1"/>
  <c r="J495" i="3"/>
  <c r="L495" i="3" s="1"/>
  <c r="J30" i="3"/>
  <c r="L30" i="3" s="1"/>
  <c r="J247" i="3"/>
  <c r="L247" i="3" s="1"/>
  <c r="J173" i="3"/>
  <c r="L173" i="3" s="1"/>
  <c r="J100" i="3"/>
  <c r="L100" i="3" s="1"/>
  <c r="J297" i="3"/>
  <c r="L297" i="3" s="1"/>
  <c r="J382" i="3"/>
  <c r="L382" i="3" s="1"/>
  <c r="J137" i="3"/>
  <c r="L137" i="3" s="1"/>
  <c r="J213" i="3"/>
  <c r="L213" i="3" s="1"/>
  <c r="J13" i="3"/>
  <c r="L13" i="3" s="1"/>
  <c r="J307" i="3"/>
  <c r="L307" i="3" s="1"/>
  <c r="J17" i="3"/>
  <c r="L17" i="3" s="1"/>
  <c r="J493" i="3"/>
  <c r="L493" i="3" s="1"/>
  <c r="J261" i="3"/>
  <c r="L261" i="3" s="1"/>
  <c r="J248" i="3"/>
  <c r="L248" i="3" s="1"/>
  <c r="J10" i="3"/>
  <c r="L10" i="3" s="1"/>
  <c r="J130" i="3"/>
  <c r="L130" i="3" s="1"/>
  <c r="J342" i="3"/>
  <c r="L342" i="3" s="1"/>
  <c r="J229" i="3"/>
  <c r="L229" i="3" s="1"/>
  <c r="J27" i="3"/>
  <c r="L27" i="3" s="1"/>
  <c r="J22" i="3"/>
  <c r="L22" i="3" s="1"/>
  <c r="J319" i="3"/>
  <c r="L319" i="3" s="1"/>
  <c r="J434" i="3"/>
  <c r="L434" i="3" s="1"/>
  <c r="J118" i="3"/>
  <c r="L118" i="3" s="1"/>
  <c r="J89" i="3"/>
  <c r="L89" i="3" s="1"/>
  <c r="J38" i="3"/>
  <c r="L38" i="3" s="1"/>
  <c r="J478" i="3"/>
  <c r="L478" i="3" s="1"/>
  <c r="J278" i="3"/>
  <c r="L278" i="3" s="1"/>
  <c r="J451" i="3"/>
  <c r="L451" i="3" s="1"/>
  <c r="J216" i="3"/>
  <c r="L216" i="3" s="1"/>
  <c r="J78" i="3"/>
  <c r="L78" i="3" s="1"/>
  <c r="J262" i="3"/>
  <c r="L262" i="3" s="1"/>
  <c r="J398" i="3"/>
  <c r="L398" i="3" s="1"/>
  <c r="J315" i="3"/>
  <c r="L315" i="3" s="1"/>
  <c r="J221" i="3"/>
  <c r="L221" i="3" s="1"/>
  <c r="J465" i="3"/>
  <c r="L465" i="3" s="1"/>
  <c r="J158" i="3"/>
  <c r="L158" i="3" s="1"/>
  <c r="J8" i="3"/>
  <c r="L8" i="3" s="1"/>
  <c r="J138" i="3"/>
  <c r="L138" i="3" s="1"/>
  <c r="J206" i="3"/>
  <c r="L206" i="3" s="1"/>
  <c r="J88" i="3"/>
  <c r="L88" i="3" s="1"/>
  <c r="J464" i="3"/>
  <c r="L464" i="3" s="1"/>
  <c r="J2" i="3"/>
  <c r="L2" i="3" s="1"/>
  <c r="J252" i="3"/>
  <c r="L252" i="3" s="1"/>
  <c r="J490" i="3"/>
  <c r="L490" i="3" s="1"/>
  <c r="J432" i="3"/>
  <c r="L432" i="3" s="1"/>
  <c r="J63" i="3"/>
  <c r="L63" i="3" s="1"/>
  <c r="J207" i="3"/>
  <c r="L207" i="3" s="1"/>
  <c r="J192" i="3"/>
  <c r="L192" i="3" s="1"/>
  <c r="J95" i="3"/>
  <c r="L95" i="3" s="1"/>
  <c r="J265" i="3"/>
  <c r="L265" i="3" s="1"/>
  <c r="J251" i="3"/>
  <c r="L251" i="3" s="1"/>
  <c r="J255" i="3"/>
  <c r="L255" i="3" s="1"/>
  <c r="J4" i="3"/>
  <c r="L4" i="3" s="1"/>
  <c r="J133" i="3"/>
  <c r="L133" i="3" s="1"/>
  <c r="J249" i="3"/>
  <c r="L249" i="3" s="1"/>
  <c r="J3" i="3"/>
  <c r="L3" i="3" s="1"/>
  <c r="J268" i="3"/>
  <c r="L268" i="3" s="1"/>
  <c r="J431" i="3"/>
  <c r="L431" i="3" s="1"/>
  <c r="J355" i="3"/>
  <c r="L355" i="3" s="1"/>
  <c r="J183" i="3"/>
  <c r="L183" i="3" s="1"/>
  <c r="J461" i="3"/>
  <c r="L461" i="3" s="1"/>
  <c r="J179" i="3"/>
  <c r="L179" i="3" s="1"/>
  <c r="J135" i="3"/>
  <c r="L135" i="3" s="1"/>
  <c r="J264" i="3"/>
  <c r="L264" i="3" s="1"/>
  <c r="J497" i="3"/>
  <c r="L497" i="3" s="1"/>
  <c r="J386" i="3"/>
  <c r="L386" i="3" s="1"/>
  <c r="J200" i="3"/>
  <c r="L200" i="3" s="1"/>
  <c r="J94" i="3"/>
  <c r="L94" i="3" s="1"/>
  <c r="J433" i="3"/>
  <c r="L433" i="3" s="1"/>
  <c r="J84" i="3"/>
  <c r="L84" i="3" s="1"/>
  <c r="J423" i="3"/>
  <c r="L423" i="3" s="1"/>
  <c r="J372" i="3"/>
  <c r="L372" i="3" s="1"/>
  <c r="J380" i="3"/>
  <c r="L380" i="3" s="1"/>
  <c r="J9" i="3"/>
  <c r="L9" i="3" s="1"/>
  <c r="J404" i="3"/>
  <c r="L404" i="3" s="1"/>
  <c r="J199" i="3"/>
  <c r="L199" i="3" s="1"/>
  <c r="J32" i="3"/>
  <c r="L32" i="3" s="1"/>
  <c r="J391" i="3"/>
  <c r="L391" i="3" s="1"/>
  <c r="J419" i="3"/>
  <c r="L419" i="3" s="1"/>
  <c r="J283" i="3"/>
  <c r="L283" i="3" s="1"/>
  <c r="J176" i="3"/>
  <c r="L176" i="3" s="1"/>
  <c r="J24" i="3"/>
  <c r="L24" i="3" s="1"/>
  <c r="J124" i="3"/>
  <c r="L124" i="3" s="1"/>
  <c r="J170" i="3"/>
  <c r="L170" i="3" s="1"/>
  <c r="J110" i="3"/>
  <c r="L110" i="3" s="1"/>
  <c r="J357" i="3"/>
  <c r="L357" i="3" s="1"/>
  <c r="J437" i="3"/>
  <c r="L437" i="3" s="1"/>
  <c r="J487" i="3"/>
  <c r="L487" i="3" s="1"/>
  <c r="J198" i="3"/>
  <c r="L198" i="3" s="1"/>
  <c r="J20" i="3"/>
  <c r="L20" i="3" s="1"/>
  <c r="J270" i="3"/>
  <c r="L270" i="3" s="1"/>
  <c r="J97" i="3"/>
  <c r="L97" i="3" s="1"/>
  <c r="J23" i="3"/>
  <c r="L23" i="3" s="1"/>
  <c r="J31" i="3"/>
  <c r="L31" i="3" s="1"/>
  <c r="J92" i="3"/>
  <c r="L92" i="3" s="1"/>
  <c r="J267" i="3"/>
  <c r="L267" i="3" s="1"/>
  <c r="J37" i="3"/>
  <c r="L37" i="3" s="1"/>
  <c r="J416" i="3"/>
  <c r="L416" i="3" s="1"/>
  <c r="J281" i="3"/>
  <c r="L281" i="3" s="1"/>
  <c r="J285" i="3"/>
  <c r="L285" i="3" s="1"/>
  <c r="J494" i="3"/>
  <c r="L494" i="3" s="1"/>
  <c r="J217" i="3"/>
  <c r="L217" i="3" s="1"/>
  <c r="J327" i="3"/>
  <c r="L327" i="3" s="1"/>
  <c r="J340" i="3"/>
  <c r="L340" i="3" s="1"/>
  <c r="J28" i="3"/>
  <c r="L28" i="3" s="1"/>
  <c r="J290" i="3"/>
  <c r="L290" i="3" s="1"/>
  <c r="J287" i="3"/>
  <c r="L287" i="3" s="1"/>
  <c r="J260" i="3"/>
  <c r="L260" i="3" s="1"/>
  <c r="J15" i="3"/>
  <c r="L15" i="3" s="1"/>
  <c r="J106" i="3"/>
  <c r="L106" i="3" s="1"/>
  <c r="J388" i="3"/>
  <c r="L388" i="3" s="1"/>
  <c r="J171" i="3"/>
  <c r="L171" i="3" s="1"/>
  <c r="J134" i="3"/>
  <c r="L134" i="3" s="1"/>
  <c r="J286" i="3"/>
  <c r="L286" i="3" s="1"/>
  <c r="J253" i="3"/>
  <c r="L253" i="3" s="1"/>
  <c r="J29" i="3"/>
  <c r="L29" i="3" s="1"/>
  <c r="J414" i="3"/>
  <c r="L414" i="3" s="1"/>
  <c r="J210" i="3"/>
  <c r="L210" i="3" s="1"/>
  <c r="J96" i="3"/>
  <c r="L96" i="3" s="1"/>
  <c r="J25" i="3"/>
  <c r="L25" i="3" s="1"/>
  <c r="J440" i="3"/>
  <c r="L440" i="3" s="1"/>
  <c r="J64" i="3"/>
  <c r="L64" i="3" s="1"/>
  <c r="J322" i="3"/>
  <c r="L322" i="3" s="1"/>
  <c r="J360" i="3"/>
  <c r="L360" i="3" s="1"/>
  <c r="J368" i="3"/>
  <c r="L368" i="3" s="1"/>
  <c r="J420" i="3"/>
  <c r="L420" i="3" s="1"/>
  <c r="J385" i="3"/>
  <c r="L385" i="3" s="1"/>
  <c r="J358" i="3"/>
  <c r="L358" i="3" s="1"/>
  <c r="J314" i="3"/>
  <c r="L314" i="3" s="1"/>
  <c r="J477" i="3"/>
  <c r="L477" i="3" s="1"/>
  <c r="J90" i="3"/>
  <c r="L90" i="3" s="1"/>
  <c r="J232" i="3"/>
  <c r="L232" i="3" s="1"/>
  <c r="J195" i="3"/>
  <c r="L195" i="3" s="1"/>
  <c r="J190" i="3"/>
  <c r="L190" i="3" s="1"/>
  <c r="J105" i="3"/>
  <c r="L105" i="3" s="1"/>
  <c r="J311" i="3"/>
  <c r="L311" i="3" s="1"/>
  <c r="J446" i="3"/>
  <c r="L446" i="3" s="1"/>
  <c r="J405" i="3"/>
  <c r="L405" i="3" s="1"/>
  <c r="J367" i="3"/>
  <c r="L367" i="3" s="1"/>
  <c r="J180" i="3"/>
  <c r="L180" i="3" s="1"/>
  <c r="J337" i="3"/>
  <c r="L337" i="3" s="1"/>
  <c r="J40" i="3"/>
  <c r="L40" i="3" s="1"/>
  <c r="J282" i="3"/>
  <c r="L282" i="3" s="1"/>
  <c r="J324" i="3"/>
  <c r="L324" i="3" s="1"/>
  <c r="J234" i="3"/>
  <c r="L234" i="3" s="1"/>
  <c r="J59" i="3"/>
  <c r="L59" i="3" s="1"/>
  <c r="J53" i="3"/>
  <c r="L53" i="3" s="1"/>
  <c r="J257" i="3"/>
  <c r="L257" i="3" s="1"/>
  <c r="J47" i="3"/>
  <c r="L47" i="3" s="1"/>
  <c r="J289" i="3"/>
  <c r="L289" i="3" s="1"/>
  <c r="J211" i="3"/>
  <c r="L211" i="3" s="1"/>
  <c r="J46" i="3"/>
  <c r="L46" i="3" s="1"/>
  <c r="J45" i="3"/>
  <c r="L45" i="3" s="1"/>
  <c r="J76" i="3"/>
  <c r="L76" i="3" s="1"/>
  <c r="J67" i="3"/>
  <c r="L67" i="3" s="1"/>
  <c r="J147" i="3"/>
  <c r="L147" i="3" s="1"/>
  <c r="J41" i="3"/>
  <c r="L41" i="3" s="1"/>
  <c r="J49" i="3"/>
  <c r="L49" i="3" s="1"/>
  <c r="J111" i="3"/>
  <c r="L111" i="3" s="1"/>
  <c r="J52" i="3"/>
  <c r="L52" i="3" s="1"/>
  <c r="J120" i="3"/>
  <c r="L120" i="3" s="1"/>
  <c r="J62" i="3"/>
  <c r="L62" i="3" s="1"/>
  <c r="J422" i="3"/>
  <c r="L422" i="3" s="1"/>
  <c r="J71" i="3"/>
  <c r="L71" i="3" s="1"/>
  <c r="J73" i="3"/>
  <c r="L73" i="3" s="1"/>
  <c r="J60" i="3"/>
  <c r="L60" i="3" s="1"/>
  <c r="J43" i="3"/>
  <c r="L43" i="3" s="1"/>
  <c r="J68" i="3"/>
  <c r="L68" i="3" s="1"/>
  <c r="J74" i="3"/>
  <c r="L74" i="3" s="1"/>
  <c r="J50" i="3"/>
  <c r="L50" i="3" s="1"/>
  <c r="J65" i="3"/>
  <c r="L65" i="3" s="1"/>
  <c r="J218" i="3"/>
  <c r="L218" i="3" s="1"/>
  <c r="J457" i="3"/>
  <c r="L457" i="3" s="1"/>
  <c r="J42" i="3"/>
  <c r="L42" i="3" s="1"/>
  <c r="J48" i="3"/>
  <c r="L48" i="3" s="1"/>
  <c r="J415" i="3"/>
  <c r="L415" i="3" s="1"/>
  <c r="J70" i="3"/>
  <c r="L70" i="3" s="1"/>
  <c r="J288" i="3"/>
  <c r="L288" i="3" s="1"/>
  <c r="J75" i="3"/>
  <c r="L75" i="3" s="1"/>
  <c r="J44" i="3"/>
  <c r="L44" i="3" s="1"/>
  <c r="J459" i="3"/>
  <c r="L459" i="3" s="1"/>
  <c r="J410" i="3"/>
  <c r="L410" i="3" s="1"/>
  <c r="J86" i="3"/>
  <c r="L86" i="3" s="1"/>
  <c r="J182" i="3"/>
  <c r="L182" i="3" s="1"/>
  <c r="J491" i="3"/>
  <c r="L491" i="3" s="1"/>
  <c r="J61" i="3"/>
  <c r="L61" i="3" s="1"/>
  <c r="J72" i="3"/>
  <c r="L72" i="3" s="1"/>
  <c r="J39" i="3"/>
  <c r="L39" i="3" s="1"/>
  <c r="J57" i="3"/>
  <c r="L57" i="3" s="1"/>
  <c r="J256" i="3"/>
  <c r="L256" i="3" s="1"/>
  <c r="J425" i="3"/>
  <c r="L425" i="3" s="1"/>
  <c r="J498" i="3"/>
  <c r="L498" i="3" s="1"/>
  <c r="J36" i="3"/>
  <c r="L36" i="3" s="1"/>
  <c r="J427" i="3"/>
  <c r="L427" i="3" s="1"/>
  <c r="J245" i="3"/>
  <c r="L245" i="3" s="1"/>
  <c r="J34" i="3"/>
  <c r="L34" i="3" s="1"/>
  <c r="J227" i="3"/>
  <c r="L227" i="3" s="1"/>
  <c r="J403" i="3"/>
  <c r="L403" i="3" s="1"/>
  <c r="J411" i="3"/>
  <c r="L411" i="3" s="1"/>
  <c r="J165" i="3"/>
  <c r="L165" i="3" s="1"/>
  <c r="J56" i="3"/>
  <c r="L56" i="3" s="1"/>
  <c r="J58" i="3"/>
  <c r="L58" i="3" s="1"/>
  <c r="J178" i="3"/>
  <c r="L178" i="3" s="1"/>
  <c r="J222" i="3"/>
  <c r="L222" i="3" s="1"/>
  <c r="J430" i="3"/>
  <c r="L430" i="3" s="1"/>
  <c r="J209" i="3"/>
  <c r="L209" i="3" s="1"/>
  <c r="J33" i="3"/>
  <c r="L33" i="3" s="1"/>
  <c r="J131" i="3"/>
  <c r="L131" i="3" s="1"/>
  <c r="J108" i="3"/>
  <c r="L108" i="3" s="1"/>
  <c r="J259" i="3"/>
  <c r="L259" i="3" s="1"/>
  <c r="J280" i="3"/>
  <c r="L280" i="3" s="1"/>
  <c r="J489" i="3"/>
  <c r="L489" i="3" s="1"/>
  <c r="J51" i="3"/>
  <c r="L51" i="3" s="1"/>
  <c r="J284" i="3"/>
  <c r="L284" i="3" s="1"/>
  <c r="J196" i="3"/>
  <c r="L196" i="3" s="1"/>
  <c r="J376" i="3"/>
  <c r="L376" i="3" s="1"/>
  <c r="J214" i="3"/>
  <c r="L214" i="3" s="1"/>
  <c r="J321" i="3"/>
  <c r="L321" i="3" s="1"/>
  <c r="J181" i="3"/>
  <c r="L181" i="3" s="1"/>
  <c r="J320" i="3"/>
  <c r="L320" i="3" s="1"/>
  <c r="J407" i="3"/>
  <c r="L407" i="3" s="1"/>
  <c r="J201" i="3"/>
  <c r="L201" i="3" s="1"/>
  <c r="J224" i="3"/>
  <c r="L224" i="3" s="1"/>
  <c r="J375" i="3"/>
  <c r="L375" i="3" s="1"/>
  <c r="J350" i="3"/>
  <c r="L350" i="3" s="1"/>
  <c r="J203" i="3"/>
  <c r="L203" i="3" s="1"/>
  <c r="J205" i="3"/>
  <c r="L205" i="3" s="1"/>
  <c r="J241" i="3"/>
  <c r="L241" i="3" s="1"/>
  <c r="J174" i="3"/>
  <c r="L174" i="3" s="1"/>
  <c r="J117" i="3"/>
  <c r="L117" i="3" s="1"/>
  <c r="J370" i="3"/>
  <c r="L370" i="3" s="1"/>
  <c r="J351" i="3"/>
  <c r="L351" i="3" s="1"/>
</calcChain>
</file>

<file path=xl/sharedStrings.xml><?xml version="1.0" encoding="utf-8"?>
<sst xmlns="http://schemas.openxmlformats.org/spreadsheetml/2006/main" count="22456" uniqueCount="2362">
  <si>
    <t>Protein FDR Confidence: Combined</t>
  </si>
  <si>
    <t>Accession</t>
  </si>
  <si>
    <t>Description</t>
  </si>
  <si>
    <t>Contaminant</t>
  </si>
  <si>
    <t>Marked as</t>
  </si>
  <si>
    <t>Coverage [%]</t>
  </si>
  <si>
    <t># Peptides</t>
  </si>
  <si>
    <t># PSMs</t>
  </si>
  <si>
    <t># Unique Peptides</t>
  </si>
  <si>
    <t>Score Sequest HT: Sequest HT</t>
  </si>
  <si>
    <t>Abundance Ratio: (IM DNAAF9) / (IM Con)</t>
  </si>
  <si>
    <t>Abundance Ratio: (MAT DNAAF9) / (IM DNAAF9)</t>
  </si>
  <si>
    <t>Abundance Ratio: (MAT DNAAF9) / (MAT Con)</t>
  </si>
  <si>
    <t>Abundances (Grouped): IM Con</t>
  </si>
  <si>
    <t>Abundances (Grouped): IM DNAAF9</t>
  </si>
  <si>
    <t>Abundances (Grouped): MAT Con</t>
  </si>
  <si>
    <t>Abundances (Grouped): MAT DNAAF9</t>
  </si>
  <si>
    <t>Abundances (Grouped) CV [%]: IM Con</t>
  </si>
  <si>
    <t>Abundances (Grouped) CV [%]: IM DNAAF9</t>
  </si>
  <si>
    <t>Abundances (Grouped) CV [%]: MAT Con</t>
  </si>
  <si>
    <t>Abundances (Grouped) CV [%]: MAT DNAAF9</t>
  </si>
  <si>
    <t>Abundance: F2: 127C, Sample, IM Con 1, IM Con</t>
  </si>
  <si>
    <t>Abundance: F2: 129C, Sample, IM Con 2, IM Con</t>
  </si>
  <si>
    <t>Abundance: F2: 130C, Sample, IM Con 3, IM Con</t>
  </si>
  <si>
    <t>Abundance: F2: 128N, Sample, IM DNAAF9 1, IM DNAAF9</t>
  </si>
  <si>
    <t>Abundance: F2: 130N, Sample, IM DNAAF9 2, IM DNAAF9</t>
  </si>
  <si>
    <t>Abundance: F2: 131N, Sample, IM DNAAF9 3, IM DNAAF9</t>
  </si>
  <si>
    <t>Abundance: F2: 131C, Sample, MAT Con 1, MAT Con</t>
  </si>
  <si>
    <t>Abundance: F2: 132C, Sample, MAT Con 2, MAT Con</t>
  </si>
  <si>
    <t>Abundance: F2: 133C, Sample, MAT Con 3, MAT Con</t>
  </si>
  <si>
    <t>Abundance: F2: 132N, Sample, MAT DNAAF9 1, MAT DNAAF9</t>
  </si>
  <si>
    <t>Abundance: F2: 133N, Sample, MAT DNAAF9 2, MAT DNAAF9</t>
  </si>
  <si>
    <t>Abundance: F2: 134N, Sample, MAT DNAAF9 3, MAT DNAAF9</t>
  </si>
  <si>
    <t>Abundances Count: F2: 127C, Sample, IM Con 1, IM Con</t>
  </si>
  <si>
    <t>Abundances Count: F2: 129C, Sample, IM Con 2, IM Con</t>
  </si>
  <si>
    <t>Abundances Count: F2: 130C, Sample, IM Con 3, IM Con</t>
  </si>
  <si>
    <t>Abundances Count: F2: 128N, Sample, IM DNAAF9 1, IM DNAAF9</t>
  </si>
  <si>
    <t>Abundances Count: F2: 130N, Sample, IM DNAAF9 2, IM DNAAF9</t>
  </si>
  <si>
    <t>Abundances Count: F2: 131N, Sample, IM DNAAF9 3, IM DNAAF9</t>
  </si>
  <si>
    <t>Abundances Count: F2: 131C, Sample, MAT Con 1, MAT Con</t>
  </si>
  <si>
    <t>Abundances Count: F2: 132C, Sample, MAT Con 2, MAT Con</t>
  </si>
  <si>
    <t>Abundances Count: F2: 133C, Sample, MAT Con 3, MAT Con</t>
  </si>
  <si>
    <t>Abundances Count: F2: 132N, Sample, MAT DNAAF9 1, MAT DNAAF9</t>
  </si>
  <si>
    <t>Abundances Count: F2: 133N, Sample, MAT DNAAF9 2, MAT DNAAF9</t>
  </si>
  <si>
    <t>Abundances Count: F2: 134N, Sample, MAT DNAAF9 3, MAT DNAAF9</t>
  </si>
  <si>
    <t>High</t>
  </si>
  <si>
    <t>P98088</t>
  </si>
  <si>
    <t>Mucin-5AC OS=Homo sapiens OX=9606 GN=MUC5AC PE=1 SV=4</t>
  </si>
  <si>
    <t>Human</t>
  </si>
  <si>
    <t>A0A8I5KWT8</t>
  </si>
  <si>
    <t>Myosin-9 OS=Homo sapiens OX=9606 GN=MYH9 PE=1 SV=1</t>
  </si>
  <si>
    <t>P04264</t>
  </si>
  <si>
    <t>Keratin, type II cytoskeletal 1 OS=Homo sapiens OX=9606 GN=KRT1 PE=1 SV=6</t>
  </si>
  <si>
    <t>P35908</t>
  </si>
  <si>
    <t>Keratin, type II cytoskeletal 2 epidermal OS=Homo sapiens OX=9606 GN=KRT2 PE=1 SV=2</t>
  </si>
  <si>
    <t>P35527</t>
  </si>
  <si>
    <t>Keratin, type I cytoskeletal 9 OS=Homo sapiens OX=9606 GN=KRT9 PE=1 SV=3</t>
  </si>
  <si>
    <t>Q14764</t>
  </si>
  <si>
    <t>Major vault protein OS=Homo sapiens OX=9606 GN=MVP PE=1 SV=4</t>
  </si>
  <si>
    <t>P02769</t>
  </si>
  <si>
    <t>Serum albumin OS=Bos taurus GN=ALB PE=1 SV=4</t>
  </si>
  <si>
    <t/>
  </si>
  <si>
    <t>A0A1B0GVI3</t>
  </si>
  <si>
    <t>Keratin, type I cytoskeletal 10 OS=Homo sapiens OX=9606 GN=KRT10 PE=1 SV=2</t>
  </si>
  <si>
    <t>P13647</t>
  </si>
  <si>
    <t>Keratin, type II cytoskeletal 5 OS=Homo sapiens OX=9606 GN=KRT5 PE=1 SV=3</t>
  </si>
  <si>
    <t>Q7Z406</t>
  </si>
  <si>
    <t>Myosin-14 OS=Homo sapiens OX=9606 GN=MYH14 PE=1 SV=2</t>
  </si>
  <si>
    <t>Q5TEA3</t>
  </si>
  <si>
    <t>Dynein axonemal assembly factor 9 OS=Homo sapiens OX=9606 GN=DNAAF9 PE=1 SV=1</t>
  </si>
  <si>
    <t>ENSEMBL:ENSBTAP00000024462</t>
  </si>
  <si>
    <t>(Bos taurus) 47 kDa protein [OS=Bos taurus]</t>
  </si>
  <si>
    <t>P05787</t>
  </si>
  <si>
    <t>Keratin, type II cytoskeletal 8 OS=Homo sapiens OX=9606 GN=KRT8 PE=1 SV=7</t>
  </si>
  <si>
    <t>ENSEMBL:ENSBTAP00000024466</t>
  </si>
  <si>
    <t>(Bos taurus) 44 kDa protein [OS=Bos taurus]</t>
  </si>
  <si>
    <t>P60709</t>
  </si>
  <si>
    <t>Actin, cytoplasmic 1 OS=Homo sapiens OX=9606 GN=ACTB PE=1 SV=1</t>
  </si>
  <si>
    <t>P02538</t>
  </si>
  <si>
    <t>Keratin, type II cytoskeletal 6A OS=Homo sapiens OX=9606 GN=KRT6A PE=1 SV=3</t>
  </si>
  <si>
    <t>P08727</t>
  </si>
  <si>
    <t>Keratin, type I cytoskeletal 19 OS=Homo sapiens OX=9606 GN=KRT19 PE=1 SV=4</t>
  </si>
  <si>
    <t>P04259</t>
  </si>
  <si>
    <t>Keratin, type II cytoskeletal 6B OS=Homo sapiens OX=9606 GN=KRT6B PE=1 SV=5</t>
  </si>
  <si>
    <t>Q04695</t>
  </si>
  <si>
    <t>Keratin, type I cytoskeletal 17 OS=Homo sapiens OX=9606 GN=KRT17 PE=1 SV=2</t>
  </si>
  <si>
    <t>P02533</t>
  </si>
  <si>
    <t>Keratin, type I cytoskeletal 14 OS=Homo sapiens OX=9606 GN=KRT14 PE=1 SV=4</t>
  </si>
  <si>
    <t>Q9Y6R7</t>
  </si>
  <si>
    <t>IgGFc-binding protein OS=Homo sapiens OX=9606 GN=FCGBP PE=1 SV=3</t>
  </si>
  <si>
    <t>Q9UKK3</t>
  </si>
  <si>
    <t>Protein mono-ADP-ribosyltransferase PARP4 OS=Homo sapiens OX=9606 GN=PARP4 PE=1 SV=3</t>
  </si>
  <si>
    <t>P68363</t>
  </si>
  <si>
    <t>Tubulin alpha-1B chain OS=Homo sapiens OX=9606 GN=TUBA1B PE=1 SV=1</t>
  </si>
  <si>
    <t>Q71U36</t>
  </si>
  <si>
    <t>Tubulin alpha-1A chain OS=Homo sapiens OX=9606 GN=TUBA1A PE=1 SV=1</t>
  </si>
  <si>
    <t>P08779</t>
  </si>
  <si>
    <t>Keratin, type I cytoskeletal 16 OS=Homo sapiens OX=9606 GN=KRT16 PE=1 SV=4</t>
  </si>
  <si>
    <t>P63267</t>
  </si>
  <si>
    <t>Actin, gamma-enteric smooth muscle OS=Homo sapiens OX=9606 GN=ACTG2 PE=1 SV=1</t>
  </si>
  <si>
    <t>P08729</t>
  </si>
  <si>
    <t>Keratin, type II cytoskeletal 7 OS=Homo sapiens OX=9606 GN=KRT7 PE=1 SV=5</t>
  </si>
  <si>
    <t>Q86UP2</t>
  </si>
  <si>
    <t>Kinectin OS=Homo sapiens OX=9606 GN=KTN1 PE=1 SV=1</t>
  </si>
  <si>
    <t>P28799</t>
  </si>
  <si>
    <t>Progranulin OS=Homo sapiens OX=9606 GN=GRN PE=1 SV=2</t>
  </si>
  <si>
    <t>P68371</t>
  </si>
  <si>
    <t>Tubulin beta-4B chain OS=Homo sapiens OX=9606 GN=TUBB4B PE=1 SV=1</t>
  </si>
  <si>
    <t>P15924</t>
  </si>
  <si>
    <t>Desmoplakin OS=Homo sapiens OX=9606 GN=DSP PE=1 SV=3</t>
  </si>
  <si>
    <t>Q8TDL5</t>
  </si>
  <si>
    <t>BPI fold-containing family B member 1 OS=Homo sapiens OX=9606 GN=BPIFB1 PE=1 SV=1</t>
  </si>
  <si>
    <t>M0QY43</t>
  </si>
  <si>
    <t>Myosin-14 (Fragment) OS=Homo sapiens OX=9606 GN=MYH14 PE=1 SV=8</t>
  </si>
  <si>
    <t>P15311</t>
  </si>
  <si>
    <t>Ezrin OS=Homo sapiens OX=9606 GN=EZR PE=1 SV=4</t>
  </si>
  <si>
    <t>A0A7P0T9C4</t>
  </si>
  <si>
    <t>Cytoplasmic dynein 1 heavy chain 1 OS=Homo sapiens OX=9606 GN=DYNC1H1 PE=1 SV=1</t>
  </si>
  <si>
    <t>Q13885</t>
  </si>
  <si>
    <t>Tubulin beta-2A chain OS=Homo sapiens OX=9606 GN=TUBB2A PE=1 SV=1</t>
  </si>
  <si>
    <t>Q9UBC2</t>
  </si>
  <si>
    <t>Epidermal growth factor receptor substrate 15-like 1 OS=Homo sapiens OX=9606 GN=EPS15L1 PE=1 SV=1</t>
  </si>
  <si>
    <t>P04350</t>
  </si>
  <si>
    <t>Tubulin beta-4A chain OS=Homo sapiens OX=9606 GN=TUBB4A PE=1 SV=2</t>
  </si>
  <si>
    <t>E9PFZ2</t>
  </si>
  <si>
    <t>Ceruloplasmin OS=Homo sapiens OX=9606 GN=CP PE=1 SV=1</t>
  </si>
  <si>
    <t>Q9Y383</t>
  </si>
  <si>
    <t>Putative RNA-binding protein Luc7-like 2 OS=Homo sapiens OX=9606 GN=LUC7L2 PE=1 SV=2</t>
  </si>
  <si>
    <t>A0A8V8TQK1</t>
  </si>
  <si>
    <t>Clathrin heavy chain 1 OS=Homo sapiens OX=9606 GN=CLTC PE=4 SV=1</t>
  </si>
  <si>
    <t>P19012</t>
  </si>
  <si>
    <t>Keratin, type I cytoskeletal 15 OS=Homo sapiens OX=9606 GN=KRT15 PE=1 SV=3</t>
  </si>
  <si>
    <t>K7ERE3</t>
  </si>
  <si>
    <t>Keratin, type I cytoskeletal 13 OS=Homo sapiens OX=9606 GN=KRT13 PE=1 SV=1</t>
  </si>
  <si>
    <t>H0YFD6</t>
  </si>
  <si>
    <t>enoyl-CoA hydratase OS=Homo sapiens OX=9606 GN=HADHA PE=1 SV=2</t>
  </si>
  <si>
    <t>P10412</t>
  </si>
  <si>
    <t>Histone H1.4 OS=Homo sapiens OX=9606 GN=H1-4 PE=1 SV=2</t>
  </si>
  <si>
    <t>P19013</t>
  </si>
  <si>
    <t>Keratin, type II cytoskeletal 4 OS=Homo sapiens GN=KRT4 PE=1 SV=4</t>
  </si>
  <si>
    <t>J3KTA4</t>
  </si>
  <si>
    <t>Probable ATP-dependent RNA helicase DDX5 OS=Homo sapiens OX=9606 GN=DDX5 PE=1 SV=1</t>
  </si>
  <si>
    <t>A0A7I2V2G2</t>
  </si>
  <si>
    <t>Stress-70 protein, mitochondrial OS=Homo sapiens OX=9606 GN=HSPA9 PE=1 SV=1</t>
  </si>
  <si>
    <t>P39023</t>
  </si>
  <si>
    <t>60S ribosomal protein L3 OS=Homo sapiens OX=9606 GN=RPL3 PE=1 SV=2</t>
  </si>
  <si>
    <t>A0A8I5KSD5</t>
  </si>
  <si>
    <t>Plectin OS=Homo sapiens OX=9606 GN=PLEC PE=1 SV=1</t>
  </si>
  <si>
    <t>Q9BXB5</t>
  </si>
  <si>
    <t>Oxysterol-binding protein-related protein 10 OS=Homo sapiens OX=9606 GN=OSBPL10 PE=1 SV=2</t>
  </si>
  <si>
    <t>P35580</t>
  </si>
  <si>
    <t>Myosin-10 OS=Homo sapiens OX=9606 GN=MYH10 PE=1 SV=3</t>
  </si>
  <si>
    <t>P16403</t>
  </si>
  <si>
    <t>Histone H1.2 OS=Homo sapiens OX=9606 GN=H1-2 PE=1 SV=2</t>
  </si>
  <si>
    <t>A0A1W2PP35</t>
  </si>
  <si>
    <t>Heterogeneous nuclear ribonucleoprotein U (Fragment) OS=Homo sapiens OX=9606 GN=HNRNPU PE=1 SV=1</t>
  </si>
  <si>
    <t>Q00839</t>
  </si>
  <si>
    <t>Heterogeneous nuclear ribonucleoprotein U OS=Homo sapiens OX=9606 GN=HNRNPU PE=1 SV=6</t>
  </si>
  <si>
    <t>E9PKE3</t>
  </si>
  <si>
    <t>Heat shock cognate 71 kDa protein OS=Homo sapiens OX=9606 GN=HSPA8 PE=1 SV=1</t>
  </si>
  <si>
    <t>Q1RMN8</t>
  </si>
  <si>
    <t>Immunoglobulin light chain, lambda gene cluster OS=Bos taurus GN=IGL@ PE=2 SV=1</t>
  </si>
  <si>
    <t>P23396</t>
  </si>
  <si>
    <t>40S ribosomal protein S3 OS=Homo sapiens OX=9606 GN=RPS3 PE=1 SV=2</t>
  </si>
  <si>
    <t>P16402</t>
  </si>
  <si>
    <t>Histone H1.3 OS=Homo sapiens OX=9606 GN=H1-3 PE=1 SV=2</t>
  </si>
  <si>
    <t>Q8WUM4</t>
  </si>
  <si>
    <t>Programmed cell death 6-interacting protein OS=Homo sapiens OX=9606 GN=PDCD6IP PE=1 SV=1</t>
  </si>
  <si>
    <t>P14923</t>
  </si>
  <si>
    <t>Junction plakoglobin OS=Homo sapiens OX=9606 GN=JUP PE=1 SV=3</t>
  </si>
  <si>
    <t>Q9Y3Z3</t>
  </si>
  <si>
    <t>Deoxynucleoside triphosphate triphosphohydrolase SAMHD1 OS=Homo sapiens OX=9606 GN=SAMHD1 PE=1 SV=2</t>
  </si>
  <si>
    <t>P62424</t>
  </si>
  <si>
    <t>60S ribosomal protein L7a OS=Homo sapiens OX=9606 GN=RPL7A PE=1 SV=2</t>
  </si>
  <si>
    <t>H0YMD0</t>
  </si>
  <si>
    <t>Annexin (Fragment) OS=Homo sapiens OX=9606 GN=ANXA2 PE=1 SV=1</t>
  </si>
  <si>
    <t>P36578</t>
  </si>
  <si>
    <t>60S ribosomal protein L4 OS=Homo sapiens OX=9606 GN=RPL4 PE=1 SV=5</t>
  </si>
  <si>
    <t>Q96C86</t>
  </si>
  <si>
    <t>m7GpppX diphosphatase OS=Homo sapiens OX=9606 GN=DCPS PE=1 SV=2</t>
  </si>
  <si>
    <t>J3QSU6</t>
  </si>
  <si>
    <t>Tenascin OS=Homo sapiens OX=9606 GN=TNC PE=1 SV=1</t>
  </si>
  <si>
    <t>P61978</t>
  </si>
  <si>
    <t>Heterogeneous nuclear ribonucleoprotein K OS=Homo sapiens OX=9606 GN=HNRNPK PE=1 SV=1</t>
  </si>
  <si>
    <t>Q5QNW6</t>
  </si>
  <si>
    <t>Histone H2B type 2-F OS=Homo sapiens OX=9606 GN=H2BC18 PE=1 SV=3</t>
  </si>
  <si>
    <t>A0A2R8Y6J3</t>
  </si>
  <si>
    <t>60S ribosomal protein L5 (Fragment) OS=Homo sapiens OX=9606 GN=RPL5 PE=1 SV=1</t>
  </si>
  <si>
    <t>P05783</t>
  </si>
  <si>
    <t>Keratin, type I cytoskeletal 18 OS=Homo sapiens OX=9606 GN=KRT18 PE=1 SV=2</t>
  </si>
  <si>
    <t>P16401</t>
  </si>
  <si>
    <t>Histone H1.5 OS=Homo sapiens OX=9606 GN=H1-5 PE=1 SV=3</t>
  </si>
  <si>
    <t>Q8TE73</t>
  </si>
  <si>
    <t>Dynein axonemal heavy chain 5 OS=Homo sapiens OX=9606 GN=DNAH5 PE=1 SV=3</t>
  </si>
  <si>
    <t>P05387</t>
  </si>
  <si>
    <t>60S acidic ribosomal protein P2 OS=Homo sapiens OX=9606 GN=RPLP2 PE=1 SV=1</t>
  </si>
  <si>
    <t>A0A804HL40</t>
  </si>
  <si>
    <t>Leucine-rich PPR motif-containing protein, mitochondrial OS=Homo sapiens OX=9606 GN=LRPPRC PE=1 SV=1</t>
  </si>
  <si>
    <t>P00761</t>
  </si>
  <si>
    <t>Trypsin OS=Sus scrofa PE=1 SV=1</t>
  </si>
  <si>
    <t>A0A0G2JIW1</t>
  </si>
  <si>
    <t>Heat shock 70 kDa protein 1B OS=Homo sapiens OX=9606 GN=HSPA1B PE=1 SV=1</t>
  </si>
  <si>
    <t>B7Z6Z4</t>
  </si>
  <si>
    <t>Myosin light polypeptide 6 OS=Homo sapiens OX=9606 GN=MYL6 PE=1 SV=1</t>
  </si>
  <si>
    <t>H0YLE8</t>
  </si>
  <si>
    <t>Ras GTPase-activating-like protein IQGAP1 OS=Homo sapiens OX=9606 GN=IQGAP1 PE=1 SV=1</t>
  </si>
  <si>
    <t>P58107</t>
  </si>
  <si>
    <t>Epiplakin OS=Homo sapiens OX=9606 GN=EPPK1 PE=1 SV=3</t>
  </si>
  <si>
    <t>Q8TDB6</t>
  </si>
  <si>
    <t>E3 ubiquitin-protein ligase DTX3L OS=Homo sapiens OX=9606 GN=DTX3L PE=1 SV=1</t>
  </si>
  <si>
    <t>P13010</t>
  </si>
  <si>
    <t>X-ray repair cross-complementing protein 5 OS=Homo sapiens OX=9606 GN=XRCC5 PE=1 SV=3</t>
  </si>
  <si>
    <t>P19474</t>
  </si>
  <si>
    <t>E3 ubiquitin-protein ligase TRIM21 OS=Homo sapiens OX=9606 GN=TRIM21 PE=1 SV=1</t>
  </si>
  <si>
    <t>Q8N257</t>
  </si>
  <si>
    <t>Histone H2B type 3-B OS=Homo sapiens OX=9606 GN=H2BC26 PE=1 SV=3</t>
  </si>
  <si>
    <t>P15880</t>
  </si>
  <si>
    <t>40S ribosomal protein S2 OS=Homo sapiens OX=9606 GN=RPS2 PE=1 SV=2</t>
  </si>
  <si>
    <t>P62753</t>
  </si>
  <si>
    <t>40S ribosomal protein S6 OS=Homo sapiens OX=9606 GN=RPS6 PE=1 SV=1</t>
  </si>
  <si>
    <t>A0A3B3ITW3</t>
  </si>
  <si>
    <t>ATP-binding cassette sub-family D member 3 OS=Homo sapiens OX=9606 GN=ABCD3 PE=1 SV=2</t>
  </si>
  <si>
    <t>P68104</t>
  </si>
  <si>
    <t>Elongation factor 1-alpha 1 OS=Homo sapiens OX=9606 GN=EEF1A1 PE=1 SV=1</t>
  </si>
  <si>
    <t>O94905</t>
  </si>
  <si>
    <t>Erlin-2 OS=Homo sapiens OX=9606 GN=ERLIN2 PE=1 SV=1</t>
  </si>
  <si>
    <t>E9PDF6</t>
  </si>
  <si>
    <t>Unconventional myosin-Ib OS=Homo sapiens OX=9606 GN=MYO1B PE=1 SV=1</t>
  </si>
  <si>
    <t>Q9P2E9</t>
  </si>
  <si>
    <t>Ribosome-binding protein 1 OS=Homo sapiens OX=9606 GN=RRBP1 PE=1 SV=5</t>
  </si>
  <si>
    <t>Q06830</t>
  </si>
  <si>
    <t>Peroxiredoxin-1 OS=Homo sapiens OX=9606 GN=PRDX1 PE=1 SV=1</t>
  </si>
  <si>
    <t>Q9NQ29</t>
  </si>
  <si>
    <t>Putative RNA-binding protein Luc7-like 1 OS=Homo sapiens OX=9606 GN=LUC7L PE=1 SV=1</t>
  </si>
  <si>
    <t>O00299</t>
  </si>
  <si>
    <t>Chloride intracellular channel protein 1 OS=Homo sapiens OX=9606 GN=CLIC1 PE=1 SV=4</t>
  </si>
  <si>
    <t>P02768</t>
  </si>
  <si>
    <t>Albumin OS=Homo sapiens OX=9606 GN=ALB PE=1 SV=2</t>
  </si>
  <si>
    <t>P62701</t>
  </si>
  <si>
    <t>40S ribosomal protein S4, X isoform OS=Homo sapiens OX=9606 GN=RPS4X PE=1 SV=2</t>
  </si>
  <si>
    <t>Q05B55</t>
  </si>
  <si>
    <t>IGK protein OS=Bos taurus GN=IGK PE=2 SV=1</t>
  </si>
  <si>
    <t>P30050</t>
  </si>
  <si>
    <t>60S ribosomal protein L12 OS=Homo sapiens OX=9606 GN=RPL12 PE=1 SV=1</t>
  </si>
  <si>
    <t>H3BNC9</t>
  </si>
  <si>
    <t>40S ribosomal protein S17 OS=Homo sapiens OX=9606 PE=3 SV=2</t>
  </si>
  <si>
    <t>A0A5H1ZRQ2</t>
  </si>
  <si>
    <t>RNA helicase OS=Homo sapiens OX=9606 GN=DDX17 PE=1 SV=2</t>
  </si>
  <si>
    <t>J3QRN6</t>
  </si>
  <si>
    <t>Unconventional myosin-Id OS=Homo sapiens OX=9606 GN=MYO1D PE=1 SV=1</t>
  </si>
  <si>
    <t>G3XAC6</t>
  </si>
  <si>
    <t>RNA-binding protein 39 OS=Homo sapiens OX=9606 GN=RBM39 PE=1 SV=1</t>
  </si>
  <si>
    <t>K7EMD9</t>
  </si>
  <si>
    <t>Keratin, type I cytoskeletal 13 (Fragment) OS=Homo sapiens OX=9606 GN=KRT13 PE=1 SV=1</t>
  </si>
  <si>
    <t>P16615</t>
  </si>
  <si>
    <t>Sarcoplasmic/endoplasmic reticulum calcium ATPase 2 OS=Homo sapiens OX=9606 GN=ATP2A2 PE=1 SV=1</t>
  </si>
  <si>
    <t>B1AHC9</t>
  </si>
  <si>
    <t>X-ray repair cross-complementing protein 6 OS=Homo sapiens OX=9606 GN=XRCC6 PE=1 SV=1</t>
  </si>
  <si>
    <t>K7ENW6</t>
  </si>
  <si>
    <t>Keratin, type I cytoskeletal 16 (Fragment) OS=Homo sapiens OX=9606 GN=KRT16 PE=1 SV=1</t>
  </si>
  <si>
    <t>P26373</t>
  </si>
  <si>
    <t>60S ribosomal protein L13 OS=Homo sapiens OX=9606 GN=RPL13 PE=1 SV=4</t>
  </si>
  <si>
    <t>P62280</t>
  </si>
  <si>
    <t>40S ribosomal protein S11 OS=Homo sapiens OX=9606 GN=RPS11 PE=1 SV=3</t>
  </si>
  <si>
    <t>P05141</t>
  </si>
  <si>
    <t>ADP/ATP translocase 2 OS=Homo sapiens OX=9606 GN=SLC25A5 PE=1 SV=7</t>
  </si>
  <si>
    <t>P06396</t>
  </si>
  <si>
    <t>Gelsolin OS=Homo sapiens OX=9606 GN=GSN PE=1 SV=1</t>
  </si>
  <si>
    <t>P22629</t>
  </si>
  <si>
    <t>Streptavidin OS=Streptomyces avidinii PE=1 SV=1</t>
  </si>
  <si>
    <t>P07900</t>
  </si>
  <si>
    <t>Heat shock protein HSP 90-alpha OS=Homo sapiens OX=9606 GN=HSP90AA1 PE=1 SV=5</t>
  </si>
  <si>
    <t>P62750</t>
  </si>
  <si>
    <t>60S ribosomal protein L23a OS=Homo sapiens OX=9606 GN=RPL23A PE=1 SV=1</t>
  </si>
  <si>
    <t>P62888</t>
  </si>
  <si>
    <t>60S ribosomal protein L30 OS=Homo sapiens OX=9606 GN=RPL30 PE=1 SV=2</t>
  </si>
  <si>
    <t>ENSEMBL:ENSBTAP00000014147</t>
  </si>
  <si>
    <t>(Bos taurus) 12 kDa protein [OS=Bos taurus]</t>
  </si>
  <si>
    <t>Q13938</t>
  </si>
  <si>
    <t>Calcyphosin OS=Homo sapiens OX=9606 GN=CAPS PE=1 SV=2</t>
  </si>
  <si>
    <t>Q07065</t>
  </si>
  <si>
    <t>Cytoskeleton-associated protein 4 OS=Homo sapiens OX=9606 GN=CKAP4 PE=1 SV=2</t>
  </si>
  <si>
    <t>A0A6Q8PFJ0</t>
  </si>
  <si>
    <t>Prelamin-A/C OS=Homo sapiens OX=9606 GN=LMNA PE=1 SV=1</t>
  </si>
  <si>
    <t>Q9HC84</t>
  </si>
  <si>
    <t>Mucin-5B OS=Homo sapiens OX=9606 GN=MUC5B PE=1 SV=3</t>
  </si>
  <si>
    <t>Q8NFW8</t>
  </si>
  <si>
    <t>N-acylneuraminate cytidylyltransferase OS=Homo sapiens OX=9606 GN=CMAS PE=1 SV=2</t>
  </si>
  <si>
    <t>P46781</t>
  </si>
  <si>
    <t>40S ribosomal protein S9 OS=Homo sapiens OX=9606 GN=RPS9 PE=1 SV=3</t>
  </si>
  <si>
    <t>H7BZ55</t>
  </si>
  <si>
    <t>Ciliary rootlet coiled-coil protein 2 OS=Homo sapiens OX=9606 GN=CROCC2 PE=1 SV=4</t>
  </si>
  <si>
    <t>Q2UVX4</t>
  </si>
  <si>
    <t>Complement C3 OS=Bos taurus GN=C3 PE=1 SV=2</t>
  </si>
  <si>
    <t>P20930</t>
  </si>
  <si>
    <t>Filaggrin OS=Homo sapiens OX=9606 GN=FLG PE=1 SV=3</t>
  </si>
  <si>
    <t>Q02413</t>
  </si>
  <si>
    <t>Desmoglein-1 OS=Homo sapiens OX=9606 GN=DSG1 PE=1 SV=2</t>
  </si>
  <si>
    <t>Q86YZ3</t>
  </si>
  <si>
    <t>Hornerin OS=Homo sapiens OX=9606 GN=HRNR PE=1 SV=2</t>
  </si>
  <si>
    <t>P11021</t>
  </si>
  <si>
    <t>Endoplasmic reticulum chaperone BiP OS=Homo sapiens OX=9606 GN=HSPA5 PE=1 SV=2</t>
  </si>
  <si>
    <t>P62829</t>
  </si>
  <si>
    <t>60S ribosomal protein L23 OS=Homo sapiens OX=9606 GN=RPL23 PE=1 SV=1</t>
  </si>
  <si>
    <t>P62906</t>
  </si>
  <si>
    <t>60S ribosomal protein L10a OS=Homo sapiens OX=9606 GN=RPL10A PE=1 SV=2</t>
  </si>
  <si>
    <t>A0A7I2V323</t>
  </si>
  <si>
    <t>Heterogeneous nuclear ribonucleoproteins A2/B1 OS=Homo sapiens OX=9606 GN=HNRNPA2B1 PE=1 SV=1</t>
  </si>
  <si>
    <t>P03973</t>
  </si>
  <si>
    <t>Antileukoproteinase OS=Homo sapiens OX=9606 GN=SLPI PE=1 SV=2</t>
  </si>
  <si>
    <t>Q9Y265</t>
  </si>
  <si>
    <t>RuvB-like 1 OS=Homo sapiens OX=9606 GN=RUVBL1 PE=1 SV=1</t>
  </si>
  <si>
    <t>P26038</t>
  </si>
  <si>
    <t>Moesin OS=Homo sapiens OX=9606 GN=MSN PE=1 SV=3</t>
  </si>
  <si>
    <t>Q02878</t>
  </si>
  <si>
    <t>60S ribosomal protein L6 OS=Homo sapiens OX=9606 GN=RPL6 PE=1 SV=3</t>
  </si>
  <si>
    <t>Q9H4G4</t>
  </si>
  <si>
    <t>Golgi-associated plant pathogenesis-related protein 1 OS=Homo sapiens OX=9606 GN=GLIPR2 PE=1 SV=3</t>
  </si>
  <si>
    <t>P84090</t>
  </si>
  <si>
    <t>Enhancer of rudimentary homolog OS=Homo sapiens OX=9606 GN=ERH PE=1 SV=1</t>
  </si>
  <si>
    <t>H0YHA7</t>
  </si>
  <si>
    <t>60S ribosomal protein L18 (Fragment) OS=Homo sapiens OX=9606 GN=RPL18 PE=1 SV=1</t>
  </si>
  <si>
    <t>P12236</t>
  </si>
  <si>
    <t>ADP/ATP translocase 3 OS=Homo sapiens OX=9606 GN=SLC25A6 PE=1 SV=4</t>
  </si>
  <si>
    <t>Q08380</t>
  </si>
  <si>
    <t>Galectin-3-binding protein OS=Homo sapiens OX=9606 GN=LGALS3BP PE=1 SV=1</t>
  </si>
  <si>
    <t>P62879</t>
  </si>
  <si>
    <t>Guanine nucleotide-binding protein G(I)/G(S)/G(T) subunit beta-2 OS=Homo sapiens OX=9606 GN=GNB2 PE=1 SV=3</t>
  </si>
  <si>
    <t>P62277</t>
  </si>
  <si>
    <t>40S ribosomal protein S13 OS=Homo sapiens OX=9606 GN=RPS13 PE=1 SV=2</t>
  </si>
  <si>
    <t>P29508</t>
  </si>
  <si>
    <t>Serpin B3 OS=Homo sapiens OX=9606 GN=SERPINB3 PE=1 SV=2</t>
  </si>
  <si>
    <t>P06576</t>
  </si>
  <si>
    <t>ATP synthase subunit beta, mitochondrial OS=Homo sapiens OX=9606 GN=ATP5F1B PE=1 SV=3</t>
  </si>
  <si>
    <t>Q5TZA2</t>
  </si>
  <si>
    <t>Rootletin OS=Homo sapiens OX=9606 GN=CROCC PE=1 SV=2</t>
  </si>
  <si>
    <t>Q3SX14</t>
  </si>
  <si>
    <t>Gelsolin OS=Bos taurus GN=GSN PE=2 SV=1</t>
  </si>
  <si>
    <t>Q16777</t>
  </si>
  <si>
    <t>Histone H2A type 2-C OS=Homo sapiens OX=9606 GN=H2AC20 PE=1 SV=4</t>
  </si>
  <si>
    <t>P25705</t>
  </si>
  <si>
    <t>ATP synthase subunit alpha, mitochondrial OS=Homo sapiens OX=9606 GN=ATP5F1A PE=1 SV=1</t>
  </si>
  <si>
    <t>Q6IFZ6</t>
  </si>
  <si>
    <t>Keratin, type II cytoskeletal 1b OS=Mus musculus GN=Krt77 PE=1 SV=1</t>
  </si>
  <si>
    <t>P04083</t>
  </si>
  <si>
    <t>Annexin A1 OS=Homo sapiens OX=9606 GN=ANXA1 PE=1 SV=2</t>
  </si>
  <si>
    <t>Q6ZTQ4</t>
  </si>
  <si>
    <t>Cadherin-related family member 3 OS=Homo sapiens OX=9606 GN=CDHR3 PE=1 SV=1</t>
  </si>
  <si>
    <t>Q9H444</t>
  </si>
  <si>
    <t>Charged multivesicular body protein 4b OS=Homo sapiens OX=9606 GN=CHMP4B PE=1 SV=1</t>
  </si>
  <si>
    <t>P04792</t>
  </si>
  <si>
    <t>Heat shock protein beta-1 OS=Homo sapiens OX=9606 GN=HSPB1 PE=1 SV=2</t>
  </si>
  <si>
    <t>P05388</t>
  </si>
  <si>
    <t>60S acidic ribosomal protein P0 OS=Homo sapiens OX=9606 GN=RPLP0 PE=1 SV=1</t>
  </si>
  <si>
    <t>A0A8V8TNX9</t>
  </si>
  <si>
    <t>Pyruvate kinase PKM OS=Homo sapiens OX=9606 GN=PKM PE=4 SV=1</t>
  </si>
  <si>
    <t>K7EKI8</t>
  </si>
  <si>
    <t>Periplakin OS=Homo sapiens OX=9606 GN=PPL PE=1 SV=1</t>
  </si>
  <si>
    <t>A0A0J9YX62</t>
  </si>
  <si>
    <t>DnaJ homolog subfamily B member 6 OS=Homo sapiens OX=9606 GN=DNAJB6 PE=1 SV=1</t>
  </si>
  <si>
    <t>P00352</t>
  </si>
  <si>
    <t>Aldehyde dehydrogenase 1A1 OS=Homo sapiens OX=9606 GN=ALDH1A1 PE=1 SV=2</t>
  </si>
  <si>
    <t>P62805</t>
  </si>
  <si>
    <t>Histone H4 OS=Homo sapiens OX=9606 GN=H4C16 PE=1 SV=2</t>
  </si>
  <si>
    <t>P39019</t>
  </si>
  <si>
    <t>40S ribosomal protein S19 OS=Homo sapiens OX=9606 GN=RPS19 PE=1 SV=2</t>
  </si>
  <si>
    <t>P63104</t>
  </si>
  <si>
    <t>14-3-3 protein zeta/delta OS=Homo sapiens OX=9606 GN=YWHAZ PE=1 SV=1</t>
  </si>
  <si>
    <t>P83731</t>
  </si>
  <si>
    <t>60S ribosomal protein L24 OS=Homo sapiens OX=9606 GN=RPL24 PE=1 SV=1</t>
  </si>
  <si>
    <t>A0A087X0X3</t>
  </si>
  <si>
    <t>Heterogeneous nuclear ribonucleoprotein M OS=Homo sapiens OX=9606 GN=HNRNPM PE=1 SV=1</t>
  </si>
  <si>
    <t>E9PKZ0</t>
  </si>
  <si>
    <t>60S ribosomal protein L8 (Fragment) OS=Homo sapiens OX=9606 GN=RPL8 PE=1 SV=1</t>
  </si>
  <si>
    <t>Q9Y230</t>
  </si>
  <si>
    <t>RuvB-like 2 OS=Homo sapiens OX=9606 GN=RUVBL2 PE=1 SV=3</t>
  </si>
  <si>
    <t>A0A8I5KRC6</t>
  </si>
  <si>
    <t>Core histone macro-H2A.1 OS=Homo sapiens OX=9606 GN=MACROH2A1 PE=1 SV=1</t>
  </si>
  <si>
    <t>A0A0D9SEM4</t>
  </si>
  <si>
    <t>Serine/arginine-rich-splicing factor 4 (Fragment) OS=Homo sapiens OX=9606 GN=SRSF4 PE=1 SV=1</t>
  </si>
  <si>
    <t>C9J406</t>
  </si>
  <si>
    <t>MICOS complex subunit MIC60 OS=Homo sapiens OX=9606 GN=IMMT PE=1 SV=1</t>
  </si>
  <si>
    <t>O75367</t>
  </si>
  <si>
    <t>Core histone macro-H2A.1 OS=Homo sapiens OX=9606 GN=MACROH2A1 PE=1 SV=5</t>
  </si>
  <si>
    <t>O00571</t>
  </si>
  <si>
    <t>ATP-dependent RNA helicase DDX3X OS=Homo sapiens OX=9606 GN=DDX3X PE=1 SV=3</t>
  </si>
  <si>
    <t>Q16629</t>
  </si>
  <si>
    <t>Serine/arginine-rich splicing factor 7 OS=Homo sapiens OX=9606 GN=SRSF7 PE=1 SV=1</t>
  </si>
  <si>
    <t>P27348</t>
  </si>
  <si>
    <t>14-3-3 protein theta OS=Homo sapiens OX=9606 GN=YWHAQ PE=1 SV=1</t>
  </si>
  <si>
    <t>E7EVV3</t>
  </si>
  <si>
    <t>Mitochondria-eating protein OS=Homo sapiens OX=9606 GN=SPATA18 PE=1 SV=1</t>
  </si>
  <si>
    <t>Q6UXB2</t>
  </si>
  <si>
    <t>C-X-C motif chemokine 17 OS=Homo sapiens OX=9606 GN=CXCL17 PE=1 SV=1</t>
  </si>
  <si>
    <t>P12235</t>
  </si>
  <si>
    <t>ADP/ATP translocase 1 OS=Homo sapiens OX=9606 GN=SLC25A4 PE=1 SV=4</t>
  </si>
  <si>
    <t>P31949</t>
  </si>
  <si>
    <t>Protein S100-A11 OS=Homo sapiens OX=9606 GN=S100A11 PE=1 SV=2</t>
  </si>
  <si>
    <t>O95232</t>
  </si>
  <si>
    <t>Luc7-like protein 3 OS=Homo sapiens OX=9606 GN=LUC7L3 PE=1 SV=2</t>
  </si>
  <si>
    <t>P62266</t>
  </si>
  <si>
    <t>40S ribosomal protein S23 OS=Homo sapiens OX=9606 GN=RPS23 PE=1 SV=3</t>
  </si>
  <si>
    <t>P50914</t>
  </si>
  <si>
    <t>60S ribosomal protein L14 OS=Homo sapiens OX=9606 GN=RPL14 PE=1 SV=4</t>
  </si>
  <si>
    <t>M0R3D6</t>
  </si>
  <si>
    <t>60S ribosomal protein L18a (Fragment) OS=Homo sapiens OX=9606 GN=RPL18A PE=1 SV=1</t>
  </si>
  <si>
    <t>D6RG13</t>
  </si>
  <si>
    <t>40S ribosomal protein S3a (Fragment) OS=Homo sapiens OX=9606 GN=RPS3A PE=1 SV=1</t>
  </si>
  <si>
    <t>A0A7I2YQG2</t>
  </si>
  <si>
    <t>Ribosomal protein L19 OS=Homo sapiens OX=9606 GN=RPL19 PE=1 SV=1</t>
  </si>
  <si>
    <t>Q9H223</t>
  </si>
  <si>
    <t>EH domain-containing protein 4 OS=Homo sapiens OX=9606 GN=EHD4 PE=1 SV=1</t>
  </si>
  <si>
    <t>O75477</t>
  </si>
  <si>
    <t>Erlin-1 OS=Homo sapiens OX=9606 GN=ERLIN1 PE=1 SV=2</t>
  </si>
  <si>
    <t>A0A2R8YDT1</t>
  </si>
  <si>
    <t>Glutamine synthetase OS=Homo sapiens OX=9606 GN=GLUL PE=1 SV=1</t>
  </si>
  <si>
    <t>A0A1B0GV96</t>
  </si>
  <si>
    <t>Glutamate rich 5 OS=Homo sapiens OX=9606 GN=LOC105371267 PE=1 SV=1</t>
  </si>
  <si>
    <t>P04406</t>
  </si>
  <si>
    <t>Glyceraldehyde-3-phosphate dehydrogenase OS=Homo sapiens OX=9606 GN=GAPDH PE=1 SV=3</t>
  </si>
  <si>
    <t>P62241</t>
  </si>
  <si>
    <t>40S ribosomal protein S8 OS=Homo sapiens OX=9606 GN=RPS8 PE=1 SV=2</t>
  </si>
  <si>
    <t>C9K0D4</t>
  </si>
  <si>
    <t>Myeloid leukemia factor 1 OS=Homo sapiens OX=9606 GN=MLF1 PE=1 SV=2</t>
  </si>
  <si>
    <t>P16050</t>
  </si>
  <si>
    <t>Polyunsaturated fatty acid lipoxygenase ALOX15 OS=Homo sapiens OX=9606 GN=ALOX15 PE=1 SV=3</t>
  </si>
  <si>
    <t>A0A590UK80</t>
  </si>
  <si>
    <t>Serine/arginine-rich splicing factor 6 (Fragment) OS=Homo sapiens OX=9606 PE=3 SV=1</t>
  </si>
  <si>
    <t>H0YKD8</t>
  </si>
  <si>
    <t>60S ribosomal protein L28 OS=Homo sapiens OX=9606 GN=RPL28 PE=1 SV=1</t>
  </si>
  <si>
    <t>P61313</t>
  </si>
  <si>
    <t>60S ribosomal protein L15 OS=Homo sapiens OX=9606 GN=RPL15 PE=1 SV=2</t>
  </si>
  <si>
    <t>P49411</t>
  </si>
  <si>
    <t>Elongation factor Tu, mitochondrial OS=Homo sapiens OX=9606 GN=TUFM PE=1 SV=3</t>
  </si>
  <si>
    <t>O15144</t>
  </si>
  <si>
    <t>Actin-related protein 2/3 complex subunit 2 OS=Homo sapiens OX=9606 GN=ARPC2 PE=1 SV=1</t>
  </si>
  <si>
    <t>F8W7C6</t>
  </si>
  <si>
    <t>60S ribosomal protein L10 OS=Homo sapiens OX=9606 GN=RPL10 PE=1 SV=2</t>
  </si>
  <si>
    <t>H7C2W9</t>
  </si>
  <si>
    <t>60S ribosomal protein L31 (Fragment) OS=Homo sapiens OX=9606 GN=RPL31 PE=1 SV=1</t>
  </si>
  <si>
    <t>Q96LB3</t>
  </si>
  <si>
    <t>Intraflagellar transport protein 74 homolog OS=Homo sapiens OX=9606 GN=IFT74 PE=1 SV=1</t>
  </si>
  <si>
    <t>Q9NP55</t>
  </si>
  <si>
    <t>BPI fold-containing family A member 1 OS=Homo sapiens OX=9606 GN=BPIFA1 PE=1 SV=1</t>
  </si>
  <si>
    <t>A0A0A0MRM8</t>
  </si>
  <si>
    <t>Unconventional myosin-VI OS=Homo sapiens OX=9606 GN=MYO6 PE=1 SV=1</t>
  </si>
  <si>
    <t>P10599</t>
  </si>
  <si>
    <t>Thioredoxin OS=Homo sapiens OX=9606 GN=TXN PE=1 SV=3</t>
  </si>
  <si>
    <t>Q96NG3</t>
  </si>
  <si>
    <t>Outer dynein arm-docking complex subunit 4 OS=Homo sapiens OX=9606 GN=ODAD4 PE=1 SV=2</t>
  </si>
  <si>
    <t>Q8WVV4</t>
  </si>
  <si>
    <t>Protein POF1B OS=Homo sapiens OX=9606 GN=POF1B PE=1 SV=3</t>
  </si>
  <si>
    <t>P40429</t>
  </si>
  <si>
    <t>60S ribosomal protein L13a OS=Homo sapiens OX=9606 GN=RPL13A PE=1 SV=2</t>
  </si>
  <si>
    <t>P18124</t>
  </si>
  <si>
    <t>60S ribosomal protein L7 OS=Homo sapiens OX=9606 GN=RPL7 PE=1 SV=1</t>
  </si>
  <si>
    <t>Q9UJZ1</t>
  </si>
  <si>
    <t>Stomatin-like protein 2, mitochondrial OS=Homo sapiens OX=9606 GN=STOML2 PE=1 SV=1</t>
  </si>
  <si>
    <t>P30044</t>
  </si>
  <si>
    <t>Peroxiredoxin-5, mitochondrial OS=Homo sapiens OX=9606 GN=PRDX5 PE=1 SV=4</t>
  </si>
  <si>
    <t>F8WA32</t>
  </si>
  <si>
    <t>Testis-specific gene 10 protein (Fragment) OS=Homo sapiens OX=9606 GN=TSGA10 PE=1 SV=1</t>
  </si>
  <si>
    <t>P62258</t>
  </si>
  <si>
    <t>14-3-3 protein epsilon OS=Homo sapiens OX=9606 GN=YWHAE PE=1 SV=1</t>
  </si>
  <si>
    <t>Q9Y2W1</t>
  </si>
  <si>
    <t>Thyroid hormone receptor-associated protein 3 OS=Homo sapiens OX=9606 GN=THRAP3 PE=1 SV=2</t>
  </si>
  <si>
    <t>P62995</t>
  </si>
  <si>
    <t>Transformer-2 protein homolog beta OS=Homo sapiens OX=9606 GN=TRA2B PE=1 SV=1</t>
  </si>
  <si>
    <t>P49207</t>
  </si>
  <si>
    <t>60S ribosomal protein L34 OS=Homo sapiens OX=9606 GN=RPL34 PE=1 SV=3</t>
  </si>
  <si>
    <t>P81605</t>
  </si>
  <si>
    <t>Dermcidin OS=Homo sapiens OX=9606 GN=DCD PE=1 SV=2</t>
  </si>
  <si>
    <t>P26368</t>
  </si>
  <si>
    <t>Splicing factor U2AF 65 kDa subunit OS=Homo sapiens OX=9606 GN=U2AF2 PE=1 SV=4</t>
  </si>
  <si>
    <t>Q96AG4</t>
  </si>
  <si>
    <t>Leucine-rich repeat-containing protein 59 OS=Homo sapiens OX=9606 GN=LRRC59 PE=1 SV=1</t>
  </si>
  <si>
    <t>A5D8V7</t>
  </si>
  <si>
    <t>Outer dynein arm-docking complex subunit 3 OS=Homo sapiens OX=9606 GN=ODAD3 PE=1 SV=1</t>
  </si>
  <si>
    <t>Q8IXQ6</t>
  </si>
  <si>
    <t>Protein mono-ADP-ribosyltransferase PARP9 OS=Homo sapiens OX=9606 GN=PARP9 PE=1 SV=2</t>
  </si>
  <si>
    <t>P01024</t>
  </si>
  <si>
    <t>Complement C3 OS=Homo sapiens OX=9606 GN=C3 PE=1 SV=2</t>
  </si>
  <si>
    <t>P62081</t>
  </si>
  <si>
    <t>40S ribosomal protein S7 OS=Homo sapiens OX=9606 GN=RPS7 PE=1 SV=1</t>
  </si>
  <si>
    <t>Q9UI46</t>
  </si>
  <si>
    <t>Dynein axonemal intermediate chain 1 OS=Homo sapiens OX=9606 GN=DNAI1 PE=1 SV=1</t>
  </si>
  <si>
    <t>M0R210</t>
  </si>
  <si>
    <t>40S ribosomal protein S16 OS=Homo sapiens OX=9606 GN=RPS16 PE=1 SV=1</t>
  </si>
  <si>
    <t>Q9BW30</t>
  </si>
  <si>
    <t>Tubulin polymerization-promoting protein family member 3 OS=Homo sapiens OX=9606 GN=TPPP3 PE=1 SV=1</t>
  </si>
  <si>
    <t>A0A8V8TLP6</t>
  </si>
  <si>
    <t>Complement C4-A OS=Homo sapiens OX=9606 GN=C4A PE=4 SV=1</t>
  </si>
  <si>
    <t>Q8WYR4</t>
  </si>
  <si>
    <t>Radial spoke head 1 homolog OS=Homo sapiens OX=9606 GN=RSPH1 PE=1 SV=1</t>
  </si>
  <si>
    <t>P36957</t>
  </si>
  <si>
    <t>Dihydrolipoyllysine-residue succinyltransferase component of 2-oxoglutarate dehydrogenase complex, mitochondrial OS=Homo sapiens OX=9606 GN=DLST PE=1 SV=4</t>
  </si>
  <si>
    <t>Q9UQ35</t>
  </si>
  <si>
    <t>Serine/arginine repetitive matrix protein 2 OS=Homo sapiens OX=9606 GN=SRRM2 PE=1 SV=2</t>
  </si>
  <si>
    <t>Q5VVC8</t>
  </si>
  <si>
    <t>60S ribosomal protein L11 OS=Homo sapiens OX=9606 GN=RPL11 PE=1 SV=2</t>
  </si>
  <si>
    <t>F5GZQ3</t>
  </si>
  <si>
    <t>Trifunctional enzyme subunit beta, mitochondrial OS=Homo sapiens OX=9606 GN=HADHB PE=1 SV=1</t>
  </si>
  <si>
    <t>F8VRV5</t>
  </si>
  <si>
    <t>Dynein light chain OS=Homo sapiens OX=9606 GN=DYNLL1 PE=1 SV=1</t>
  </si>
  <si>
    <t>Q99623</t>
  </si>
  <si>
    <t>Prohibitin-2 OS=Homo sapiens OX=9606 GN=PHB2 PE=1 SV=2</t>
  </si>
  <si>
    <t>Q5TD94</t>
  </si>
  <si>
    <t>Radial spoke head protein 4 homolog A OS=Homo sapiens OX=9606 GN=RSPH4A PE=1 SV=1</t>
  </si>
  <si>
    <t>P27105</t>
  </si>
  <si>
    <t>Stomatin OS=Homo sapiens OX=9606 GN=STOM PE=1 SV=3</t>
  </si>
  <si>
    <t>B4DLR8</t>
  </si>
  <si>
    <t>NAD(P)H dehydrogenase [quinone] 1 OS=Homo sapiens OX=9606 GN=NQO1 PE=1 SV=1</t>
  </si>
  <si>
    <t>M0R1V7</t>
  </si>
  <si>
    <t>Ubiquitin-60S ribosomal protein L40 (Fragment) OS=Homo sapiens OX=9606 GN=UBA52 PE=1 SV=1</t>
  </si>
  <si>
    <t>Q9UG01</t>
  </si>
  <si>
    <t>Intraflagellar transport protein 172 homolog OS=Homo sapiens OX=9606 GN=IFT172 PE=1 SV=2</t>
  </si>
  <si>
    <t>E7EQL5</t>
  </si>
  <si>
    <t>Cytoplasmic dynein 1 intermediate chain 2 (Fragment) OS=Homo sapiens OX=9606 GN=DYNC1I2 PE=1 SV=1</t>
  </si>
  <si>
    <t>P49788</t>
  </si>
  <si>
    <t>Retinoic acid receptor responder protein 1 OS=Homo sapiens OX=9606 GN=RARRES1 PE=1 SV=2</t>
  </si>
  <si>
    <t>A0A7I2V5Q5</t>
  </si>
  <si>
    <t>Peptidyl-prolyl cis-trans isomerase G OS=Homo sapiens OX=9606 GN=PPIG PE=1 SV=1</t>
  </si>
  <si>
    <t>P61981</t>
  </si>
  <si>
    <t>14-3-3 protein gamma OS=Homo sapiens OX=9606 GN=YWHAG PE=1 SV=2</t>
  </si>
  <si>
    <t>B4DY08</t>
  </si>
  <si>
    <t>Heterogeneous nuclear ribonucleoproteins C1/C2 OS=Homo sapiens OX=9606 GN=HNRNPC PE=1 SV=1</t>
  </si>
  <si>
    <t>P61513</t>
  </si>
  <si>
    <t>60S ribosomal protein L37a OS=Homo sapiens OX=9606 GN=RPL37A PE=1 SV=2</t>
  </si>
  <si>
    <t>P10909</t>
  </si>
  <si>
    <t>Clusterin OS=Homo sapiens OX=9606 GN=CLU PE=1 SV=1</t>
  </si>
  <si>
    <t>I3L3P7</t>
  </si>
  <si>
    <t>40S ribosomal protein S15a OS=Homo sapiens OX=9606 GN=RPS15A PE=1 SV=1</t>
  </si>
  <si>
    <t>P06702</t>
  </si>
  <si>
    <t>Protein S100-A9 OS=Homo sapiens OX=9606 GN=S100A9 PE=1 SV=1</t>
  </si>
  <si>
    <t>C9JMC5</t>
  </si>
  <si>
    <t>Aldehyde dehydrogenase, dimeric NADP-preferring (Fragment) OS=Homo sapiens OX=9606 GN=ALDH3A1 PE=1 SV=1</t>
  </si>
  <si>
    <t>Q5T0N5</t>
  </si>
  <si>
    <t>Formin-binding protein 1-like OS=Homo sapiens OX=9606 GN=FNBP1L PE=1 SV=3</t>
  </si>
  <si>
    <t>P46783</t>
  </si>
  <si>
    <t>40S ribosomal protein S10 OS=Homo sapiens OX=9606 GN=RPS10 PE=1 SV=1</t>
  </si>
  <si>
    <t>D3YTB1</t>
  </si>
  <si>
    <t>60S ribosomal protein L32 (Fragment) OS=Homo sapiens OX=9606 GN=RPL32 PE=1 SV=1</t>
  </si>
  <si>
    <t>P80723</t>
  </si>
  <si>
    <t>Brain acid soluble protein 1 OS=Homo sapiens OX=9606 GN=BASP1 PE=1 SV=2</t>
  </si>
  <si>
    <t>P43353</t>
  </si>
  <si>
    <t>Aldehyde dehydrogenase family 3 member B1 OS=Homo sapiens OX=9606 GN=ALDH3B1 PE=1 SV=1</t>
  </si>
  <si>
    <t>E9PFF5</t>
  </si>
  <si>
    <t>RNA-binding protein FXR1 OS=Homo sapiens OX=9606 GN=FXR1 PE=1 SV=1</t>
  </si>
  <si>
    <t>P37108</t>
  </si>
  <si>
    <t>Signal recognition particle 14 kDa protein OS=Homo sapiens OX=9606 GN=SRP14 PE=1 SV=2</t>
  </si>
  <si>
    <t>Q14677</t>
  </si>
  <si>
    <t>Clathrin interactor 1 OS=Homo sapiens OX=9606 GN=CLINT1 PE=1 SV=1</t>
  </si>
  <si>
    <t>Q5D862</t>
  </si>
  <si>
    <t>Filaggrin-2 OS=Homo sapiens OX=9606 GN=FLG2 PE=1 SV=1</t>
  </si>
  <si>
    <t>Q15365</t>
  </si>
  <si>
    <t>Poly(rC)-binding protein 1 OS=Homo sapiens OX=9606 GN=PCBP1 PE=1 SV=2</t>
  </si>
  <si>
    <t>P01833</t>
  </si>
  <si>
    <t>Polymeric immunoglobulin receptor OS=Homo sapiens OX=9606 GN=PIGR PE=1 SV=4</t>
  </si>
  <si>
    <t>O14950</t>
  </si>
  <si>
    <t>Myosin regulatory light chain 12B OS=Homo sapiens OX=9606 GN=MYL12B PE=1 SV=2</t>
  </si>
  <si>
    <t>Q9NYC9</t>
  </si>
  <si>
    <t>Dynein axonemal heavy chain 9 OS=Homo sapiens OX=9606 GN=DNAH9 PE=1 SV=3</t>
  </si>
  <si>
    <t>E9PLL6</t>
  </si>
  <si>
    <t>60S ribosomal protein L27a OS=Homo sapiens OX=9606 GN=RPL27A PE=1 SV=1</t>
  </si>
  <si>
    <t>Q8TDR0</t>
  </si>
  <si>
    <t>TRAF3-interacting protein 1 OS=Homo sapiens OX=9606 GN=TRAF3IP1 PE=1 SV=1</t>
  </si>
  <si>
    <t>A0A7I2V599</t>
  </si>
  <si>
    <t>60 kDa heat shock protein, mitochondrial OS=Homo sapiens OX=9606 GN=HSPD1 PE=1 SV=1</t>
  </si>
  <si>
    <t>P48735</t>
  </si>
  <si>
    <t>Isocitrate dehydrogenase [NADP], mitochondrial OS=Homo sapiens OX=9606 GN=IDH2 PE=1 SV=2</t>
  </si>
  <si>
    <t>P84243</t>
  </si>
  <si>
    <t>Histone H3.3 OS=Homo sapiens OX=9606 GN=H3-3B PE=1 SV=2</t>
  </si>
  <si>
    <t>P14868</t>
  </si>
  <si>
    <t>Aspartate--tRNA ligase, cytoplasmic OS=Homo sapiens OX=9606 GN=DARS1 PE=1 SV=2</t>
  </si>
  <si>
    <t>Q9NWB6</t>
  </si>
  <si>
    <t>Arginine and glutamate-rich protein 1 OS=Homo sapiens OX=9606 GN=ARGLU1 PE=1 SV=1</t>
  </si>
  <si>
    <t>A8MX94</t>
  </si>
  <si>
    <t>Glutathione S-transferase OS=Homo sapiens OX=9606 GN=GSTP1 PE=1 SV=1</t>
  </si>
  <si>
    <t>P07858</t>
  </si>
  <si>
    <t>Cathepsin B OS=Homo sapiens OX=9606 GN=CTSB PE=1 SV=3</t>
  </si>
  <si>
    <t>A0A7I2V5J8</t>
  </si>
  <si>
    <t>Nucleophosmin OS=Homo sapiens OX=9606 GN=NPM1 PE=1 SV=1</t>
  </si>
  <si>
    <t>Q13523</t>
  </si>
  <si>
    <t>Serine/threonine-protein kinase PRP4 homolog OS=Homo sapiens OX=9606 GN=PRPF4B PE=1 SV=3</t>
  </si>
  <si>
    <t>Q8N0U7</t>
  </si>
  <si>
    <t>Uncharacterized protein C1orf87 OS=Homo sapiens OX=9606 GN=C1orf87 PE=2 SV=1</t>
  </si>
  <si>
    <t>P04080</t>
  </si>
  <si>
    <t>Cystatin-B OS=Homo sapiens OX=9606 GN=CSTB PE=1 SV=2</t>
  </si>
  <si>
    <t>Q96NY7</t>
  </si>
  <si>
    <t>Chloride intracellular channel protein 6 OS=Homo sapiens OX=9606 GN=CLIC6 PE=2 SV=3</t>
  </si>
  <si>
    <t>F8WJN3</t>
  </si>
  <si>
    <t>Cleavage and polyadenylation specificity factor subunit 6 OS=Homo sapiens OX=9606 GN=CPSF6 PE=1 SV=1</t>
  </si>
  <si>
    <t>P62851</t>
  </si>
  <si>
    <t>40S ribosomal protein S25 OS=Homo sapiens OX=9606 GN=RPS25 PE=1 SV=1</t>
  </si>
  <si>
    <t>A0A7I2V5S2</t>
  </si>
  <si>
    <t>E9PQB7</t>
  </si>
  <si>
    <t>Cofilin-1 (Fragment) OS=Homo sapiens OX=9606 GN=CFL1 PE=1 SV=1</t>
  </si>
  <si>
    <t>P62937</t>
  </si>
  <si>
    <t>Peptidyl-prolyl cis-trans isomerase A OS=Homo sapiens OX=9606 GN=PPIA PE=1 SV=2</t>
  </si>
  <si>
    <t>P09238</t>
  </si>
  <si>
    <t>Stromelysin-2 OS=Homo sapiens OX=9606 GN=MMP10 PE=1 SV=1</t>
  </si>
  <si>
    <t>Q9H1X1</t>
  </si>
  <si>
    <t>Radial spoke head protein 9 homolog OS=Homo sapiens OX=9606 GN=RSPH9 PE=1 SV=1</t>
  </si>
  <si>
    <t>Q9NVI7</t>
  </si>
  <si>
    <t>ATPase family AAA domain-containing protein 3A OS=Homo sapiens OX=9606 GN=ATAD3A PE=1 SV=2</t>
  </si>
  <si>
    <t>A0A0C4DG89</t>
  </si>
  <si>
    <t>RNA helicase OS=Homo sapiens OX=9606 GN=DDX46 PE=1 SV=1</t>
  </si>
  <si>
    <t>A0A087X2D0</t>
  </si>
  <si>
    <t>Serine/arginine-rich-splicing factor 3 OS=Homo sapiens OX=9606 GN=SRSF3 PE=1 SV=1</t>
  </si>
  <si>
    <t>P05109</t>
  </si>
  <si>
    <t>Protein S100-A8 OS=Homo sapiens OX=9606 GN=S100A8 PE=1 SV=1</t>
  </si>
  <si>
    <t>H7BXY3</t>
  </si>
  <si>
    <t>RNA helicase OS=Homo sapiens OX=9606 GN=DHX30 PE=1 SV=1</t>
  </si>
  <si>
    <t>I3L4C2</t>
  </si>
  <si>
    <t>Brain-specific angiogenesis inhibitor 1-associated protein 2 OS=Homo sapiens OX=9606 GN=BAIAP2 PE=1 SV=1</t>
  </si>
  <si>
    <t>M0R0R2</t>
  </si>
  <si>
    <t>40S ribosomal protein S5 OS=Homo sapiens OX=9606 GN=RPS5 PE=1 SV=1</t>
  </si>
  <si>
    <t>P29034</t>
  </si>
  <si>
    <t>Protein S100-A2 OS=Homo sapiens OX=9606 GN=S100A2 PE=1 SV=3</t>
  </si>
  <si>
    <t>Q8WYA0</t>
  </si>
  <si>
    <t>Intraflagellar transport protein 81 homolog OS=Homo sapiens OX=9606 GN=IFT81 PE=1 SV=1</t>
  </si>
  <si>
    <t>A0A3B3ITT5</t>
  </si>
  <si>
    <t>60S ribosomal protein L29 OS=Homo sapiens OX=9606 GN=RPL29 PE=1 SV=1</t>
  </si>
  <si>
    <t>O75494</t>
  </si>
  <si>
    <t>Serine/arginine-rich splicing factor 10 OS=Homo sapiens OX=9606 GN=SRSF10 PE=1 SV=1</t>
  </si>
  <si>
    <t>P21741</t>
  </si>
  <si>
    <t>Midkine OS=Homo sapiens OX=9606 GN=MDK PE=1 SV=1</t>
  </si>
  <si>
    <t>Q9GZP8</t>
  </si>
  <si>
    <t>Immortalization up-regulated protein OS=Homo sapiens OX=9606 GN=IMUP PE=1 SV=1</t>
  </si>
  <si>
    <t>P07305</t>
  </si>
  <si>
    <t>Histone H1.0 OS=Homo sapiens OX=9606 GN=H1-0 PE=1 SV=3</t>
  </si>
  <si>
    <t>A0A2R8Y811</t>
  </si>
  <si>
    <t>40S ribosomal protein S14 (Fragment) OS=Homo sapiens OX=9606 GN=RPS14 PE=1 SV=1</t>
  </si>
  <si>
    <t>A2VCK2</t>
  </si>
  <si>
    <t>Doublecortin domain-containing protein 2B OS=Homo sapiens OX=9606 GN=DCDC2B PE=1 SV=1</t>
  </si>
  <si>
    <t>P45880</t>
  </si>
  <si>
    <t>Voltage-dependent anion-selective channel protein 2 OS=Homo sapiens OX=9606 GN=VDAC2 PE=1 SV=2</t>
  </si>
  <si>
    <t>Q96M98</t>
  </si>
  <si>
    <t>Parkin coregulated gene protein OS=Homo sapiens OX=9606 GN=PACRG PE=1 SV=2</t>
  </si>
  <si>
    <t>Q8NC51</t>
  </si>
  <si>
    <t>Plasminogen activator inhibitor 1 RNA-binding protein OS=Homo sapiens OX=9606 GN=SERBP1 PE=1 SV=2</t>
  </si>
  <si>
    <t>H3BRG4</t>
  </si>
  <si>
    <t>Cytochrome b-c1 complex subunit 2, mitochondrial OS=Homo sapiens OX=9606 GN=UQCRC2 PE=1 SV=1</t>
  </si>
  <si>
    <t>P16104</t>
  </si>
  <si>
    <t>Histone H2AX OS=Homo sapiens OX=9606 GN=H2AX PE=1 SV=2</t>
  </si>
  <si>
    <t>K7ELC7</t>
  </si>
  <si>
    <t>60S ribosomal protein L27 (Fragment) OS=Homo sapiens OX=9606 GN=RPL27 PE=1 SV=1</t>
  </si>
  <si>
    <t>Q9Y6A4</t>
  </si>
  <si>
    <t>Cilia- and flagella-associated protein 20 OS=Homo sapiens OX=9606 GN=CFAP20 PE=1 SV=1</t>
  </si>
  <si>
    <t>P02666</t>
  </si>
  <si>
    <t>Beta-casein OS=Bos taurus GN=CSN2 PE=1 SV=2</t>
  </si>
  <si>
    <t>A0A7P0T997</t>
  </si>
  <si>
    <t>Acetyltransferase component of pyruvate dehydrogenase complex OS=Homo sapiens OX=9606 GN=DLAT PE=1 SV=1</t>
  </si>
  <si>
    <t>Q96E40</t>
  </si>
  <si>
    <t>Sperm acrosome-associated protein 9 OS=Homo sapiens OX=9606 GN=SPACA9 PE=1 SV=1</t>
  </si>
  <si>
    <t>P60866</t>
  </si>
  <si>
    <t>40S ribosomal protein S20 OS=Homo sapiens OX=9606 GN=RPS20 PE=1 SV=1</t>
  </si>
  <si>
    <t>P02754</t>
  </si>
  <si>
    <t>Beta-lactoglobulin OS=Bos taurus GN=LGB PE=1 SV=3</t>
  </si>
  <si>
    <t>P80188</t>
  </si>
  <si>
    <t>Neutrophil gelatinase-associated lipocalin OS=Homo sapiens OX=9606 GN=LCN2 PE=1 SV=2</t>
  </si>
  <si>
    <t>P06703</t>
  </si>
  <si>
    <t>Protein S100-A6 OS=Homo sapiens OX=9606 GN=S100A6 PE=1 SV=1</t>
  </si>
  <si>
    <t>Q9UHR4</t>
  </si>
  <si>
    <t>Brain-specific angiogenesis inhibitor 1-associated protein 2-like protein 1 OS=Homo sapiens OX=9606 GN=BAIAP2L1 PE=1 SV=2</t>
  </si>
  <si>
    <t>P08263</t>
  </si>
  <si>
    <t>Glutathione S-transferase A1 OS=Homo sapiens OX=9606 GN=GSTA1 PE=1 SV=3</t>
  </si>
  <si>
    <t>J3KTL2</t>
  </si>
  <si>
    <t>Serine/arginine-rich splicing factor 1 OS=Homo sapiens OX=9606 GN=SRSF1 PE=1 SV=1</t>
  </si>
  <si>
    <t>J3KP15</t>
  </si>
  <si>
    <t>Serine/arginine-rich splicing factor 2 (Fragment) OS=Homo sapiens OX=9606 GN=SRSF2 PE=1 SV=8</t>
  </si>
  <si>
    <t>ENSEMBL:ENSBTAP00000024146</t>
  </si>
  <si>
    <t>(Bos taurus) similar to alpha-2-macroglobulin isoform 1 [OS=Bos taurus]</t>
  </si>
  <si>
    <t>P34955</t>
  </si>
  <si>
    <t>Alpha-1-antiproteinase OS=Bos taurus GN=SERPINA1 PE=1 SV=1</t>
  </si>
  <si>
    <t>H0Y8G5</t>
  </si>
  <si>
    <t>Heterogeneous nuclear ribonucleoprotein D0 (Fragment) OS=Homo sapiens OX=9606 GN=HNRNPD PE=1 SV=8</t>
  </si>
  <si>
    <t>Q14254</t>
  </si>
  <si>
    <t>Flotillin-2 OS=Homo sapiens OX=9606 GN=FLOT2 PE=1 SV=2</t>
  </si>
  <si>
    <t>A0A8V8TNY3</t>
  </si>
  <si>
    <t>Constitutive coactivator of PPAR-gamma-like protein 1 OS=Homo sapiens OX=9606 GN=FAM120A PE=4 SV=1</t>
  </si>
  <si>
    <t>P21980</t>
  </si>
  <si>
    <t>Protein-glutamine gamma-glutamyltransferase 2 OS=Homo sapiens OX=9606 GN=TGM2 PE=1 SV=2</t>
  </si>
  <si>
    <t>P25398</t>
  </si>
  <si>
    <t>40S ribosomal protein S12 OS=Homo sapiens OX=9606 GN=RPS12 PE=1 SV=3</t>
  </si>
  <si>
    <t>Q8IYT3</t>
  </si>
  <si>
    <t>Coiled-coil domain-containing protein 170 OS=Homo sapiens OX=9606 GN=CCDC170 PE=1 SV=3</t>
  </si>
  <si>
    <t>P13639</t>
  </si>
  <si>
    <t>Elongation factor 2 OS=Homo sapiens OX=9606 GN=EEF2 PE=1 SV=4</t>
  </si>
  <si>
    <t>Q9Y6N5</t>
  </si>
  <si>
    <t>Sulfide:quinone oxidoreductase, mitochondrial OS=Homo sapiens OX=9606 GN=SQOR PE=1 SV=1</t>
  </si>
  <si>
    <t>Q9Y277</t>
  </si>
  <si>
    <t>Voltage-dependent anion-selective channel protein 3 OS=Homo sapiens OX=9606 GN=VDAC3 PE=1 SV=1</t>
  </si>
  <si>
    <t>C9JUP7</t>
  </si>
  <si>
    <t>Transitional endoplasmic reticulum ATPase OS=Homo sapiens OX=9606 GN=VCP PE=1 SV=2</t>
  </si>
  <si>
    <t>Q16695</t>
  </si>
  <si>
    <t>Histone H3.1t OS=Homo sapiens OX=9606 GN=H3-4 PE=1 SV=3</t>
  </si>
  <si>
    <t>A0A8I5KVB5</t>
  </si>
  <si>
    <t>General transcription factor II-I OS=Homo sapiens OX=9606 GN=GTF2I PE=1 SV=1</t>
  </si>
  <si>
    <t>H0YIR5</t>
  </si>
  <si>
    <t>MORC family CW-type zinc finger protein 3 (Fragment) OS=Homo sapiens OX=9606 GN=MORC3 PE=1 SV=1</t>
  </si>
  <si>
    <t>A0A024R571</t>
  </si>
  <si>
    <t>EH domain-containing protein 1 OS=Homo sapiens OX=9606 GN=EHD1 PE=1 SV=1</t>
  </si>
  <si>
    <t>P31947</t>
  </si>
  <si>
    <t>14-3-3 protein sigma OS=Homo sapiens OX=9606 GN=SFN PE=1 SV=1</t>
  </si>
  <si>
    <t>Q9UKV3</t>
  </si>
  <si>
    <t>Apoptotic chromatin condensation inducer in the nucleus OS=Homo sapiens OX=9606 GN=ACIN1 PE=1 SV=2</t>
  </si>
  <si>
    <t>P36405</t>
  </si>
  <si>
    <t>ADP-ribosylation factor-like protein 3 OS=Homo sapiens OX=9606 GN=ARL3 PE=1 SV=2</t>
  </si>
  <si>
    <t>Q96SU4</t>
  </si>
  <si>
    <t>Oxysterol-binding protein-related protein 9 OS=Homo sapiens OX=9606 GN=OSBPL9 PE=1 SV=2</t>
  </si>
  <si>
    <t>P01857</t>
  </si>
  <si>
    <t>Immunoglobulin heavy constant gamma 1 OS=Homo sapiens OX=9606 GN=IGHG1 PE=1 SV=1</t>
  </si>
  <si>
    <t>Q6NZI2</t>
  </si>
  <si>
    <t>Caveolae-associated protein 1 OS=Homo sapiens OX=9606 GN=CAVIN1 PE=1 SV=1</t>
  </si>
  <si>
    <t>Q5T749</t>
  </si>
  <si>
    <t>Keratinocyte proline-rich protein OS=Homo sapiens OX=9606 GN=KPRP PE=1 SV=1</t>
  </si>
  <si>
    <t>P49755</t>
  </si>
  <si>
    <t>Transmembrane emp24 domain-containing protein 10 OS=Homo sapiens OX=9606 GN=TMED10 PE=1 SV=2</t>
  </si>
  <si>
    <t>A6H8M9</t>
  </si>
  <si>
    <t>Cadherin-related family member 4 OS=Homo sapiens OX=9606 GN=CDHR4 PE=2 SV=1</t>
  </si>
  <si>
    <t>P18077</t>
  </si>
  <si>
    <t>60S ribosomal protein L35a OS=Homo sapiens OX=9606 GN=RPL35A PE=1 SV=2</t>
  </si>
  <si>
    <t>P11684</t>
  </si>
  <si>
    <t>Uteroglobin OS=Homo sapiens OX=9606 GN=SCGB1A1 PE=1 SV=1</t>
  </si>
  <si>
    <t>E9PCY7</t>
  </si>
  <si>
    <t>Heterogeneous nuclear ribonucleoprotein H OS=Homo sapiens OX=9606 GN=HNRNPH1 PE=1 SV=1</t>
  </si>
  <si>
    <t>Q8N1N4</t>
  </si>
  <si>
    <t>Keratin, type II cytoskeletal 78 OS=Homo sapiens OX=9606 GN=KRT78 PE=1 SV=2</t>
  </si>
  <si>
    <t>A0A8V8TM61</t>
  </si>
  <si>
    <t>HCG1811743, isoform CRA_d OS=Homo sapiens OX=9606 GN=PRPF40A PE=4 SV=1</t>
  </si>
  <si>
    <t>Q96MA6</t>
  </si>
  <si>
    <t>Adenylate kinase 8 OS=Homo sapiens OX=9606 GN=AK8 PE=1 SV=1</t>
  </si>
  <si>
    <t>A8MXP9</t>
  </si>
  <si>
    <t>Matrin-3 OS=Homo sapiens OX=9606 GN=MATR3 PE=1 SV=1</t>
  </si>
  <si>
    <t>O75506</t>
  </si>
  <si>
    <t>Heat shock factor-binding protein 1 OS=Homo sapiens OX=9606 GN=HSBP1 PE=1 SV=1</t>
  </si>
  <si>
    <t>P04899</t>
  </si>
  <si>
    <t>Guanine nucleotide-binding protein G(i) subunit alpha-2 OS=Homo sapiens OX=9606 GN=GNAI2 PE=1 SV=3</t>
  </si>
  <si>
    <t>A0A087WVY5</t>
  </si>
  <si>
    <t>Cilia- and flagella-associated protein 57 OS=Homo sapiens OX=9606 GN=CFAP57 PE=1 SV=1</t>
  </si>
  <si>
    <t>Q71UI9</t>
  </si>
  <si>
    <t>Histone H2A.V OS=Homo sapiens OX=9606 GN=H2AZ2 PE=1 SV=3</t>
  </si>
  <si>
    <t>P62857</t>
  </si>
  <si>
    <t>40S ribosomal protein S28 OS=Homo sapiens OX=9606 GN=RPS28 PE=1 SV=1</t>
  </si>
  <si>
    <t>H3BUM4</t>
  </si>
  <si>
    <t>Dynein light intermediate chain (Fragment) OS=Homo sapiens OX=9606 GN=DYNC1LI2 PE=1 SV=1</t>
  </si>
  <si>
    <t>P02662</t>
  </si>
  <si>
    <t>Alpha-S1-casein OS=Bos taurus GN=CSN1S1 PE=1 SV=2</t>
  </si>
  <si>
    <t>P62273</t>
  </si>
  <si>
    <t>40S ribosomal protein S29 OS=Homo sapiens OX=9606 GN=RPS29 PE=1 SV=2</t>
  </si>
  <si>
    <t>J3KQN4</t>
  </si>
  <si>
    <t>60S ribosomal protein L36a OS=Homo sapiens OX=9606 GN=RPL36A PE=1 SV=1</t>
  </si>
  <si>
    <t>A0A804HJX8</t>
  </si>
  <si>
    <t>Probable E3 ubiquitin-protein ligase HECTD4 OS=Homo sapiens OX=9606 GN=HECTD4 PE=1 SV=1</t>
  </si>
  <si>
    <t>F8WCT1</t>
  </si>
  <si>
    <t>ADP-ribosylation factor-like protein 6-interacting protein 4 OS=Homo sapiens OX=9606 GN=ARL6IP4 PE=1 SV=1</t>
  </si>
  <si>
    <t>E7ENC5</t>
  </si>
  <si>
    <t>Mucin-4 OS=Homo sapiens OX=9606 GN=MUC4 PE=1 SV=1</t>
  </si>
  <si>
    <t>G3V1B3</t>
  </si>
  <si>
    <t>60S ribosomal protein L21 OS=Homo sapiens OX=9606 GN=RPL21 PE=1 SV=1</t>
  </si>
  <si>
    <t>Q86XW9</t>
  </si>
  <si>
    <t>Thioredoxin domain-containing protein 6 OS=Homo sapiens OX=9606 GN=NME9 PE=2 SV=1</t>
  </si>
  <si>
    <t>Q08554</t>
  </si>
  <si>
    <t>Desmocollin-1 OS=Homo sapiens OX=9606 GN=DSC1 PE=1 SV=2</t>
  </si>
  <si>
    <t>O14908</t>
  </si>
  <si>
    <t>PDZ domain-containing protein GIPC1 OS=Homo sapiens OX=9606 GN=GIPC1 PE=1 SV=2</t>
  </si>
  <si>
    <t>C9JPM4</t>
  </si>
  <si>
    <t>ADP-ribosylation factor 4 (Fragment) OS=Homo sapiens OX=9606 GN=ARF4 PE=1 SV=1</t>
  </si>
  <si>
    <t>P05023</t>
  </si>
  <si>
    <t>Sodium/potassium-transporting ATPase subunit alpha-1 OS=Homo sapiens OX=9606 GN=ATP1A1 PE=1 SV=1</t>
  </si>
  <si>
    <t>P62820</t>
  </si>
  <si>
    <t>Ras-related protein Rab-1A OS=Homo sapiens OX=9606 GN=RAB1A PE=1 SV=3</t>
  </si>
  <si>
    <t>E9PLD3</t>
  </si>
  <si>
    <t>Ribonuclease P protein component OS=Homo sapiens OX=9606 PE=4 SV=1</t>
  </si>
  <si>
    <t>K7EQJ5</t>
  </si>
  <si>
    <t>40S ribosomal protein S15 OS=Homo sapiens OX=9606 GN=RPS15 PE=1 SV=2</t>
  </si>
  <si>
    <t>E9PFT6</t>
  </si>
  <si>
    <t>Hemoglobin subunit delta OS=Homo sapiens OX=9606 GN=HBD PE=1 SV=1</t>
  </si>
  <si>
    <t>P17096</t>
  </si>
  <si>
    <t>High mobility group protein HMG-I/HMG-Y OS=Homo sapiens OX=9606 GN=HMGA1 PE=1 SV=3</t>
  </si>
  <si>
    <t>P38606</t>
  </si>
  <si>
    <t>V-type proton ATPase catalytic subunit A OS=Homo sapiens OX=9606 GN=ATP6V1A PE=1 SV=2</t>
  </si>
  <si>
    <t>Q14134</t>
  </si>
  <si>
    <t>Tripartite motif-containing protein 29 OS=Homo sapiens OX=9606 GN=TRIM29 PE=1 SV=2</t>
  </si>
  <si>
    <t>P61160</t>
  </si>
  <si>
    <t>Actin-related protein 2 OS=Homo sapiens OX=9606 GN=ACTR2 PE=1 SV=1</t>
  </si>
  <si>
    <t>A0A7P0T852</t>
  </si>
  <si>
    <t>DNA topoisomerase I OS=Homo sapiens OX=9606 GN=TOP1 PE=1 SV=1</t>
  </si>
  <si>
    <t>P02751</t>
  </si>
  <si>
    <t>Fibronectin OS=Homo sapiens OX=9606 GN=FN1 PE=1 SV=5</t>
  </si>
  <si>
    <t>P02663</t>
  </si>
  <si>
    <t>Alpha-S2-casein OS=Bos taurus GN=CSN1S2 PE=1 SV=2</t>
  </si>
  <si>
    <t>Q9H2G2</t>
  </si>
  <si>
    <t>STE20-like serine/threonine-protein kinase OS=Homo sapiens OX=9606 GN=SLK PE=1 SV=1</t>
  </si>
  <si>
    <t>Q9UBI6</t>
  </si>
  <si>
    <t>Guanine nucleotide-binding protein G(I)/G(S)/G(O) subunit gamma-12 OS=Homo sapiens OX=9606 GN=GNG12 PE=1 SV=3</t>
  </si>
  <si>
    <t>A0A7I2V506</t>
  </si>
  <si>
    <t>Nucleolin OS=Homo sapiens OX=9606 GN=NCL PE=1 SV=1</t>
  </si>
  <si>
    <t>P38159</t>
  </si>
  <si>
    <t>RNA-binding motif protein, X chromosome OS=Homo sapiens OX=9606 GN=RBMX PE=1 SV=3</t>
  </si>
  <si>
    <t>P31944</t>
  </si>
  <si>
    <t>Caspase-14 OS=Homo sapiens OX=9606 GN=CASP14 PE=1 SV=2</t>
  </si>
  <si>
    <t>P42766</t>
  </si>
  <si>
    <t>60S ribosomal protein L35 OS=Homo sapiens OX=9606 GN=RPL35 PE=1 SV=2</t>
  </si>
  <si>
    <t>P23246</t>
  </si>
  <si>
    <t>Splicing factor, proline- and glutamine-rich OS=Homo sapiens OX=9606 GN=SFPQ PE=1 SV=2</t>
  </si>
  <si>
    <t>P35080</t>
  </si>
  <si>
    <t>Profilin-2 OS=Homo sapiens OX=9606 GN=PFN2 PE=1 SV=3</t>
  </si>
  <si>
    <t>Q13123</t>
  </si>
  <si>
    <t>Protein Red OS=Homo sapiens OX=9606 GN=IK PE=1 SV=3</t>
  </si>
  <si>
    <t>Q99828</t>
  </si>
  <si>
    <t>Calcium and integrin-binding protein 1 OS=Homo sapiens OX=9606 GN=CIB1 PE=1 SV=4</t>
  </si>
  <si>
    <t>P62316</t>
  </si>
  <si>
    <t>Small nuclear ribonucleoprotein Sm D2 OS=Homo sapiens OX=9606 GN=SNRPD2 PE=1 SV=1</t>
  </si>
  <si>
    <t>Q96C74</t>
  </si>
  <si>
    <t>Ropporin-1-like protein OS=Homo sapiens OX=9606 GN=ROPN1L PE=1 SV=2</t>
  </si>
  <si>
    <t>Q9Y2A7</t>
  </si>
  <si>
    <t>Nck-associated protein 1 OS=Homo sapiens OX=9606 GN=NCKAP1 PE=1 SV=1</t>
  </si>
  <si>
    <t>H3BMM9</t>
  </si>
  <si>
    <t>RNA-binding protein with serine-rich domain 1 (Fragment) OS=Homo sapiens OX=9606 GN=RNPS1 PE=1 SV=1</t>
  </si>
  <si>
    <t>ENSEMBL:ENSBTAP00000007350</t>
  </si>
  <si>
    <t>(Bos taurus) similar to Complement C4-A precursor [OS=Bos taurus]</t>
  </si>
  <si>
    <t>Q14508</t>
  </si>
  <si>
    <t>WAP four-disulfide core domain protein 2 OS=Homo sapiens OX=9606 GN=WFDC2 PE=1 SV=2</t>
  </si>
  <si>
    <t>Q6UXB3</t>
  </si>
  <si>
    <t>Ly6/PLAUR domain-containing protein 2 OS=Homo sapiens OX=9606 GN=LYPD2 PE=1 SV=1</t>
  </si>
  <si>
    <t>P54136</t>
  </si>
  <si>
    <t>Arginine--tRNA ligase, cytoplasmic OS=Homo sapiens OX=9606 GN=RARS1 PE=1 SV=2</t>
  </si>
  <si>
    <t>Q5TCU3</t>
  </si>
  <si>
    <t>Tropomyosin beta chain OS=Homo sapiens OX=9606 GN=TPM2 PE=1 SV=1</t>
  </si>
  <si>
    <t>P52907</t>
  </si>
  <si>
    <t>F-actin-capping protein subunit alpha-1 OS=Homo sapiens OX=9606 GN=CAPZA1 PE=1 SV=3</t>
  </si>
  <si>
    <t>P27169</t>
  </si>
  <si>
    <t>Serum paraoxonase/arylesterase 1 OS=Homo sapiens OX=9606 GN=PON1 PE=1 SV=3</t>
  </si>
  <si>
    <t>A0A8J9C4H3</t>
  </si>
  <si>
    <t>Golgin subfamily B member 1 OS=Homo sapiens OX=9606 GN=GOLGB1 PE=1 SV=1</t>
  </si>
  <si>
    <t>Q96FQ6</t>
  </si>
  <si>
    <t>Protein S100-A16 OS=Homo sapiens OX=9606 GN=S100A16 PE=1 SV=1</t>
  </si>
  <si>
    <t>O14949</t>
  </si>
  <si>
    <t>Cytochrome b-c1 complex subunit 8 OS=Homo sapiens OX=9606 GN=UQCRQ PE=1 SV=4</t>
  </si>
  <si>
    <t>E9PCT5</t>
  </si>
  <si>
    <t>Caveolin OS=Homo sapiens OX=9606 GN=CAV1 PE=1 SV=1</t>
  </si>
  <si>
    <t>P12830</t>
  </si>
  <si>
    <t>Cadherin-1 OS=Homo sapiens OX=9606 GN=CDH1 PE=1 SV=3</t>
  </si>
  <si>
    <t>P07814</t>
  </si>
  <si>
    <t>Bifunctional glutamate/proline--tRNA ligase OS=Homo sapiens OX=9606 GN=EPRS1 PE=1 SV=5</t>
  </si>
  <si>
    <t>A0A7P0TBA9</t>
  </si>
  <si>
    <t>Interferon-induced, double-stranded RNA-activated protein kinase OS=Homo sapiens OX=9606 GN=EIF2AK2 PE=1 SV=1</t>
  </si>
  <si>
    <t>P33176</t>
  </si>
  <si>
    <t>Kinesin-1 heavy chain OS=Homo sapiens OX=9606 GN=KIF5B PE=1 SV=1</t>
  </si>
  <si>
    <t>P62854</t>
  </si>
  <si>
    <t>40S ribosomal protein S26 OS=Homo sapiens OX=9606 GN=RPS26 PE=1 SV=3</t>
  </si>
  <si>
    <t>P53999</t>
  </si>
  <si>
    <t>Activated RNA polymerase II transcriptional coactivator p15 OS=Homo sapiens OX=9606 GN=SUB1 PE=1 SV=3</t>
  </si>
  <si>
    <t>M0R088</t>
  </si>
  <si>
    <t>Serine/arginine repetitive matrix protein 1 (Fragment) OS=Homo sapiens OX=9606 GN=SRRM1 PE=1 SV=1</t>
  </si>
  <si>
    <t>A8MYP8</t>
  </si>
  <si>
    <t>Outer dense fiber protein 3B OS=Homo sapiens OX=9606 GN=ODF3B PE=1 SV=1</t>
  </si>
  <si>
    <t>Q969V4</t>
  </si>
  <si>
    <t>Tektin-1 OS=Homo sapiens OX=9606 GN=TEKT1 PE=1 SV=1</t>
  </si>
  <si>
    <t>H3BRJ5</t>
  </si>
  <si>
    <t>Intraflagellar transport protein 80 homolog OS=Homo sapiens OX=9606 PE=4 SV=1</t>
  </si>
  <si>
    <t>A0A7P0T939</t>
  </si>
  <si>
    <t>A-kinase anchor protein 9 OS=Homo sapiens OX=9606 GN=AKAP9 PE=1 SV=1</t>
  </si>
  <si>
    <t>A0A499FIX8</t>
  </si>
  <si>
    <t>Extended synaptotagmin-2 OS=Homo sapiens OX=9606 GN=ESYT2 PE=1 SV=1</t>
  </si>
  <si>
    <t>O15431</t>
  </si>
  <si>
    <t>High affinity copper uptake protein 1 OS=Homo sapiens OX=9606 GN=SLC31A1 PE=1 SV=1</t>
  </si>
  <si>
    <t>O14979</t>
  </si>
  <si>
    <t>Heterogeneous nuclear ribonucleoprotein D-like OS=Homo sapiens OX=9606 GN=HNRNPDL PE=1 SV=3</t>
  </si>
  <si>
    <t>A0A2R8Y849</t>
  </si>
  <si>
    <t>40S ribosomal protein S24 OS=Homo sapiens OX=9606 GN=RPS24 PE=1 SV=1</t>
  </si>
  <si>
    <t>O14745</t>
  </si>
  <si>
    <t>Na(+)/H(+) exchange regulatory cofactor NHE-RF1 OS=Homo sapiens OX=9606 GN=SLC9A3R1 PE=1 SV=4</t>
  </si>
  <si>
    <t>P14866</t>
  </si>
  <si>
    <t>Heterogeneous nuclear ribonucleoprotein L OS=Homo sapiens OX=9606 GN=HNRNPL PE=1 SV=2</t>
  </si>
  <si>
    <t>Q96S55</t>
  </si>
  <si>
    <t>ATPase WRNIP1 OS=Homo sapiens OX=9606 GN=WRNIP1 PE=1 SV=2</t>
  </si>
  <si>
    <t>P62491</t>
  </si>
  <si>
    <t>Ras-related protein Rab-11A OS=Homo sapiens OX=9606 GN=RAB11A PE=1 SV=3</t>
  </si>
  <si>
    <t>G3V470</t>
  </si>
  <si>
    <t>Telomerase protein component 1 OS=Homo sapiens OX=9606 GN=TEP1 PE=1 SV=1</t>
  </si>
  <si>
    <t>P83111</t>
  </si>
  <si>
    <t>Serine beta-lactamase-like protein LACTB, mitochondrial OS=Homo sapiens OX=9606 GN=LACTB PE=1 SV=2</t>
  </si>
  <si>
    <t>Q96M91</t>
  </si>
  <si>
    <t>Cilia- and flagella-associated protein 53 OS=Homo sapiens OX=9606 GN=CFAP53 PE=1 SV=2</t>
  </si>
  <si>
    <t>P05386</t>
  </si>
  <si>
    <t>60S acidic ribosomal protein P1 OS=Homo sapiens OX=9606 GN=RPLP1 PE=1 SV=1</t>
  </si>
  <si>
    <t>X6RJP6</t>
  </si>
  <si>
    <t>Transgelin-2 (Fragment) OS=Homo sapiens OX=9606 GN=TAGLN2 PE=1 SV=1</t>
  </si>
  <si>
    <t>F8WF02</t>
  </si>
  <si>
    <t>Pyruvate dehydrogenase E1 component subunit beta OS=Homo sapiens OX=9606 GN=PDHB PE=1 SV=1</t>
  </si>
  <si>
    <t>A0A7I2V421</t>
  </si>
  <si>
    <t>RNA helicase OS=Homo sapiens OX=9606 GN=DDX1 PE=1 SV=1</t>
  </si>
  <si>
    <t>P02100</t>
  </si>
  <si>
    <t>Hemoglobin subunit epsilon OS=Homo sapiens OX=9606 GN=HBE1 PE=1 SV=2</t>
  </si>
  <si>
    <t>P07099</t>
  </si>
  <si>
    <t>Epoxide hydrolase 1 OS=Homo sapiens OX=9606 GN=EPHX1 PE=1 SV=1</t>
  </si>
  <si>
    <t>B1AK87</t>
  </si>
  <si>
    <t>F-actin-capping protein subunit beta OS=Homo sapiens OX=9606 GN=CAPZB PE=1 SV=2</t>
  </si>
  <si>
    <t>A0A804HKW2</t>
  </si>
  <si>
    <t>Stabilizer of axonemal microtubules 2 OS=Homo sapiens OX=9606 GN=SAXO2 PE=1 SV=1</t>
  </si>
  <si>
    <t>F8W6I7</t>
  </si>
  <si>
    <t>Heterogeneous nuclear ribonucleoprotein A1 OS=Homo sapiens OX=9606 GN=HNRNPA1 PE=1 SV=2</t>
  </si>
  <si>
    <t>O00151</t>
  </si>
  <si>
    <t>PDZ and LIM domain protein 1 OS=Homo sapiens OX=9606 GN=PDLIM1 PE=1 SV=4</t>
  </si>
  <si>
    <t>F5H423</t>
  </si>
  <si>
    <t>ADP-ribosylation factor 3 OS=Homo sapiens OX=9606 PE=3 SV=1</t>
  </si>
  <si>
    <t>Q9HD42</t>
  </si>
  <si>
    <t>Charged multivesicular body protein 1a OS=Homo sapiens OX=9606 GN=CHMP1A PE=1 SV=1</t>
  </si>
  <si>
    <t>Q2TAY7</t>
  </si>
  <si>
    <t>WD40 repeat-containing protein SMU1 OS=Homo sapiens OX=9606 GN=SMU1 PE=1 SV=2</t>
  </si>
  <si>
    <t>A0A024R3B9</t>
  </si>
  <si>
    <t>Alpha-crystallin B chain OS=Homo sapiens OX=9606 GN=CRYAB PE=1 SV=1</t>
  </si>
  <si>
    <t>H0YFX2</t>
  </si>
  <si>
    <t>DnaJ homolog subfamily B member 13 (Fragment) OS=Homo sapiens OX=9606 GN=DNAJB13 PE=1 SV=1</t>
  </si>
  <si>
    <t>A0A8Q3SI43</t>
  </si>
  <si>
    <t>Cell division control protein 42 homolog OS=Homo sapiens OX=9606 GN=CDC42 PE=1 SV=1</t>
  </si>
  <si>
    <t>F8VVM2</t>
  </si>
  <si>
    <t>Phosphate carrier protein, mitochondrial OS=Homo sapiens OX=9606 GN=SLC25A3 PE=1 SV=1</t>
  </si>
  <si>
    <t>C9J0E4</t>
  </si>
  <si>
    <t>Cystatin-A OS=Homo sapiens OX=9606 GN=CSTA PE=1 SV=1</t>
  </si>
  <si>
    <t>B7Z4L4</t>
  </si>
  <si>
    <t>Dolichyl-diphosphooligosaccharide--protein glycosyltransferase subunit 1 OS=Homo sapiens OX=9606 GN=RPN1 PE=1 SV=1</t>
  </si>
  <si>
    <t>P41208</t>
  </si>
  <si>
    <t>Centrin-2 OS=Homo sapiens OX=9606 GN=CETN2 PE=1 SV=1</t>
  </si>
  <si>
    <t>P51153</t>
  </si>
  <si>
    <t>Ras-related protein Rab-13 OS=Homo sapiens OX=9606 GN=RAB13 PE=1 SV=1</t>
  </si>
  <si>
    <t>O14880</t>
  </si>
  <si>
    <t>Microsomal glutathione S-transferase 3 OS=Homo sapiens OX=9606 GN=MGST3 PE=1 SV=1</t>
  </si>
  <si>
    <t>A0A5H1ZRS1</t>
  </si>
  <si>
    <t>Pericentriolar material 1 protein OS=Homo sapiens OX=9606 GN=PCM1 PE=1 SV=1</t>
  </si>
  <si>
    <t>P11182</t>
  </si>
  <si>
    <t>Lipoamide acyltransferase component of branched-chain alpha-keto acid dehydrogenase complex, mitochondrial OS=Homo sapiens OX=9606 GN=DBT PE=1 SV=3</t>
  </si>
  <si>
    <t>D6RGE5</t>
  </si>
  <si>
    <t>Casein kinase I isoform alpha OS=Homo sapiens OX=9606 GN=CSNK1A1 PE=1 SV=2</t>
  </si>
  <si>
    <t>Q6P2E9</t>
  </si>
  <si>
    <t>Enhancer of mRNA-decapping protein 4 OS=Homo sapiens OX=9606 GN=EDC4 PE=1 SV=1</t>
  </si>
  <si>
    <t>H7C144</t>
  </si>
  <si>
    <t>Alpha-actinin-4 OS=Homo sapiens OX=9606 GN=ACTN4 PE=1 SV=2</t>
  </si>
  <si>
    <t>P15954</t>
  </si>
  <si>
    <t>Cytochrome c oxidase subunit 7C, mitochondrial OS=Homo sapiens OX=9606 GN=COX7C PE=1 SV=1</t>
  </si>
  <si>
    <t>Q9NZZ3</t>
  </si>
  <si>
    <t>Charged multivesicular body protein 5 OS=Homo sapiens OX=9606 GN=CHMP5 PE=1 SV=1</t>
  </si>
  <si>
    <t>Q9P0L0</t>
  </si>
  <si>
    <t>Vesicle-associated membrane protein-associated protein A OS=Homo sapiens OX=9606 GN=VAPA PE=1 SV=3</t>
  </si>
  <si>
    <t>P08621</t>
  </si>
  <si>
    <t>U1 small nuclear ribonucleoprotein 70 kDa OS=Homo sapiens OX=9606 GN=SNRNP70 PE=1 SV=2</t>
  </si>
  <si>
    <t>Q96RY7</t>
  </si>
  <si>
    <t>Intraflagellar transport protein 140 homolog OS=Homo sapiens OX=9606 GN=IFT140 PE=1 SV=1</t>
  </si>
  <si>
    <t>O43809</t>
  </si>
  <si>
    <t>Cleavage and polyadenylation specificity factor subunit 5 OS=Homo sapiens OX=9606 GN=NUDT21 PE=1 SV=1</t>
  </si>
  <si>
    <t>O60841</t>
  </si>
  <si>
    <t>Eukaryotic translation initiation factor 5B OS=Homo sapiens OX=9606 GN=EIF5B PE=1 SV=4</t>
  </si>
  <si>
    <t>P42212</t>
  </si>
  <si>
    <t>Green fluorescent protein OS=Aequorea victoria GN=GFP PE=1 SV=1</t>
  </si>
  <si>
    <t>P50148</t>
  </si>
  <si>
    <t>Guanine nucleotide-binding protein G(q) subunit alpha OS=Homo sapiens OX=9606 GN=GNAQ PE=1 SV=4</t>
  </si>
  <si>
    <t>E9PQH6</t>
  </si>
  <si>
    <t>Rho-related GTP-binding protein RhoC (Fragment) OS=Homo sapiens OX=9606 GN=RHOC PE=1 SV=1</t>
  </si>
  <si>
    <t>E9PKP7</t>
  </si>
  <si>
    <t>Nucleolar transcription factor 1 OS=Homo sapiens OX=9606 GN=UBTF PE=1 SV=1</t>
  </si>
  <si>
    <t>Q9P035</t>
  </si>
  <si>
    <t>Very-long-chain (3R)-3-hydroxyacyl-CoA dehydratase 3 OS=Homo sapiens OX=9606 GN=HACD3 PE=1 SV=2</t>
  </si>
  <si>
    <t>P08865</t>
  </si>
  <si>
    <t>40S ribosomal protein SA OS=Homo sapiens OX=9606 GN=RPSA PE=1 SV=4</t>
  </si>
  <si>
    <t>Q9UDW1</t>
  </si>
  <si>
    <t>Cytochrome b-c1 complex subunit 9 OS=Homo sapiens OX=9606 GN=UQCR10 PE=1 SV=3</t>
  </si>
  <si>
    <t>Q96LX7</t>
  </si>
  <si>
    <t>Coiled-coil domain-containing protein 17 OS=Homo sapiens OX=9606 GN=CCDC17 PE=1 SV=2</t>
  </si>
  <si>
    <t>Q16666</t>
  </si>
  <si>
    <t>Gamma-interferon-inducible protein 16 OS=Homo sapiens OX=9606 GN=IFI16 PE=1 SV=3</t>
  </si>
  <si>
    <t>P00966</t>
  </si>
  <si>
    <t>Argininosuccinate synthase OS=Homo sapiens OX=9606 GN=ASS1 PE=1 SV=2</t>
  </si>
  <si>
    <t>Q96PJ7</t>
  </si>
  <si>
    <t>Ras-related GTP-binding protein RAB39 OS=Homo sapiens OX=9606 GN=RAB34 PE=1 SV=1</t>
  </si>
  <si>
    <t>F8VQX6</t>
  </si>
  <si>
    <t>Putative methyltransferase-like protein 7A (Fragment) OS=Homo sapiens OX=9606 GN=METTL7A PE=1 SV=1</t>
  </si>
  <si>
    <t>Q8IZP0</t>
  </si>
  <si>
    <t>Abl interactor 1 OS=Homo sapiens OX=9606 GN=ABI1 PE=1 SV=4</t>
  </si>
  <si>
    <t>E9PKU7</t>
  </si>
  <si>
    <t>Neutral alpha-glucosidase AB OS=Homo sapiens OX=9606 GN=GANAB PE=1 SV=1</t>
  </si>
  <si>
    <t>Q5T760</t>
  </si>
  <si>
    <t>Serine/arginine-rich-splicing factor 11 OS=Homo sapiens OX=9606 GN=SRSF11 PE=1 SV=2</t>
  </si>
  <si>
    <t>Q29443</t>
  </si>
  <si>
    <t>Serotransferrin OS=Bos taurus GN=TF PE=2 SV=1</t>
  </si>
  <si>
    <t>Q9P258</t>
  </si>
  <si>
    <t>Protein RCC2 OS=Homo sapiens OX=9606 GN=RCC2 PE=1 SV=2</t>
  </si>
  <si>
    <t>P62269</t>
  </si>
  <si>
    <t>40S ribosomal protein S18 OS=Homo sapiens OX=9606 GN=RPS18 PE=1 SV=3</t>
  </si>
  <si>
    <t>P59998</t>
  </si>
  <si>
    <t>Actin-related protein 2/3 complex subunit 4 OS=Homo sapiens OX=9606 GN=ARPC4 PE=1 SV=3</t>
  </si>
  <si>
    <t>F5GX62</t>
  </si>
  <si>
    <t>Ras-related protein Rap-1b (Fragment) OS=Homo sapiens OX=9606 GN=RAP1B PE=1 SV=1</t>
  </si>
  <si>
    <t>P41091</t>
  </si>
  <si>
    <t>Eukaryotic translation initiation factor 2 subunit 3 OS=Homo sapiens OX=9606 GN=EIF2S3 PE=1 SV=3</t>
  </si>
  <si>
    <t>F6RFD5</t>
  </si>
  <si>
    <t>Destrin OS=Homo sapiens OX=9606 GN=DSTN PE=1 SV=1</t>
  </si>
  <si>
    <t>P62318</t>
  </si>
  <si>
    <t>Small nuclear ribonucleoprotein Sm D3 OS=Homo sapiens OX=9606 GN=SNRPD3 PE=1 SV=1</t>
  </si>
  <si>
    <t>O75351</t>
  </si>
  <si>
    <t>Vacuolar protein sorting-associated protein 4B OS=Homo sapiens OX=9606 GN=VPS4B PE=1 SV=2</t>
  </si>
  <si>
    <t>Q13263</t>
  </si>
  <si>
    <t>Transcription intermediary factor 1-beta OS=Homo sapiens OX=9606 GN=TRIM28 PE=1 SV=5</t>
  </si>
  <si>
    <t>Q8TCS8</t>
  </si>
  <si>
    <t>Polyribonucleotide nucleotidyltransferase 1, mitochondrial OS=Homo sapiens OX=9606 GN=PNPT1 PE=1 SV=2</t>
  </si>
  <si>
    <t>A0A0G2JMP8</t>
  </si>
  <si>
    <t>Transmembrane channel-like protein OS=Homo sapiens OX=9606 GN=TMC4 PE=1 SV=1</t>
  </si>
  <si>
    <t>A2IDD5</t>
  </si>
  <si>
    <t>Coiled-coil domain-containing protein 78 OS=Homo sapiens OX=9606 GN=CCDC78 PE=1 SV=1</t>
  </si>
  <si>
    <t>O95816</t>
  </si>
  <si>
    <t>BAG family molecular chaperone regulator 2 OS=Homo sapiens OX=9606 GN=BAG2 PE=1 SV=1</t>
  </si>
  <si>
    <t>P07919</t>
  </si>
  <si>
    <t>Cytochrome b-c1 complex subunit 6, mitochondrial OS=Homo sapiens OX=9606 GN=UQCRH PE=1 SV=2</t>
  </si>
  <si>
    <t>P31151</t>
  </si>
  <si>
    <t>Protein S100-A7 OS=Homo sapiens OX=9606 GN=S100A7 PE=1 SV=4</t>
  </si>
  <si>
    <t>Q5SZX6</t>
  </si>
  <si>
    <t>T-complex protein 1 subunit gamma (Fragment) OS=Homo sapiens OX=9606 GN=CCT3 PE=1 SV=1</t>
  </si>
  <si>
    <t>Q12965</t>
  </si>
  <si>
    <t>Unconventional myosin-Ie OS=Homo sapiens OX=9606 GN=MYO1E PE=1 SV=2</t>
  </si>
  <si>
    <t>A0A2R8Y5Y7</t>
  </si>
  <si>
    <t>60S ribosomal protein L9 OS=Homo sapiens OX=9606 GN=RPL9 PE=1 SV=1</t>
  </si>
  <si>
    <t>Q9NYL9</t>
  </si>
  <si>
    <t>Tropomodulin-3 OS=Homo sapiens OX=9606 GN=TMOD3 PE=1 SV=1</t>
  </si>
  <si>
    <t>E7ESE2</t>
  </si>
  <si>
    <t>Prohibitin (Fragment) OS=Homo sapiens OX=9606 GN=PHB PE=1 SV=2</t>
  </si>
  <si>
    <t>P14678</t>
  </si>
  <si>
    <t>Small nuclear ribonucleoprotein-associated proteins B and B' OS=Homo sapiens OX=9606 GN=SNRPB PE=1 SV=2</t>
  </si>
  <si>
    <t>M0R3F1</t>
  </si>
  <si>
    <t>Heterogeneous nuclear ribonucleoprotein U-like protein 1 (Fragment) OS=Homo sapiens OX=9606 GN=HNRNPUL1 PE=1 SV=1</t>
  </si>
  <si>
    <t>Q96EY8</t>
  </si>
  <si>
    <t>Corrinoid adenosyltransferase MMAB OS=Homo sapiens OX=9606 GN=MMAB PE=1 SV=1</t>
  </si>
  <si>
    <t>Q5TCS8</t>
  </si>
  <si>
    <t>Adenylate kinase 9 OS=Homo sapiens OX=9606 GN=AK9 PE=1 SV=2</t>
  </si>
  <si>
    <t>Q9P225</t>
  </si>
  <si>
    <t>Dynein axonemal heavy chain 2 OS=Homo sapiens OX=9606 GN=DNAH2 PE=1 SV=3</t>
  </si>
  <si>
    <t>Q96K76</t>
  </si>
  <si>
    <t>Ubiquitin carboxyl-terminal hydrolase 47 OS=Homo sapiens OX=9606 GN=USP47 PE=1 SV=3</t>
  </si>
  <si>
    <t>X6R8M6</t>
  </si>
  <si>
    <t>UBX domain-containing protein 11 OS=Homo sapiens OX=9606 GN=UBXN11 PE=1 SV=1</t>
  </si>
  <si>
    <t>Q5F2F8</t>
  </si>
  <si>
    <t>Serine/threonine-protein phosphatase OS=Homo sapiens OX=9606 GN=PPP3CB PE=1 SV=1</t>
  </si>
  <si>
    <t>Q9ULD2</t>
  </si>
  <si>
    <t>Microtubule-associated tumor suppressor 1 OS=Homo sapiens OX=9606 GN=MTUS1 PE=1 SV=2</t>
  </si>
  <si>
    <t>F8VR50</t>
  </si>
  <si>
    <t>Actin-related protein 2/3 complex subunit 3 (Fragment) OS=Homo sapiens OX=9606 GN=ARPC3 PE=1 SV=1</t>
  </si>
  <si>
    <t>Q9UER7</t>
  </si>
  <si>
    <t>Death domain-associated protein 6 OS=Homo sapiens OX=9606 GN=DAXX PE=1 SV=2</t>
  </si>
  <si>
    <t>F5H282</t>
  </si>
  <si>
    <t>T-complex protein 1 subunit alpha OS=Homo sapiens OX=9606 GN=TCP1 PE=1 SV=1</t>
  </si>
  <si>
    <t>P22532</t>
  </si>
  <si>
    <t>Small proline-rich protein 2D OS=Homo sapiens OX=9606 GN=SPRR2D PE=2 SV=2</t>
  </si>
  <si>
    <t>P40926</t>
  </si>
  <si>
    <t>Malate dehydrogenase, mitochondrial OS=Homo sapiens OX=9606 GN=MDH2 PE=1 SV=3</t>
  </si>
  <si>
    <t>Q9UFE4</t>
  </si>
  <si>
    <t>Coiled-coil domain-containing protein 39 OS=Homo sapiens OX=9606 GN=CCDC39 PE=2 SV=3</t>
  </si>
  <si>
    <t>F8WEW2</t>
  </si>
  <si>
    <t>Actin-related protein 3 OS=Homo sapiens OX=9606 GN=ACTR3 PE=1 SV=1</t>
  </si>
  <si>
    <t>P62861</t>
  </si>
  <si>
    <t>FAU ubiquitin-like and ribosomal protein S30 OS=Homo sapiens OX=9606 GN=FAU PE=1 SV=2</t>
  </si>
  <si>
    <t>P61026</t>
  </si>
  <si>
    <t>Ras-related protein Rab-10 OS=Homo sapiens OX=9606 GN=RAB10 PE=1 SV=1</t>
  </si>
  <si>
    <t>F5H793</t>
  </si>
  <si>
    <t>L-lactate dehydrogenase B chain (Fragment) OS=Homo sapiens OX=9606 GN=LDHB PE=1 SV=1</t>
  </si>
  <si>
    <t>Q01081</t>
  </si>
  <si>
    <t>Splicing factor U2AF 35 kDa subunit OS=Homo sapiens OX=9606 GN=U2AF1 PE=1 SV=3</t>
  </si>
  <si>
    <t>A0A7I2V2K0</t>
  </si>
  <si>
    <t>Dolichyl-phosphate-mannose--protein mannosyltransferase OS=Homo sapiens OX=9606 GN=POMT1 PE=1 SV=1</t>
  </si>
  <si>
    <t>O95994</t>
  </si>
  <si>
    <t>Anterior gradient protein 2 homolog OS=Homo sapiens OX=9606 GN=AGR2 PE=1 SV=1</t>
  </si>
  <si>
    <t>Q5JST6</t>
  </si>
  <si>
    <t>EF-hand domain-containing family member C2 OS=Homo sapiens OX=9606 GN=EFHC2 PE=1 SV=2</t>
  </si>
  <si>
    <t>Q9Y5B8</t>
  </si>
  <si>
    <t>Nucleoside diphosphate kinase 7 OS=Homo sapiens OX=9606 GN=NME7 PE=1 SV=1</t>
  </si>
  <si>
    <t>Q9Y6W5</t>
  </si>
  <si>
    <t>Actin-binding protein WASF2 OS=Homo sapiens OX=9606 GN=WASF2 PE=1 SV=3</t>
  </si>
  <si>
    <t>M0R2U2</t>
  </si>
  <si>
    <t>rRNA 2'-O-methyltransferase fibrillarin (Fragment) OS=Homo sapiens OX=9606 GN=FBL PE=1 SV=1</t>
  </si>
  <si>
    <t>E9PFG7</t>
  </si>
  <si>
    <t>oxoglutarate dehydrogenase (succinyl-transferring) OS=Homo sapiens OX=9606 GN=OGDH PE=1 SV=1</t>
  </si>
  <si>
    <t>C9JFR7</t>
  </si>
  <si>
    <t>Cytochrome c (Fragment) OS=Homo sapiens OX=9606 GN=CYCS PE=1 SV=1</t>
  </si>
  <si>
    <t>A0A3B3ISV5</t>
  </si>
  <si>
    <t>Leucine-rich repeat-containing protein 57 OS=Homo sapiens OX=9606 PE=4 SV=1</t>
  </si>
  <si>
    <t>O43684</t>
  </si>
  <si>
    <t>Mitotic checkpoint protein BUB3 OS=Homo sapiens OX=9606 GN=BUB3 PE=1 SV=1</t>
  </si>
  <si>
    <t>Q96TA1</t>
  </si>
  <si>
    <t>Protein Niban 2 OS=Homo sapiens OX=9606 GN=NIBAN2 PE=1 SV=3</t>
  </si>
  <si>
    <t>P09012</t>
  </si>
  <si>
    <t>U1 small nuclear ribonucleoprotein A OS=Homo sapiens OX=9606 GN=SNRPA PE=1 SV=3</t>
  </si>
  <si>
    <t>Q92522</t>
  </si>
  <si>
    <t>Histone H1.10 OS=Homo sapiens OX=9606 GN=H1-10 PE=1 SV=1</t>
  </si>
  <si>
    <t>A0A024RA87</t>
  </si>
  <si>
    <t>Septin OS=Homo sapiens OX=9606 GN=SEPTIN7 PE=1 SV=1</t>
  </si>
  <si>
    <t>E9PDE8</t>
  </si>
  <si>
    <t>Heat shock 70 kDa protein 4L OS=Homo sapiens OX=9606 GN=HSPA4L PE=1 SV=1</t>
  </si>
  <si>
    <t>A0A8V8TRH9</t>
  </si>
  <si>
    <t>Serine/threonine-protein phosphatase PP1-beta catalytic subunit OS=Homo sapiens OX=9606 GN=PPP1CB PE=4 SV=1</t>
  </si>
  <si>
    <t>S4R3G0</t>
  </si>
  <si>
    <t>Serine/arginine-rich-splicing factor 9 OS=Homo sapiens OX=9606 GN=SRSF9 PE=1 SV=1</t>
  </si>
  <si>
    <t>D6R9X9</t>
  </si>
  <si>
    <t>Ribosomal protein L37 OS=Homo sapiens OX=9606 GN=RPL37 PE=1 SV=1</t>
  </si>
  <si>
    <t>A0A3B3ISS6</t>
  </si>
  <si>
    <t>Transmembrane glycoprotein NMB OS=Homo sapiens OX=9606 GN=GPNMB PE=1 SV=1</t>
  </si>
  <si>
    <t>G3V325</t>
  </si>
  <si>
    <t>ATP5MF-PTCD1 readthrough OS=Homo sapiens OX=9606 GN=ATP5MF-PTCD1 PE=1 SV=1</t>
  </si>
  <si>
    <t>J3QRU1</t>
  </si>
  <si>
    <t>Tyrosine-protein kinase OS=Homo sapiens OX=9606 GN=YES1 PE=1 SV=1</t>
  </si>
  <si>
    <t>O43747</t>
  </si>
  <si>
    <t>AP-1 complex subunit gamma-1 OS=Homo sapiens OX=9606 GN=AP1G1 PE=1 SV=5</t>
  </si>
  <si>
    <t>J3KRX5</t>
  </si>
  <si>
    <t>60S ribosomal protein L17 (Fragment) OS=Homo sapiens OX=9606 GN=RPL17 PE=1 SV=1</t>
  </si>
  <si>
    <t>F5GXG4</t>
  </si>
  <si>
    <t>Serine/threonine-protein phosphatase PGAM5, mitochondrial OS=Homo sapiens OX=9606 GN=PGAM5 PE=1 SV=1</t>
  </si>
  <si>
    <t>A0A7P0TB45</t>
  </si>
  <si>
    <t>Peptidyl-prolyl cis-trans isomerase OS=Homo sapiens OX=9606 GN=PPIB PE=1 SV=1</t>
  </si>
  <si>
    <t>P60903</t>
  </si>
  <si>
    <t>Protein S100-A10 OS=Homo sapiens OX=9606 GN=S100A10 PE=1 SV=2</t>
  </si>
  <si>
    <t>Q9BZH6</t>
  </si>
  <si>
    <t>WD repeat-containing protein 11 OS=Homo sapiens OX=9606 GN=WDR11 PE=1 SV=1</t>
  </si>
  <si>
    <t>H7C1J8</t>
  </si>
  <si>
    <t>Heterogeneous nuclear ribonucleoprotein A3 (Fragment) OS=Homo sapiens OX=9606 GN=HNRNPA3 PE=1 SV=1</t>
  </si>
  <si>
    <t>C9JRZ6</t>
  </si>
  <si>
    <t>MICOS complex subunit MIC19 OS=Homo sapiens OX=9606 GN=CHCHD3 PE=1 SV=2</t>
  </si>
  <si>
    <t>E5RJD2</t>
  </si>
  <si>
    <t>2,4-dienoyl-CoA reductase [(3E)-enoyl-CoA-producing], mitochondrial (Fragment) OS=Homo sapiens OX=9606 GN=DECR1 PE=1 SV=1</t>
  </si>
  <si>
    <t>Q9C0G6</t>
  </si>
  <si>
    <t>Dynein axonemal heavy chain 6 OS=Homo sapiens OX=9606 GN=DNAH6 PE=2 SV=3</t>
  </si>
  <si>
    <t>A0A2R8Y2R4</t>
  </si>
  <si>
    <t>Aquaporin-3 OS=Homo sapiens OX=9606 GN=AQP3 PE=1 SV=1</t>
  </si>
  <si>
    <t>A0A7I2V4Y9</t>
  </si>
  <si>
    <t>Dynactin subunit 2 OS=Homo sapiens OX=9606 GN=DCTN2 PE=1 SV=1</t>
  </si>
  <si>
    <t>A0A1X7SC74</t>
  </si>
  <si>
    <t>CBY1-interacting BAR domain-containing protein 2 OS=Homo sapiens OX=9606 GN=CIBAR2 PE=1 SV=1</t>
  </si>
  <si>
    <t>Q96L93</t>
  </si>
  <si>
    <t>Kinesin-like protein KIF16B OS=Homo sapiens OX=9606 GN=KIF16B PE=1 SV=2</t>
  </si>
  <si>
    <t>E7EQB2</t>
  </si>
  <si>
    <t>Lactotransferrin (Fragment) OS=Homo sapiens OX=9606 GN=LTF PE=1 SV=1</t>
  </si>
  <si>
    <t>Q5QPJ9</t>
  </si>
  <si>
    <t>Dolichol-phosphate mannosyltransferase subunit 1 (Fragment) OS=Homo sapiens OX=9606 GN=DPM1 PE=1 SV=2</t>
  </si>
  <si>
    <t>P31431</t>
  </si>
  <si>
    <t>Syndecan-4 OS=Homo sapiens OX=9606 GN=SDC4 PE=1 SV=2</t>
  </si>
  <si>
    <t>O60884</t>
  </si>
  <si>
    <t>DnaJ homolog subfamily A member 2 OS=Homo sapiens OX=9606 GN=DNAJA2 PE=1 SV=1</t>
  </si>
  <si>
    <t>Q96A22</t>
  </si>
  <si>
    <t>Uncharacterized protein C11orf52 OS=Homo sapiens OX=9606 GN=C11orf52 PE=1 SV=2</t>
  </si>
  <si>
    <t>P35221</t>
  </si>
  <si>
    <t>Catenin alpha-1 OS=Homo sapiens OX=9606 GN=CTNNA1 PE=1 SV=1</t>
  </si>
  <si>
    <t>O75864</t>
  </si>
  <si>
    <t>Protein phosphatase 1 regulatory subunit 37 OS=Homo sapiens OX=9606 GN=PPP1R37 PE=1 SV=4</t>
  </si>
  <si>
    <t>P50416</t>
  </si>
  <si>
    <t>Carnitine O-palmitoyltransferase 1, liver isoform OS=Homo sapiens OX=9606 GN=CPT1A PE=1 SV=2</t>
  </si>
  <si>
    <t>Q9Y5S9</t>
  </si>
  <si>
    <t>RNA-binding protein 8A OS=Homo sapiens OX=9606 GN=RBM8A PE=1 SV=1</t>
  </si>
  <si>
    <t>A0A8J8YVX4</t>
  </si>
  <si>
    <t>Outer dense fiber of sperm tails 2, isoform CRA_f OS=Homo sapiens OX=9606 GN=ODF2 PE=1 SV=1</t>
  </si>
  <si>
    <t>J3QQQ9</t>
  </si>
  <si>
    <t>KOW domain-containing protein OS=Homo sapiens OX=9606 PE=3 SV=1</t>
  </si>
  <si>
    <t>Q9Y3U8</t>
  </si>
  <si>
    <t>60S ribosomal protein L36 OS=Homo sapiens OX=9606 GN=RPL36 PE=1 SV=3</t>
  </si>
  <si>
    <t>A0A3B3ISP9</t>
  </si>
  <si>
    <t>Cytoplasmic dynein 2 heavy chain 1 OS=Homo sapiens OX=9606 GN=DYNC2H1 PE=1 SV=1</t>
  </si>
  <si>
    <t>O00161</t>
  </si>
  <si>
    <t>Synaptosomal-associated protein 23 OS=Homo sapiens OX=9606 GN=SNAP23 PE=1 SV=1</t>
  </si>
  <si>
    <t>D6RC14</t>
  </si>
  <si>
    <t>39S ribosomal protein L3, mitochondrial (Fragment) OS=Homo sapiens OX=9606 GN=MRPL3 PE=1 SV=1</t>
  </si>
  <si>
    <t>B7Z6R6</t>
  </si>
  <si>
    <t>Intraflagellar transport protein 56 OS=Homo sapiens OX=9606 GN=TTC26 PE=1 SV=1</t>
  </si>
  <si>
    <t>M0R2N5</t>
  </si>
  <si>
    <t>very-long-chain enoyl-CoA reductase OS=Homo sapiens OX=9606 GN=TECR PE=1 SV=1</t>
  </si>
  <si>
    <t>H3BNT2</t>
  </si>
  <si>
    <t>Ubiquinone biosynthesis protein (Fragment) OS=Homo sapiens OX=9606 GN=COQ9 PE=1 SV=8</t>
  </si>
  <si>
    <t>P11277</t>
  </si>
  <si>
    <t>Spectrin beta chain, erythrocytic OS=Homo sapiens OX=9606 GN=SPTB PE=1 SV=5</t>
  </si>
  <si>
    <t>Q9NYV4</t>
  </si>
  <si>
    <t>Cyclin-dependent kinase 12 OS=Homo sapiens OX=9606 GN=CDK12 PE=1 SV=2</t>
  </si>
  <si>
    <t>Q5VV23</t>
  </si>
  <si>
    <t>Chromosome 10 open reading frame 63, isoform CRA_b OS=Homo sapiens OX=9606 GN=ENKUR PE=1 SV=1</t>
  </si>
  <si>
    <t>E9PBF6</t>
  </si>
  <si>
    <t>Lamin-B1 OS=Homo sapiens OX=9606 GN=LMNB1 PE=1 SV=1</t>
  </si>
  <si>
    <t>Q9NZM1</t>
  </si>
  <si>
    <t>Myoferlin OS=Homo sapiens OX=9606 GN=MYOF PE=1 SV=1</t>
  </si>
  <si>
    <t>A0A3B3IS56</t>
  </si>
  <si>
    <t>Translation initiation factor eIF-2B subunit epsilon OS=Homo sapiens OX=9606 GN=EIF2B5 PE=1 SV=1</t>
  </si>
  <si>
    <t>Q9C0J8</t>
  </si>
  <si>
    <t>pre-mRNA 3' end processing protein WDR33 OS=Homo sapiens OX=9606 GN=WDR33 PE=1 SV=2</t>
  </si>
  <si>
    <t>H0Y8X0</t>
  </si>
  <si>
    <t>Protein DEK OS=Homo sapiens OX=9606 GN=DEK PE=1 SV=2</t>
  </si>
  <si>
    <t>A0A0B4J231</t>
  </si>
  <si>
    <t>Immunoglobulin lambda-like polypeptide 5 OS=Homo sapiens OX=9606 GN=IGLL5 PE=1 SV=1</t>
  </si>
  <si>
    <t>Q5JR98</t>
  </si>
  <si>
    <t>Dynein light chain Tctex-type 4 OS=Homo sapiens OX=9606 GN=DYNLT4 PE=1 SV=1</t>
  </si>
  <si>
    <t>E9PCT3</t>
  </si>
  <si>
    <t>Caveolin OS=Homo sapiens OX=9606 GN=CAV2 PE=1 SV=1</t>
  </si>
  <si>
    <t>P82094</t>
  </si>
  <si>
    <t>TATA element modulatory factor OS=Homo sapiens OX=9606 GN=TMF1 PE=1 SV=2</t>
  </si>
  <si>
    <t>F8W145</t>
  </si>
  <si>
    <t>CCR4-NOT transcription complex subunit 2 (Fragment) OS=Homo sapiens OX=9606 GN=CNOT2 PE=1 SV=1</t>
  </si>
  <si>
    <t>A0A7P0NMY4</t>
  </si>
  <si>
    <t>Filamin-A OS=Homo sapiens OX=9606 GN=FLNA PE=1 SV=1</t>
  </si>
  <si>
    <t>E9PK91</t>
  </si>
  <si>
    <t>Bcl-2-associated transcription factor 1 OS=Homo sapiens OX=9606 GN=BCLAF1 PE=1 SV=1</t>
  </si>
  <si>
    <t>B4DT28</t>
  </si>
  <si>
    <t>Heterogeneous nuclear ribonucleoprotein R OS=Homo sapiens OX=9606 GN=HNRNPR PE=1 SV=1</t>
  </si>
  <si>
    <t>J3QS43</t>
  </si>
  <si>
    <t>BTB/POZ domain-containing adapter for CUL3-mediated RhoA degradation protein 2 (Fragment) OS=Homo sapiens OX=9606 GN=TNFAIP1 PE=1 SV=1</t>
  </si>
  <si>
    <t>A0A8I5KYM3</t>
  </si>
  <si>
    <t>Unconventional myosin-Va OS=Homo sapiens OX=9606 GN=MYO5A PE=1 SV=1</t>
  </si>
  <si>
    <t>A0A0C4DG33</t>
  </si>
  <si>
    <t>Peroxin-1 OS=Homo sapiens OX=9606 GN=PEX1 PE=1 SV=1</t>
  </si>
  <si>
    <t>Q12904</t>
  </si>
  <si>
    <t>Aminoacyl tRNA synthase complex-interacting multifunctional protein 1 OS=Homo sapiens OX=9606 GN=AIMP1 PE=1 SV=2</t>
  </si>
  <si>
    <t>O95084</t>
  </si>
  <si>
    <t>Serine protease 23 OS=Homo sapiens OX=9606 GN=PRSS23 PE=1 SV=1</t>
  </si>
  <si>
    <t>Q12797</t>
  </si>
  <si>
    <t>Aspartyl/asparaginyl beta-hydroxylase OS=Homo sapiens OX=9606 GN=ASPH PE=1 SV=3</t>
  </si>
  <si>
    <t>P61769</t>
  </si>
  <si>
    <t>Beta-2-microglobulin OS=Homo sapiens OX=9606 GN=B2M PE=1 SV=1</t>
  </si>
  <si>
    <t>Q8N7U6</t>
  </si>
  <si>
    <t>EF-hand domain-containing family member B OS=Homo sapiens OX=9606 GN=EFHB PE=1 SV=4</t>
  </si>
  <si>
    <t>O95470</t>
  </si>
  <si>
    <t>Sphingosine-1-phosphate lyase 1 OS=Homo sapiens OX=9606 GN=SGPL1 PE=1 SV=3</t>
  </si>
  <si>
    <t>Q9Y3I0</t>
  </si>
  <si>
    <t>RNA-splicing ligase RtcB homolog OS=Homo sapiens OX=9606 GN=RTCB PE=1 SV=1</t>
  </si>
  <si>
    <t>C9JZR2</t>
  </si>
  <si>
    <t>Catenin delta-1 OS=Homo sapiens OX=9606 GN=CTNND1 PE=1 SV=2</t>
  </si>
  <si>
    <t>P00505</t>
  </si>
  <si>
    <t>Aspartate aminotransferase, mitochondrial OS=Homo sapiens OX=9606 GN=GOT2 PE=1 SV=3</t>
  </si>
  <si>
    <t>C9JVB3</t>
  </si>
  <si>
    <t>Serine/Arginine-related protein 53 OS=Homo sapiens OX=9606 GN=RSRC1 PE=1 SV=2</t>
  </si>
  <si>
    <t>P30085</t>
  </si>
  <si>
    <t>UMP-CMP kinase OS=Homo sapiens OX=9606 GN=CMPK1 PE=1 SV=3</t>
  </si>
  <si>
    <t>A0A0D9SEL8</t>
  </si>
  <si>
    <t>Calcium load-activated calcium channel OS=Homo sapiens OX=9606 GN=TMCO1 PE=1 SV=1</t>
  </si>
  <si>
    <t>H0Y938</t>
  </si>
  <si>
    <t>Coatomer subunit beta' OS=Homo sapiens OX=9606 GN=COPB2 PE=1 SV=2</t>
  </si>
  <si>
    <t>Q14247</t>
  </si>
  <si>
    <t>Src substrate cortactin OS=Homo sapiens OX=9606 GN=CTTN PE=1 SV=2</t>
  </si>
  <si>
    <t>Q9GZN8</t>
  </si>
  <si>
    <t>UPF0687 protein C20orf27 OS=Homo sapiens OX=9606 GN=C20orf27 PE=1 SV=3</t>
  </si>
  <si>
    <t>E7ETF4</t>
  </si>
  <si>
    <t>UDP-glucose 6-dehydrogenase (Fragment) OS=Homo sapiens OX=9606 GN=UGDH PE=1 SV=1</t>
  </si>
  <si>
    <t>A0A6I8PTY8</t>
  </si>
  <si>
    <t>Outer dynein arm-docking complex subunit 1 OS=Homo sapiens OX=9606 GN=ODAD1 PE=1 SV=1</t>
  </si>
  <si>
    <t>A0A1B0GU92</t>
  </si>
  <si>
    <t>Peptidase A1 domain-containing protein OS=Homo sapiens OX=9606 PE=1 SV=1</t>
  </si>
  <si>
    <t>ENSEMBL:ENSBTAP00000031360</t>
  </si>
  <si>
    <t>(Bos taurus) 55 kDa protein [OS=Bos taurus]</t>
  </si>
  <si>
    <t>A0A075B6I1</t>
  </si>
  <si>
    <t>Immunoglobulin lambda variable 4-60 OS=Homo sapiens OX=9606 GN=IGLV4-60 PE=3 SV=1</t>
  </si>
  <si>
    <t>P49756</t>
  </si>
  <si>
    <t>RNA-binding protein 25 OS=Homo sapiens OX=9606 GN=RBM25 PE=1 SV=3</t>
  </si>
  <si>
    <t>A0A7I2V3Z8</t>
  </si>
  <si>
    <t>Core histone macro-H2A.2 (Fragment) OS=Homo sapiens OX=9606 GN=MACROH2A2 PE=1 SV=1</t>
  </si>
  <si>
    <t>Q96RL1</t>
  </si>
  <si>
    <t>BRCA1-A complex subunit RAP80 OS=Homo sapiens OX=9606 GN=UIMC1 PE=1 SV=2</t>
  </si>
  <si>
    <t>P06868</t>
  </si>
  <si>
    <t>Plasminogen OS=Bos taurus GN=PLG PE=1 SV=2</t>
  </si>
  <si>
    <t>P09874</t>
  </si>
  <si>
    <t>Poly [ADP-ribose] polymerase 1 OS=Homo sapiens OX=9606 GN=PARP1 PE=1 SV=4</t>
  </si>
  <si>
    <t>A0A804HL29</t>
  </si>
  <si>
    <t>Retinitis pigmentosa 9 protein OS=Homo sapiens OX=9606 GN=RP9 PE=1 SV=1</t>
  </si>
  <si>
    <t>J3KN42</t>
  </si>
  <si>
    <t>Calcium-binding mitochondrial carrier protein SCaMC-1 OS=Homo sapiens OX=9606 GN=SLC25A24 PE=1 SV=1</t>
  </si>
  <si>
    <t>P14174</t>
  </si>
  <si>
    <t>Macrophage migration inhibitory factor OS=Homo sapiens OX=9606 GN=MIF PE=1 SV=4</t>
  </si>
  <si>
    <t>Q8WW35</t>
  </si>
  <si>
    <t>Dynein light chain Tctex-type protein 2B OS=Homo sapiens OX=9606 GN=DYNLT2B PE=1 SV=2</t>
  </si>
  <si>
    <t>Q92804</t>
  </si>
  <si>
    <t>TATA-binding protein-associated factor 2N OS=Homo sapiens OX=9606 GN=TAF15 PE=1 SV=1</t>
  </si>
  <si>
    <t>Q8WYK0</t>
  </si>
  <si>
    <t>Acetyl-coenzyme A thioesterase OS=Homo sapiens OX=9606 GN=ACOT12 PE=1 SV=1</t>
  </si>
  <si>
    <t>P48634</t>
  </si>
  <si>
    <t>Protein PRRC2A OS=Homo sapiens OX=9606 GN=PRRC2A PE=1 SV=3</t>
  </si>
  <si>
    <t>Q6P2Q9</t>
  </si>
  <si>
    <t>Pre-mRNA-processing-splicing factor 8 OS=Homo sapiens OX=9606 GN=PRPF8 PE=1 SV=2</t>
  </si>
  <si>
    <t>P63173</t>
  </si>
  <si>
    <t>60S ribosomal protein L38 OS=Homo sapiens OX=9606 GN=RPL38 PE=1 SV=2</t>
  </si>
  <si>
    <t>Q71UM5</t>
  </si>
  <si>
    <t>40S ribosomal protein S27-like OS=Homo sapiens OX=9606 GN=RPS27L PE=1 SV=3</t>
  </si>
  <si>
    <t>Q9BPX5</t>
  </si>
  <si>
    <t>Actin-related protein 2/3 complex subunit 5-like protein OS=Homo sapiens OX=9606 GN=ARPC5L PE=1 SV=1</t>
  </si>
  <si>
    <t>P15497</t>
  </si>
  <si>
    <t>Apolipoprotein A-I OS=Bos taurus GN=APOA1 PE=1 SV=3</t>
  </si>
  <si>
    <t>P29084</t>
  </si>
  <si>
    <t>Transcription initiation factor IIE subunit beta OS=Homo sapiens OX=9606 GN=GTF2E2 PE=1 SV=1</t>
  </si>
  <si>
    <t>O75695</t>
  </si>
  <si>
    <t>Protein XRP2 OS=Homo sapiens OX=9606 GN=RP2 PE=1 SV=4</t>
  </si>
  <si>
    <t>Q9BQ61</t>
  </si>
  <si>
    <t>Telomerase RNA component interacting RNase OS=Homo sapiens OX=9606 GN=TRIR PE=1 SV=1</t>
  </si>
  <si>
    <t>Medium</t>
  </si>
  <si>
    <t>A6NMZ2</t>
  </si>
  <si>
    <t>Sentan OS=Homo sapiens OX=9606 GN=SNTN PE=2 SV=1</t>
  </si>
  <si>
    <t>Q9HC44</t>
  </si>
  <si>
    <t>Vasculin-like protein 1 OS=Homo sapiens OX=9606 GN=GPBP1L1 PE=1 SV=1</t>
  </si>
  <si>
    <t>A0A0D9SEV1</t>
  </si>
  <si>
    <t>Potassium voltage-gated channel subfamily KQT member 2 OS=Homo sapiens OX=9606 GN=KCNQ2 PE=1 SV=1</t>
  </si>
  <si>
    <t>O95661</t>
  </si>
  <si>
    <t>GTP-binding protein Di-Ras3 OS=Homo sapiens OX=9606 GN=DIRAS3 PE=1 SV=1</t>
  </si>
  <si>
    <t>A0A0D9SF54</t>
  </si>
  <si>
    <t>Spectrin alpha chain, non-erythrocytic 1 OS=Homo sapiens OX=9606 GN=SPTAN1 PE=1 SV=1</t>
  </si>
  <si>
    <t>A0A087WY55</t>
  </si>
  <si>
    <t>Chromosome 6 open reading frame 55, isoform CRA_b OS=Homo sapiens OX=9606 GN=VTA1 PE=1 SV=1</t>
  </si>
  <si>
    <t>Q00059</t>
  </si>
  <si>
    <t>Transcription factor A, mitochondrial OS=Homo sapiens OX=9606 GN=TFAM PE=1 SV=1</t>
  </si>
  <si>
    <t>P23258</t>
  </si>
  <si>
    <t>Tubulin gamma-1 chain OS=Homo sapiens OX=9606 GN=TUBG1 PE=1 SV=2</t>
  </si>
  <si>
    <t>Q96LP2</t>
  </si>
  <si>
    <t>Protein FAM81B OS=Homo sapiens OX=9606 GN=FAM81B PE=1 SV=4</t>
  </si>
  <si>
    <t>A0A499FIY3</t>
  </si>
  <si>
    <t>Axonemal dynein light intermediate polypeptide 1 OS=Homo sapiens OX=9606 GN=DNALI1 PE=1 SV=1</t>
  </si>
  <si>
    <t>Q6UWP8</t>
  </si>
  <si>
    <t>Suprabasin OS=Homo sapiens OX=9606 GN=SBSN PE=1 SV=2</t>
  </si>
  <si>
    <t>O00330</t>
  </si>
  <si>
    <t>Pyruvate dehydrogenase protein X component, mitochondrial OS=Homo sapiens OX=9606 GN=PDHX PE=1 SV=3</t>
  </si>
  <si>
    <t>Q03252</t>
  </si>
  <si>
    <t>Lamin-B2 OS=Homo sapiens OX=9606 GN=LMNB2 PE=1 SV=4</t>
  </si>
  <si>
    <t>U3KQ12</t>
  </si>
  <si>
    <t>Histone deacetylase complex subunit SAP18 (Fragment) OS=Homo sapiens OX=9606 GN=SAP18 PE=1 SV=1</t>
  </si>
  <si>
    <t>P17655</t>
  </si>
  <si>
    <t>Calpain-2 catalytic subunit OS=Homo sapiens OX=9606 GN=CAPN2 PE=1 SV=6</t>
  </si>
  <si>
    <t>A0A075B719</t>
  </si>
  <si>
    <t>Centrosomal protein of 152 kDa OS=Homo sapiens OX=9606 GN=CEP152 PE=1 SV=1</t>
  </si>
  <si>
    <t>I3L3H2</t>
  </si>
  <si>
    <t>RNA helicase OS=Homo sapiens OX=9606 GN=EIF4A3 PE=1 SV=2</t>
  </si>
  <si>
    <t>A0A7I2V3T0</t>
  </si>
  <si>
    <t>CD9 antigen OS=Homo sapiens OX=9606 GN=CD9 PE=1 SV=1</t>
  </si>
  <si>
    <t>B0QYK0</t>
  </si>
  <si>
    <t>RNA-binding protein EWS OS=Homo sapiens OX=9606 GN=EWSR1 PE=1 SV=1</t>
  </si>
  <si>
    <t>Q8N8V4</t>
  </si>
  <si>
    <t>Ankyrin repeat and SAM domain-containing protein 4B OS=Homo sapiens OX=9606 GN=ANKS4B PE=1 SV=2</t>
  </si>
  <si>
    <t>P50995</t>
  </si>
  <si>
    <t>Annexin A11 OS=Homo sapiens OX=9606 GN=ANXA11 PE=1 SV=1</t>
  </si>
  <si>
    <t>E7EX17</t>
  </si>
  <si>
    <t>Eukaryotic translation initiation factor 4B OS=Homo sapiens OX=9606 GN=EIF4B PE=1 SV=1</t>
  </si>
  <si>
    <t>P30626</t>
  </si>
  <si>
    <t>Sorcin OS=Homo sapiens OX=9606 GN=SRI PE=1 SV=1</t>
  </si>
  <si>
    <t>P56381</t>
  </si>
  <si>
    <t>ATP synthase subunit epsilon, mitochondrial OS=Homo sapiens OX=9606 GN=ATP5F1E PE=1 SV=2</t>
  </si>
  <si>
    <t>Q8NDM7</t>
  </si>
  <si>
    <t>Cilia- and flagella-associated protein 43 OS=Homo sapiens OX=9606 GN=CFAP43 PE=1 SV=3</t>
  </si>
  <si>
    <t>Q5UIP0</t>
  </si>
  <si>
    <t>Telomere-associated protein RIF1 OS=Homo sapiens OX=9606 GN=RIF1 PE=1 SV=2</t>
  </si>
  <si>
    <t>A0A2R8Y4V3</t>
  </si>
  <si>
    <t>Zinc finger protein 718 OS=Homo sapiens OX=9606 GN=ZNF718 PE=1 SV=1</t>
  </si>
  <si>
    <t>Q9UL15</t>
  </si>
  <si>
    <t>BAG family molecular chaperone regulator 5 OS=Homo sapiens OX=9606 GN=BAG5 PE=1 SV=1</t>
  </si>
  <si>
    <t>Q92828</t>
  </si>
  <si>
    <t>Coronin-2A OS=Homo sapiens OX=9606 GN=CORO2A PE=1 SV=2</t>
  </si>
  <si>
    <t>A0A1B0GVR8</t>
  </si>
  <si>
    <t>Ceroid-lipofuscinosis neuronal protein 6 OS=Homo sapiens OX=9606 GN=CLN6 PE=4 SV=1</t>
  </si>
  <si>
    <t>A0A8Q3SHQ2</t>
  </si>
  <si>
    <t>RCR-type E3 ubiquitin transferase OS=Homo sapiens OX=9606 GN=MYCBP2 PE=1 SV=1</t>
  </si>
  <si>
    <t>E5RI56</t>
  </si>
  <si>
    <t>Skp1_POZ domain-containing protein OS=Homo sapiens OX=9606 PE=1 SV=2</t>
  </si>
  <si>
    <t>O00483</t>
  </si>
  <si>
    <t>Cytochrome c oxidase subunit NDUFA4 OS=Homo sapiens OX=9606 GN=NDUFA4 PE=1 SV=1</t>
  </si>
  <si>
    <t>A0A0U1RR66</t>
  </si>
  <si>
    <t>Glutaminyl-tRNA synthetase (Fragment) OS=Homo sapiens OX=9606 GN=QARS1 PE=1 SV=1</t>
  </si>
  <si>
    <t>C9JEF0</t>
  </si>
  <si>
    <t>Structural maintenance of chromosomes protein 6 (Fragment) OS=Homo sapiens OX=9606 GN=SMC6 PE=1 SV=1</t>
  </si>
  <si>
    <t>Q14681</t>
  </si>
  <si>
    <t>BTB/POZ domain-containing protein KCTD2 OS=Homo sapiens OX=9606 GN=KCTD2 PE=1 SV=3</t>
  </si>
  <si>
    <t>Q9C0A0</t>
  </si>
  <si>
    <t>Contactin-associated protein-like 4 OS=Homo sapiens OX=9606 GN=CNTNAP4 PE=1 SV=3</t>
  </si>
  <si>
    <t>Q5JU67</t>
  </si>
  <si>
    <t>Cilia- and flagella-associated protein 157 OS=Homo sapiens OX=9606 GN=CFAP157 PE=2 SV=1</t>
  </si>
  <si>
    <t>Q9P2M7</t>
  </si>
  <si>
    <t>Cingulin OS=Homo sapiens OX=9606 GN=CGN PE=1 SV=3</t>
  </si>
  <si>
    <t>Q96K17</t>
  </si>
  <si>
    <t>Transcription factor BTF3 homolog 4 OS=Homo sapiens OX=9606 GN=BTF3L4 PE=1 SV=1</t>
  </si>
  <si>
    <t>Q32MZ4</t>
  </si>
  <si>
    <t>Leucine-rich repeat flightless-interacting protein 1 OS=Homo sapiens OX=9606 GN=LRRFIP1 PE=1 SV=2</t>
  </si>
  <si>
    <t>H7C2U0</t>
  </si>
  <si>
    <t>T-complex protein 1 subunit theta (Fragment) OS=Homo sapiens OX=9606 GN=CCT8 PE=1 SV=1</t>
  </si>
  <si>
    <t>Q96A33</t>
  </si>
  <si>
    <t>PAT complex subunit CCDC47 OS=Homo sapiens OX=9606 GN=CCDC47 PE=1 SV=1</t>
  </si>
  <si>
    <t>F8VXW2</t>
  </si>
  <si>
    <t>Actin-related protein 2/3 complex subunit 1B OS=Homo sapiens OX=9606 GN=ARPC1B PE=1 SV=2</t>
  </si>
  <si>
    <t>Q92896</t>
  </si>
  <si>
    <t>Golgi apparatus protein 1 OS=Homo sapiens OX=9606 GN=GLG1 PE=1 SV=2</t>
  </si>
  <si>
    <t>A0A0X1KG79</t>
  </si>
  <si>
    <t>Neuronal acetylcholine receptor subunit alpha-2 OS=Homo sapiens OX=9606 GN=CHRNA2 PE=3 SV=1</t>
  </si>
  <si>
    <t>H7BXE3</t>
  </si>
  <si>
    <t>SAFB-like transcription modulator (Fragment) OS=Homo sapiens OX=9606 GN=SLTM PE=1 SV=1</t>
  </si>
  <si>
    <t>P18583</t>
  </si>
  <si>
    <t>Protein SON OS=Homo sapiens OX=9606 GN=SON PE=1 SV=4</t>
  </si>
  <si>
    <t>Q6ZV50</t>
  </si>
  <si>
    <t>DNA-binding protein RFX8 OS=Homo sapiens OX=9606 GN=RFX8 PE=2 SV=2</t>
  </si>
  <si>
    <t>A0A7I2YQK5</t>
  </si>
  <si>
    <t>Inosine-5'-monophosphate dehydrogenase OS=Homo sapiens OX=9606 GN=IMPDH2 PE=1 SV=1</t>
  </si>
  <si>
    <t>O95747</t>
  </si>
  <si>
    <t>Serine/threonine-protein kinase OSR1 OS=Homo sapiens OX=9606 GN=OXSR1 PE=1 SV=1</t>
  </si>
  <si>
    <t>P12259</t>
  </si>
  <si>
    <t>Coagulation factor V OS=Homo sapiens OX=9606 GN=F5 PE=1 SV=4</t>
  </si>
  <si>
    <t>O00391</t>
  </si>
  <si>
    <t>Sulfhydryl oxidase 1 OS=Homo sapiens OX=9606 GN=QSOX1 PE=1 SV=3</t>
  </si>
  <si>
    <t>Q9H1K1</t>
  </si>
  <si>
    <t>Iron-sulfur cluster assembly enzyme ISCU OS=Homo sapiens OX=9606 GN=ISCU PE=1 SV=2</t>
  </si>
  <si>
    <t>Q5TID7</t>
  </si>
  <si>
    <t>Coiled-coil domain-containing protein 181 OS=Homo sapiens OX=9606 GN=CCDC181 PE=2 SV=1</t>
  </si>
  <si>
    <t>H0YJ73</t>
  </si>
  <si>
    <t>Tandem C2 domains nuclear protein (Fragment) OS=Homo sapiens OX=9606 GN=TC2N PE=1 SV=1</t>
  </si>
  <si>
    <t>O75093</t>
  </si>
  <si>
    <t>Slit homolog 1 protein OS=Homo sapiens OX=9606 GN=SLIT1 PE=1 SV=4</t>
  </si>
  <si>
    <t>P78357</t>
  </si>
  <si>
    <t>Contactin-associated protein 1 OS=Homo sapiens OX=9606 GN=CNTNAP1 PE=1 SV=1</t>
  </si>
  <si>
    <t>Q92917</t>
  </si>
  <si>
    <t>G-patch domain and KOW motifs-containing protein OS=Homo sapiens OX=9606 GN=GPKOW PE=1 SV=2</t>
  </si>
  <si>
    <t>P14406</t>
  </si>
  <si>
    <t>Cytochrome c oxidase subunit 7A2, mitochondrial OS=Homo sapiens OX=9606 GN=COX7A2 PE=1 SV=1</t>
  </si>
  <si>
    <t>Q16650</t>
  </si>
  <si>
    <t>T-box brain protein 1 OS=Homo sapiens OX=9606 GN=TBR1 PE=1 SV=1</t>
  </si>
  <si>
    <t>A2A2V1</t>
  </si>
  <si>
    <t>Major prion protein (Fragment) OS=Homo sapiens OX=9606 GN=PRNP PE=1 SV=1</t>
  </si>
  <si>
    <t>A6ND36</t>
  </si>
  <si>
    <t>Protein FAM83G OS=Homo sapiens OX=9606 GN=FAM83G PE=1 SV=2</t>
  </si>
  <si>
    <t>P56597</t>
  </si>
  <si>
    <t>Nucleoside diphosphate kinase homolog 5 OS=Homo sapiens OX=9606 GN=NME5 PE=1 SV=1</t>
  </si>
  <si>
    <t>A0A0G2JQA4</t>
  </si>
  <si>
    <t>AP-2 complex subunit alpha-2 (Fragment) OS=Homo sapiens OX=9606 GN=AP2A2 PE=1 SV=1</t>
  </si>
  <si>
    <t>Q5VT25</t>
  </si>
  <si>
    <t>Serine/threonine-protein kinase MRCK alpha OS=Homo sapiens OX=9606 GN=CDC42BPA PE=1 SV=1</t>
  </si>
  <si>
    <t>H0YDG0</t>
  </si>
  <si>
    <t>Puromycin-sensitive aminopeptidase (Fragment) OS=Homo sapiens OX=9606 GN=NPEPPS PE=1 SV=1</t>
  </si>
  <si>
    <t>F8WB94</t>
  </si>
  <si>
    <t>WD repeat-containing protein 35 OS=Homo sapiens OX=9606 GN=WDR35 PE=1 SV=1</t>
  </si>
  <si>
    <t>E9PP73</t>
  </si>
  <si>
    <t>Coatomer subunit beta (Fragment) OS=Homo sapiens OX=9606 GN=COPB1 PE=1 SV=8</t>
  </si>
  <si>
    <t>H3BN73</t>
  </si>
  <si>
    <t>Biogenesis of lysosome-related organelles complex 1 subunit 6 (Fragment) OS=Homo sapiens OX=9606 GN=BLOC1S6 PE=4 SV=1</t>
  </si>
  <si>
    <t>A0A384DVU0</t>
  </si>
  <si>
    <t>Patatin-like phospholipase domain-containing protein 6 OS=Homo sapiens OX=9606 GN=PNPLA6 PE=1 SV=1</t>
  </si>
  <si>
    <t>A0A8Q3SJL1</t>
  </si>
  <si>
    <t>Interleukin-6 OS=Homo sapiens OX=9606 GN=IL6 PE=1 SV=1</t>
  </si>
  <si>
    <t>P06732</t>
  </si>
  <si>
    <t>Creatine kinase M-type OS=Homo sapiens OX=9606 GN=CKM PE=1 SV=2</t>
  </si>
  <si>
    <t>Q8IW40</t>
  </si>
  <si>
    <t>Coiled-coil domain-containing protein 103 OS=Homo sapiens OX=9606 GN=CCDC103 PE=1 SV=1</t>
  </si>
  <si>
    <t>J3QSE0</t>
  </si>
  <si>
    <t>26S proteasome regulatory subunit 8 OS=Homo sapiens OX=9606 GN=PSMC5 PE=1 SV=1</t>
  </si>
  <si>
    <t>P00403</t>
  </si>
  <si>
    <t>Cytochrome c oxidase subunit 2 OS=Homo sapiens OX=9606 GN=MT-CO2 PE=1 SV=1</t>
  </si>
  <si>
    <t>Q5RHP9</t>
  </si>
  <si>
    <t>Glutamate-rich protein 3 OS=Homo sapiens OX=9606 GN=ERICH3 PE=1 SV=1</t>
  </si>
  <si>
    <t>Q02818</t>
  </si>
  <si>
    <t>Nucleobindin-1 OS=Homo sapiens OX=9606 GN=NUCB1 PE=1 SV=4</t>
  </si>
  <si>
    <t>Q7Z417</t>
  </si>
  <si>
    <t>FMR1-interacting protein NUFIP2 OS=Homo sapiens OX=9606 GN=NUFIP2 PE=1 SV=1</t>
  </si>
  <si>
    <t>A0A669KBJ4</t>
  </si>
  <si>
    <t>non-specific serine/threonine protein kinase OS=Homo sapiens OX=9606 GN=MAST2 PE=1 SV=1</t>
  </si>
  <si>
    <t>A0A6Q8PGD1</t>
  </si>
  <si>
    <t>Centrosomal protein of 120 kDa OS=Homo sapiens OX=9606 GN=CEP120 PE=1 SV=1</t>
  </si>
  <si>
    <t>E9PJ30</t>
  </si>
  <si>
    <t>DNA repair protein RAD51 homolog 1 OS=Homo sapiens OX=9606 GN=RAD51 PE=1 SV=1</t>
  </si>
  <si>
    <t>A0A087X0N2</t>
  </si>
  <si>
    <t>Leptin receptor gene-related protein OS=Homo sapiens OX=9606 GN=LEPROT PE=1 SV=1</t>
  </si>
  <si>
    <t>P26641</t>
  </si>
  <si>
    <t>Elongation factor 1-gamma OS=Homo sapiens OX=9606 GN=EEF1G PE=1 SV=3</t>
  </si>
  <si>
    <t>Q13426</t>
  </si>
  <si>
    <t>DNA repair protein XRCC4 OS=Homo sapiens OX=9606 GN=XRCC4 PE=1 SV=2</t>
  </si>
  <si>
    <t>O43242</t>
  </si>
  <si>
    <t>26S proteasome non-ATPase regulatory subunit 3 OS=Homo sapiens OX=9606 GN=PSMD3 PE=1 SV=2</t>
  </si>
  <si>
    <t>Q9UPN6</t>
  </si>
  <si>
    <t>SR-related and CTD-associated factor 8 OS=Homo sapiens OX=9606 GN=SCAF8 PE=1 SV=1</t>
  </si>
  <si>
    <t>F8WBR5</t>
  </si>
  <si>
    <t>Calmodulin-2 OS=Homo sapiens OX=9606 GN=CALM2 PE=1 SV=1</t>
  </si>
  <si>
    <t>Q8WTS6</t>
  </si>
  <si>
    <t>Histone-lysine N-methyltransferase SETD7 OS=Homo sapiens OX=9606 GN=SETD7 PE=1 SV=1</t>
  </si>
  <si>
    <t>P12763</t>
  </si>
  <si>
    <t>Alpha-2-HS-glycoprotein OS=Bos taurus GN=AHSG PE=1 SV=2</t>
  </si>
  <si>
    <t>A0A8Q3SI33</t>
  </si>
  <si>
    <t>Complement C1q subcomponent subunit B OS=Homo sapiens OX=9606 GN=C1QB PE=1 SV=1</t>
  </si>
  <si>
    <t>P98160</t>
  </si>
  <si>
    <t>Basement membrane-specific heparan sulfate proteoglycan core protein OS=Homo sapiens OX=9606 GN=HSPG2 PE=1 SV=4</t>
  </si>
  <si>
    <t>G3V467</t>
  </si>
  <si>
    <t>ATP synthase subunit s, mitochondrial OS=Homo sapiens OX=9606 GN=DMAC2L PE=1 SV=1</t>
  </si>
  <si>
    <t>K7EMZ3</t>
  </si>
  <si>
    <t>SAGA-associated factor 11 (Fragment) OS=Homo sapiens OX=9606 GN=ATXN7L3 PE=1 SV=1</t>
  </si>
  <si>
    <t>Q9Y253</t>
  </si>
  <si>
    <t>DNA polymerase eta OS=Homo sapiens OX=9606 GN=POLH PE=1 SV=1</t>
  </si>
  <si>
    <t>Q8N4P2</t>
  </si>
  <si>
    <t>Tetratricopeptide repeat protein 30B OS=Homo sapiens OX=9606 GN=TTC30B PE=1 SV=2</t>
  </si>
  <si>
    <t>A0A494BZX2</t>
  </si>
  <si>
    <t>Protein kinase C delta type (Fragment) OS=Homo sapiens OX=9606 GN=PRKCD PE=1 SV=1</t>
  </si>
  <si>
    <t>A0A087WZB1</t>
  </si>
  <si>
    <t>cytochrome-b5 reductase (Fragment) OS=Homo sapiens OX=9606 PE=1 SV=1</t>
  </si>
  <si>
    <t>Q2YD98</t>
  </si>
  <si>
    <t>UV-stimulated scaffold protein A OS=Homo sapiens OX=9606 GN=UVSSA PE=1 SV=2</t>
  </si>
  <si>
    <t>A0A8I5KYF1</t>
  </si>
  <si>
    <t>28S ribosomal protein S22, mitochondrial OS=Homo sapiens OX=9606 GN=MRPS22 PE=1 SV=1</t>
  </si>
  <si>
    <t>P31152</t>
  </si>
  <si>
    <t>Mitogen-activated protein kinase 4 OS=Homo sapiens OX=9606 GN=MAPK4 PE=1 SV=2</t>
  </si>
  <si>
    <t>Q9BWF2</t>
  </si>
  <si>
    <t>E3 ubiquitin-protein ligase TRAIP OS=Homo sapiens OX=9606 GN=TRAIP PE=1 SV=1</t>
  </si>
  <si>
    <t>H0YLH9</t>
  </si>
  <si>
    <t>Pro-interleukin-16 (Fragment) OS=Homo sapiens OX=9606 GN=IL16 PE=1 SV=2</t>
  </si>
  <si>
    <t>A0A2R8Y7W5</t>
  </si>
  <si>
    <t>Cyclin-dependent kinase 13 (Fragment) OS=Homo sapiens OX=9606 GN=CDK13 PE=1 SV=1</t>
  </si>
  <si>
    <t>Q9Y6Y0</t>
  </si>
  <si>
    <t>Influenza virus NS1A-binding protein OS=Homo sapiens OX=9606 GN=IVNS1ABP PE=1 SV=3</t>
  </si>
  <si>
    <t>P43304</t>
  </si>
  <si>
    <t>Glycerol-3-phosphate dehydrogenase, mitochondrial OS=Homo sapiens OX=9606 GN=GPD2 PE=1 SV=3</t>
  </si>
  <si>
    <t>H3BUA7</t>
  </si>
  <si>
    <t>Dynein regulatory complex subunit 4 (Fragment) OS=Homo sapiens OX=9606 GN=GAS8 PE=1 SV=1</t>
  </si>
  <si>
    <t>Q5VTL8</t>
  </si>
  <si>
    <t>Pre-mRNA-splicing factor 38B OS=Homo sapiens OX=9606 GN=PRPF38B PE=1 SV=1</t>
  </si>
  <si>
    <t>P21796</t>
  </si>
  <si>
    <t>Voltage-dependent anion-selective channel protein 1 OS=Homo sapiens OX=9606 GN=VDAC1 PE=1 SV=2</t>
  </si>
  <si>
    <t>Q96AQ6</t>
  </si>
  <si>
    <t>Pre-B-cell leukemia transcription factor-interacting protein 1 OS=Homo sapiens OX=9606 GN=PBXIP1 PE=1 SV=1</t>
  </si>
  <si>
    <t>P20929</t>
  </si>
  <si>
    <t>Nebulin OS=Homo sapiens OX=9606 GN=NEB PE=1 SV=5</t>
  </si>
  <si>
    <t>A0A2R8YEU8</t>
  </si>
  <si>
    <t>Kinesin-like protein OS=Homo sapiens OX=9606 GN=KIFC2 PE=1 SV=1</t>
  </si>
  <si>
    <t>D6R9R0</t>
  </si>
  <si>
    <t>Solute carrier family 49 member A3 OS=Homo sapiens OX=9606 GN=SLC49A3 PE=1 SV=1</t>
  </si>
  <si>
    <t>P00558</t>
  </si>
  <si>
    <t>Phosphoglycerate kinase 1 OS=Homo sapiens OX=9606 GN=PGK1 PE=1 SV=3</t>
  </si>
  <si>
    <t>A0A590UK62</t>
  </si>
  <si>
    <t>Regulating synaptic membrane exocytosis protein 2 OS=Homo sapiens OX=9606 GN=RIMS2 PE=1 SV=1</t>
  </si>
  <si>
    <t>A0A3B3IRK4</t>
  </si>
  <si>
    <t>Myelin transcription factor 1-like protein (Fragment) OS=Homo sapiens OX=9606 GN=MYT1L PE=1 SV=2</t>
  </si>
  <si>
    <t>Q13526</t>
  </si>
  <si>
    <t>Peptidyl-prolyl cis-trans isomerase NIMA-interacting 1 OS=Homo sapiens OX=9606 GN=PIN1 PE=1 SV=1</t>
  </si>
  <si>
    <t>Q8N2W9</t>
  </si>
  <si>
    <t>E3 SUMO-protein ligase PIAS4 OS=Homo sapiens OX=9606 GN=PIAS4 PE=1 SV=1</t>
  </si>
  <si>
    <t>Q14116</t>
  </si>
  <si>
    <t>Interleukin-18 OS=Homo sapiens OX=9606 GN=IL18 PE=1 SV=1</t>
  </si>
  <si>
    <t>J3KT23</t>
  </si>
  <si>
    <t>Dynein axonemal intermediate chain 2 OS=Homo sapiens OX=9606 GN=DNAI2 PE=1 SV=1</t>
  </si>
  <si>
    <t>E9PL38</t>
  </si>
  <si>
    <t>26S proteasome non-ATPase regulatory subunit 13 (Fragment) OS=Homo sapiens OX=9606 GN=PSMD13 PE=1 SV=1</t>
  </si>
  <si>
    <t>H3BPA2</t>
  </si>
  <si>
    <t>Beta,beta-carotene 15,15'-dioxygenase OS=Homo sapiens OX=9606 GN=BCO1 PE=1 SV=1</t>
  </si>
  <si>
    <t>Q16566</t>
  </si>
  <si>
    <t>Calcium/calmodulin-dependent protein kinase type IV OS=Homo sapiens OX=9606 GN=CAMK4 PE=1 SV=1</t>
  </si>
  <si>
    <t>F6XY72</t>
  </si>
  <si>
    <t>HCG2001850, isoform CRA_c OS=Homo sapiens OX=9606 GN=NME2 PE=1 SV=2</t>
  </si>
  <si>
    <t>Q9Y366</t>
  </si>
  <si>
    <t>Intraflagellar transport protein 52 homolog OS=Homo sapiens OX=9606 GN=IFT52 PE=1 SV=3</t>
  </si>
  <si>
    <t>Q14244</t>
  </si>
  <si>
    <t>Ensconsin OS=Homo sapiens OX=9606 GN=MAP7 PE=1 SV=1</t>
  </si>
  <si>
    <t>Q9NV58</t>
  </si>
  <si>
    <t>E3 ubiquitin-protein ligase RNF19A OS=Homo sapiens OX=9606 GN=RNF19A PE=1 SV=3</t>
  </si>
  <si>
    <t>Q8TF72</t>
  </si>
  <si>
    <t>Protein Shroom3 OS=Homo sapiens OX=9606 GN=SHROOM3 PE=1 SV=2</t>
  </si>
  <si>
    <t>O95382</t>
  </si>
  <si>
    <t>Mitogen-activated protein kinase kinase kinase 6 OS=Homo sapiens OX=9606 GN=MAP3K6 PE=1 SV=3</t>
  </si>
  <si>
    <t>A0A087WU76</t>
  </si>
  <si>
    <t>11-beta-hydroxysteroid dehydrogenase 1 (Fragment) OS=Homo sapiens OX=9606 GN=HSD11B1 PE=1 SV=1</t>
  </si>
  <si>
    <t>Q5T7M4</t>
  </si>
  <si>
    <t>Adipolin OS=Homo sapiens OX=9606 GN=C1QTNF12 PE=1 SV=2</t>
  </si>
  <si>
    <t>E7EQS8</t>
  </si>
  <si>
    <t>Methylcytosine dioxygenase TET OS=Homo sapiens OX=9606 GN=TET2 PE=1 SV=1</t>
  </si>
  <si>
    <t>Q8TAQ9</t>
  </si>
  <si>
    <t>SUN domain-containing protein 3 OS=Homo sapiens OX=9606 GN=SUN3 PE=1 SV=4</t>
  </si>
  <si>
    <t>P40227</t>
  </si>
  <si>
    <t>T-complex protein 1 subunit zeta OS=Homo sapiens OX=9606 GN=CCT6A PE=1 SV=3</t>
  </si>
  <si>
    <t>K7EMT0</t>
  </si>
  <si>
    <t>Splicing factor 3A subunit 2 (Fragment) OS=Homo sapiens OX=9606 GN=SF3A2 PE=1 SV=2</t>
  </si>
  <si>
    <t>O75533</t>
  </si>
  <si>
    <t>Splicing factor 3B subunit 1 OS=Homo sapiens OX=9606 GN=SF3B1 PE=1 SV=3</t>
  </si>
  <si>
    <t>Q6VY07</t>
  </si>
  <si>
    <t>Phosphofurin acidic cluster sorting protein 1 OS=Homo sapiens OX=9606 GN=PACS1 PE=1 SV=2</t>
  </si>
  <si>
    <t>Q92900</t>
  </si>
  <si>
    <t>Regulator of nonsense transcripts 1 OS=Homo sapiens OX=9606 GN=UPF1 PE=1 SV=2</t>
  </si>
  <si>
    <t>Q9UK58</t>
  </si>
  <si>
    <t>Cyclin-L1 OS=Homo sapiens OX=9606 GN=CCNL1 PE=1 SV=1</t>
  </si>
  <si>
    <t>O14492</t>
  </si>
  <si>
    <t>SH2B adapter protein 2 OS=Homo sapiens OX=9606 GN=SH2B2 PE=1 SV=2</t>
  </si>
  <si>
    <t>A0A7P0T9N4</t>
  </si>
  <si>
    <t>Alpha-aminoadipic semialdehyde synthase, mitochondrial OS=Homo sapiens OX=9606 GN=AASS PE=1 SV=1</t>
  </si>
  <si>
    <t>A0A7I2V348</t>
  </si>
  <si>
    <t>Integrin beta OS=Homo sapiens OX=9606 GN=ITGB1 PE=1 SV=1</t>
  </si>
  <si>
    <t>Q9Y2I8</t>
  </si>
  <si>
    <t>WD repeat-containing protein 37 OS=Homo sapiens OX=9606 GN=WDR37 PE=1 SV=2</t>
  </si>
  <si>
    <t>A0A075B6S5</t>
  </si>
  <si>
    <t>Immunoglobulin kappa variable 1-27 OS=Homo sapiens OX=9606 GN=IGKV1-27 PE=3 SV=1</t>
  </si>
  <si>
    <t>P51648</t>
  </si>
  <si>
    <t>Aldehyde dehydrogenase family 3 member A2 OS=Homo sapiens OX=9606 GN=ALDH3A2 PE=1 SV=1</t>
  </si>
  <si>
    <t>Q14166</t>
  </si>
  <si>
    <t>Tubulin--tyrosine ligase-like protein 12 OS=Homo sapiens OX=9606 GN=TTLL12 PE=1 SV=2</t>
  </si>
  <si>
    <t>FC</t>
  </si>
  <si>
    <t>Ttest</t>
  </si>
  <si>
    <t>Log2FC</t>
  </si>
  <si>
    <t>-log10 p-value</t>
  </si>
  <si>
    <t>User Input</t>
  </si>
  <si>
    <t>Mapped Gene Symbol</t>
  </si>
  <si>
    <t>C20ORF194</t>
  </si>
  <si>
    <t>1 / 716</t>
  </si>
  <si>
    <t>EPS15L1</t>
  </si>
  <si>
    <t>116 / 716</t>
  </si>
  <si>
    <t>MVP</t>
  </si>
  <si>
    <t>15 / 716</t>
  </si>
  <si>
    <t>PARP9</t>
  </si>
  <si>
    <t>DYNC1I2</t>
  </si>
  <si>
    <t>163 / 716</t>
  </si>
  <si>
    <t>FN1</t>
  </si>
  <si>
    <t>60 / 716</t>
  </si>
  <si>
    <t>DCPS</t>
  </si>
  <si>
    <t>5 / 716</t>
  </si>
  <si>
    <t>DYNC1LI2</t>
  </si>
  <si>
    <t>109 / 716</t>
  </si>
  <si>
    <t>DHX30</t>
  </si>
  <si>
    <t>188 / 716</t>
  </si>
  <si>
    <t>OSBPL10</t>
  </si>
  <si>
    <t>20 / 716</t>
  </si>
  <si>
    <t>PARP4</t>
  </si>
  <si>
    <t>6 / 716</t>
  </si>
  <si>
    <t>DTX3L</t>
  </si>
  <si>
    <t>WRNIP1</t>
  </si>
  <si>
    <t>111 / 716</t>
  </si>
  <si>
    <t>MMAB</t>
  </si>
  <si>
    <t>3 / 716</t>
  </si>
  <si>
    <t>WDR33</t>
  </si>
  <si>
    <t>117 / 716</t>
  </si>
  <si>
    <t>OSBPL9</t>
  </si>
  <si>
    <t>30 / 716</t>
  </si>
  <si>
    <t>IL16</t>
  </si>
  <si>
    <t>14 / 716</t>
  </si>
  <si>
    <t>Invalid identifier / gene not available</t>
  </si>
  <si>
    <t>KTN1</t>
  </si>
  <si>
    <t>132 / 716</t>
  </si>
  <si>
    <t>USP47</t>
  </si>
  <si>
    <t>13 / 716</t>
  </si>
  <si>
    <t>DIRAS3</t>
  </si>
  <si>
    <t xml:space="preserve"> / 716</t>
  </si>
  <si>
    <t>PPL</t>
  </si>
  <si>
    <t>SHROOM3</t>
  </si>
  <si>
    <t>125 / 716</t>
  </si>
  <si>
    <t>LOC105371267</t>
  </si>
  <si>
    <t>IGHG1</t>
  </si>
  <si>
    <t>62 / 716</t>
  </si>
  <si>
    <t>CMAS</t>
  </si>
  <si>
    <t>57 / 716</t>
  </si>
  <si>
    <t>MTUS1</t>
  </si>
  <si>
    <t>54 / 716</t>
  </si>
  <si>
    <t>CKAP4</t>
  </si>
  <si>
    <t>168 / 716</t>
  </si>
  <si>
    <t>RAD51</t>
  </si>
  <si>
    <t>ARL3</t>
  </si>
  <si>
    <t>IFT140</t>
  </si>
  <si>
    <t>VAPA</t>
  </si>
  <si>
    <t>ERLIN2</t>
  </si>
  <si>
    <t>113 / 716</t>
  </si>
  <si>
    <t>IFT74</t>
  </si>
  <si>
    <t>26 / 716</t>
  </si>
  <si>
    <t>CLN6</t>
  </si>
  <si>
    <t>35 / 716</t>
  </si>
  <si>
    <t>NME9</t>
  </si>
  <si>
    <t>CDHR4</t>
  </si>
  <si>
    <t>FXR1</t>
  </si>
  <si>
    <t>140 / 716</t>
  </si>
  <si>
    <t>CAPN2</t>
  </si>
  <si>
    <t>21 / 716</t>
  </si>
  <si>
    <t>IFT81</t>
  </si>
  <si>
    <t>KCNQ2</t>
  </si>
  <si>
    <t>DNAI1</t>
  </si>
  <si>
    <t>ERLIN1</t>
  </si>
  <si>
    <t>81 / 716</t>
  </si>
  <si>
    <t>NCKAP1</t>
  </si>
  <si>
    <t>94 / 716</t>
  </si>
  <si>
    <t>FCGBP</t>
  </si>
  <si>
    <t>4 / 716</t>
  </si>
  <si>
    <t>BAIAP2</t>
  </si>
  <si>
    <t>10 / 716</t>
  </si>
  <si>
    <t>DSG1</t>
  </si>
  <si>
    <t>TRAF3IP1</t>
  </si>
  <si>
    <t>FLOT2</t>
  </si>
  <si>
    <t>44 / 716</t>
  </si>
  <si>
    <t>ARGLU1</t>
  </si>
  <si>
    <t>150 / 716</t>
  </si>
  <si>
    <t>METTL7A</t>
  </si>
  <si>
    <t>DNAH9</t>
  </si>
  <si>
    <t>CCDC39</t>
  </si>
  <si>
    <t>HBE1</t>
  </si>
  <si>
    <t>90 / 716</t>
  </si>
  <si>
    <t>HACD3</t>
  </si>
  <si>
    <t>176 / 716</t>
  </si>
  <si>
    <t>GOT2</t>
  </si>
  <si>
    <t>78 / 716</t>
  </si>
  <si>
    <t>EPHX1</t>
  </si>
  <si>
    <t>TRA2B</t>
  </si>
  <si>
    <t>HSBP1</t>
  </si>
  <si>
    <t>18 / 716</t>
  </si>
  <si>
    <t>DSC1</t>
  </si>
  <si>
    <t>71 / 716</t>
  </si>
  <si>
    <t>MORC3</t>
  </si>
  <si>
    <t>HBD</t>
  </si>
  <si>
    <t>101 / 716</t>
  </si>
  <si>
    <t>IFT172</t>
  </si>
  <si>
    <t>IFT52</t>
  </si>
  <si>
    <t>IMMT</t>
  </si>
  <si>
    <t>93 / 716</t>
  </si>
  <si>
    <t>LGALS3BP</t>
  </si>
  <si>
    <t>102 / 716</t>
  </si>
  <si>
    <t>TMED10</t>
  </si>
  <si>
    <t>66 / 716</t>
  </si>
  <si>
    <t>CNTNAP4</t>
  </si>
  <si>
    <t>2 / 716</t>
  </si>
  <si>
    <t>CSTB</t>
  </si>
  <si>
    <t>164 / 716</t>
  </si>
  <si>
    <t>CSNK1A1</t>
  </si>
  <si>
    <t>70 / 716</t>
  </si>
  <si>
    <t>LYPD2</t>
  </si>
  <si>
    <t>S100A11</t>
  </si>
  <si>
    <t>89 / 716</t>
  </si>
  <si>
    <t>SAMHD1</t>
  </si>
  <si>
    <t>120 / 716</t>
  </si>
  <si>
    <t>CAPS</t>
  </si>
  <si>
    <t>GSTP1</t>
  </si>
  <si>
    <t>SRSF10</t>
  </si>
  <si>
    <t>BAIAP2L1</t>
  </si>
  <si>
    <t>51 / 716</t>
  </si>
  <si>
    <t>STOML2</t>
  </si>
  <si>
    <t>BLOC1S6</t>
  </si>
  <si>
    <t>CDHR3</t>
  </si>
  <si>
    <t>PDHX</t>
  </si>
  <si>
    <t>53 / 716</t>
  </si>
  <si>
    <t>RRBP1</t>
  </si>
  <si>
    <t>172 / 716</t>
  </si>
  <si>
    <t>PFN2</t>
  </si>
  <si>
    <t>186 / 716</t>
  </si>
  <si>
    <t>SGPL1</t>
  </si>
  <si>
    <t>SERPINB3</t>
  </si>
  <si>
    <t>45 / 716</t>
  </si>
  <si>
    <t>EHD4</t>
  </si>
  <si>
    <t>12 / 716</t>
  </si>
  <si>
    <t>ALDH3B1</t>
  </si>
  <si>
    <t>ASS1</t>
  </si>
  <si>
    <t>CTNND1</t>
  </si>
  <si>
    <t>99 / 716</t>
  </si>
  <si>
    <t>DNAH5</t>
  </si>
  <si>
    <t>CLINT1</t>
  </si>
  <si>
    <t>161 / 716</t>
  </si>
  <si>
    <t>SAP18</t>
  </si>
  <si>
    <t>167 / 716</t>
  </si>
  <si>
    <t>ALDH1A1</t>
  </si>
  <si>
    <t>ATP6V1A</t>
  </si>
  <si>
    <t>153 / 716</t>
  </si>
  <si>
    <t>CFAP157</t>
  </si>
  <si>
    <t>DNAJB6</t>
  </si>
  <si>
    <t>56 / 716</t>
  </si>
  <si>
    <t>MGST3</t>
  </si>
  <si>
    <t>9 / 716</t>
  </si>
  <si>
    <t>S100A6</t>
  </si>
  <si>
    <t>72 / 716</t>
  </si>
  <si>
    <t>CTSB</t>
  </si>
  <si>
    <t>47 / 716</t>
  </si>
  <si>
    <t>B2M</t>
  </si>
  <si>
    <t>PRDX5</t>
  </si>
  <si>
    <t>FLG</t>
  </si>
  <si>
    <t>STOM</t>
  </si>
  <si>
    <t>BPIFA1</t>
  </si>
  <si>
    <t>PRPF4B</t>
  </si>
  <si>
    <t>131 / 716</t>
  </si>
  <si>
    <t>DSTN</t>
  </si>
  <si>
    <t>SLPI</t>
  </si>
  <si>
    <t>RAB11A</t>
  </si>
  <si>
    <t>AIMP1</t>
  </si>
  <si>
    <t>GNAI2</t>
  </si>
  <si>
    <t>159 / 716</t>
  </si>
  <si>
    <t>FAM92B</t>
  </si>
  <si>
    <t>COX7C</t>
  </si>
  <si>
    <t>11 / 716</t>
  </si>
  <si>
    <t>S100A2</t>
  </si>
  <si>
    <t>8 / 716</t>
  </si>
  <si>
    <t>S100A10</t>
  </si>
  <si>
    <t>17 / 716</t>
  </si>
  <si>
    <t>GNG12</t>
  </si>
  <si>
    <t>MYO1E</t>
  </si>
  <si>
    <t>CCNL1</t>
  </si>
  <si>
    <t>COQ9</t>
  </si>
  <si>
    <t>CLU</t>
  </si>
  <si>
    <t>CP</t>
  </si>
  <si>
    <t>CHRNA2</t>
  </si>
  <si>
    <t>SLC9A3R1</t>
  </si>
  <si>
    <t>24 / 716</t>
  </si>
  <si>
    <t>CHMP5</t>
  </si>
  <si>
    <t>DBT</t>
  </si>
  <si>
    <t>143 / 716</t>
  </si>
  <si>
    <t>CIB1</t>
  </si>
  <si>
    <t>RSRC1</t>
  </si>
  <si>
    <t>34 / 716</t>
  </si>
  <si>
    <t>TTC30B</t>
  </si>
  <si>
    <t>RAB10</t>
  </si>
  <si>
    <t>CROCC2</t>
  </si>
  <si>
    <t>MAP7</t>
  </si>
  <si>
    <t>IDH2</t>
  </si>
  <si>
    <t>65 / 716</t>
  </si>
  <si>
    <t>GNB2</t>
  </si>
  <si>
    <t>151 / 716</t>
  </si>
  <si>
    <t>PIGR</t>
  </si>
  <si>
    <t>H1F0</t>
  </si>
  <si>
    <t>NQO1</t>
  </si>
  <si>
    <t>HSPB1</t>
  </si>
  <si>
    <t>128 / 716</t>
  </si>
  <si>
    <t>ANXA1</t>
  </si>
  <si>
    <t>68 / 716</t>
  </si>
  <si>
    <t>HADHA</t>
  </si>
  <si>
    <t>154 / 716</t>
  </si>
  <si>
    <t>GLIPR2</t>
  </si>
  <si>
    <t>7 / 716</t>
  </si>
  <si>
    <t>TMOD3</t>
  </si>
  <si>
    <t>169 / 716</t>
  </si>
  <si>
    <t>MYO1B</t>
  </si>
  <si>
    <t>GSN</t>
  </si>
  <si>
    <t>49 / 716</t>
  </si>
  <si>
    <t>GSTA1</t>
  </si>
  <si>
    <t>HADHB</t>
  </si>
  <si>
    <t>123 / 716</t>
  </si>
  <si>
    <t>CYCS</t>
  </si>
  <si>
    <t>AGR2</t>
  </si>
  <si>
    <t>ACTR2</t>
  </si>
  <si>
    <t>RSPH9</t>
  </si>
  <si>
    <t>SDC4</t>
  </si>
  <si>
    <t>CAV1</t>
  </si>
  <si>
    <t>31 / 716</t>
  </si>
  <si>
    <t>CLIC6</t>
  </si>
  <si>
    <t>SETD7</t>
  </si>
  <si>
    <t>CCDC151</t>
  </si>
  <si>
    <t>WFDC2</t>
  </si>
  <si>
    <t>ACTR3</t>
  </si>
  <si>
    <t>137 / 716</t>
  </si>
  <si>
    <t>ARF4</t>
  </si>
  <si>
    <t>199 / 716</t>
  </si>
  <si>
    <t>MMP10</t>
  </si>
  <si>
    <t>ARPC2</t>
  </si>
  <si>
    <t>ANKS4B</t>
  </si>
  <si>
    <t>ALDH3A1</t>
  </si>
  <si>
    <t>NME7</t>
  </si>
  <si>
    <t>RSPH4A</t>
  </si>
  <si>
    <t>MYO6</t>
  </si>
  <si>
    <t>148 / 716</t>
  </si>
  <si>
    <t>VPS4B</t>
  </si>
  <si>
    <t>27 / 716</t>
  </si>
  <si>
    <t>MYO1D</t>
  </si>
  <si>
    <t>RP2</t>
  </si>
  <si>
    <t>LRRC59</t>
  </si>
  <si>
    <t>175 / 716</t>
  </si>
  <si>
    <t>MLF1</t>
  </si>
  <si>
    <t>LCN2</t>
  </si>
  <si>
    <t>SPATA18</t>
  </si>
  <si>
    <t>CASP14</t>
  </si>
  <si>
    <t>TTC25</t>
  </si>
  <si>
    <t>GRN</t>
  </si>
  <si>
    <t>16 / 716</t>
  </si>
  <si>
    <t>CRYAB</t>
  </si>
  <si>
    <t>CCDC17</t>
  </si>
  <si>
    <t>TPPP3</t>
  </si>
  <si>
    <t>CHMP4B</t>
  </si>
  <si>
    <t>SPTB</t>
  </si>
  <si>
    <t>69 / 716</t>
  </si>
  <si>
    <t>ALOX15</t>
  </si>
  <si>
    <t>SQOR</t>
  </si>
  <si>
    <t>75 / 716</t>
  </si>
  <si>
    <t>CFAP53</t>
  </si>
  <si>
    <t>SCGB1A1</t>
  </si>
  <si>
    <t>RHOC</t>
  </si>
  <si>
    <t>77 / 716</t>
  </si>
  <si>
    <t>RSPH1</t>
  </si>
  <si>
    <t>PSMD13</t>
  </si>
  <si>
    <t>160 / 716</t>
  </si>
  <si>
    <t>IQGAP1</t>
  </si>
  <si>
    <t>197 / 716</t>
  </si>
  <si>
    <t>CLIC1</t>
  </si>
  <si>
    <t>147 / 716</t>
  </si>
  <si>
    <t>UIMC1</t>
  </si>
  <si>
    <t>84 / 716</t>
  </si>
  <si>
    <t>TMC4</t>
  </si>
  <si>
    <t>UPF1</t>
  </si>
  <si>
    <t>H2AFY</t>
  </si>
  <si>
    <t>SLK</t>
  </si>
  <si>
    <t>139 / 716</t>
  </si>
  <si>
    <t>RARRES1</t>
  </si>
  <si>
    <t>GAS8</t>
  </si>
  <si>
    <t>ROPN1L</t>
  </si>
  <si>
    <t>PNPT1</t>
  </si>
  <si>
    <t>CAVIN1</t>
  </si>
  <si>
    <t>MDK</t>
  </si>
  <si>
    <t>TNFAIP1</t>
  </si>
  <si>
    <t>ACOT12</t>
  </si>
  <si>
    <t>CCDC78</t>
  </si>
  <si>
    <t>CDH1</t>
  </si>
  <si>
    <t>GIPC1</t>
  </si>
  <si>
    <t>CEP152</t>
  </si>
  <si>
    <t>YES1</t>
  </si>
  <si>
    <t>179 / 716</t>
  </si>
  <si>
    <t>CROCC</t>
  </si>
  <si>
    <t>36 / 716</t>
  </si>
  <si>
    <t>BPIFB1</t>
  </si>
  <si>
    <t>TSGA10</t>
  </si>
  <si>
    <t>TNC</t>
  </si>
  <si>
    <t>GPKOW</t>
  </si>
  <si>
    <t>107 / 716</t>
  </si>
  <si>
    <t>CETN2</t>
  </si>
  <si>
    <t>CXCL17</t>
  </si>
  <si>
    <t>HMGA1</t>
  </si>
  <si>
    <t>174 / 716</t>
  </si>
  <si>
    <t>DCDC2B</t>
  </si>
  <si>
    <t>SPRR2D</t>
  </si>
  <si>
    <t>PRSS23</t>
  </si>
  <si>
    <t>UQCRQ</t>
  </si>
  <si>
    <t>C1ORF87</t>
  </si>
  <si>
    <t>CFAP57</t>
  </si>
  <si>
    <t>CFAP20</t>
  </si>
  <si>
    <t>73 / 716</t>
  </si>
  <si>
    <t>ERICH3</t>
  </si>
  <si>
    <t>ODF3B</t>
  </si>
  <si>
    <t>TRAIP</t>
  </si>
  <si>
    <t>DLST</t>
  </si>
  <si>
    <t>136 / 716</t>
  </si>
  <si>
    <t>PACRG</t>
  </si>
  <si>
    <t>CMPK1</t>
  </si>
  <si>
    <t>SPACA9</t>
  </si>
  <si>
    <t>PEX1</t>
  </si>
  <si>
    <t>MUC5B</t>
  </si>
  <si>
    <t>MUC5AC</t>
  </si>
  <si>
    <t>BASP1</t>
  </si>
  <si>
    <t>121 / 716</t>
  </si>
  <si>
    <t>S100A9</t>
  </si>
  <si>
    <t>ENKUR</t>
  </si>
  <si>
    <t>PPP1R37</t>
  </si>
  <si>
    <t>HSD11B1</t>
  </si>
  <si>
    <t>C3</t>
  </si>
  <si>
    <t>WDR11</t>
  </si>
  <si>
    <t>43 / 716</t>
  </si>
  <si>
    <t>S100A7</t>
  </si>
  <si>
    <t>61 / 716</t>
  </si>
  <si>
    <t>UVSSA</t>
  </si>
  <si>
    <t>22 / 716</t>
  </si>
  <si>
    <t>COPB2</t>
  </si>
  <si>
    <t>345/716</t>
  </si>
  <si>
    <t>DCTN2</t>
  </si>
  <si>
    <t>DYNC1H1</t>
  </si>
  <si>
    <t>GLUL</t>
  </si>
  <si>
    <t>PCM1</t>
  </si>
  <si>
    <t>PRPF40</t>
  </si>
  <si>
    <t>520 / 716</t>
  </si>
  <si>
    <t>240 / 716</t>
  </si>
  <si>
    <t>508 / 716</t>
  </si>
  <si>
    <t>DLAT</t>
  </si>
  <si>
    <t>IMPDH2</t>
  </si>
  <si>
    <t>NCL</t>
  </si>
  <si>
    <t>HSPD1</t>
  </si>
  <si>
    <t>FAM120A</t>
  </si>
  <si>
    <t>TECR</t>
  </si>
  <si>
    <t>GPNMB</t>
  </si>
  <si>
    <t>LRRC57</t>
  </si>
  <si>
    <t>HNRNPA2B1</t>
  </si>
  <si>
    <t>AASS</t>
  </si>
  <si>
    <t>CDC42</t>
  </si>
  <si>
    <t>PKM</t>
  </si>
  <si>
    <t>AQP3</t>
  </si>
  <si>
    <t>CLTC</t>
  </si>
  <si>
    <t>NPM1</t>
  </si>
  <si>
    <t>ABCD3</t>
  </si>
  <si>
    <t>MYH9</t>
  </si>
  <si>
    <t>ZNF718</t>
  </si>
  <si>
    <t>CEP120</t>
  </si>
  <si>
    <t>CD9</t>
  </si>
  <si>
    <t>PLEC</t>
  </si>
  <si>
    <t>ODF2</t>
  </si>
  <si>
    <t>LMNA</t>
  </si>
  <si>
    <t>TOP1</t>
  </si>
  <si>
    <t>FLNA</t>
  </si>
  <si>
    <t>PPIB</t>
  </si>
  <si>
    <t>CCDC114</t>
  </si>
  <si>
    <t>PPIG</t>
  </si>
  <si>
    <t>C4A</t>
  </si>
  <si>
    <t>IFT80</t>
  </si>
  <si>
    <t>DDX17</t>
  </si>
  <si>
    <t>523 / 716</t>
  </si>
  <si>
    <t>LRPPRC</t>
  </si>
  <si>
    <t>Not in mature set, remove</t>
  </si>
  <si>
    <t>YWHAE</t>
  </si>
  <si>
    <t>447 / 716</t>
  </si>
  <si>
    <t>YWHAG</t>
  </si>
  <si>
    <t>332 / 716</t>
  </si>
  <si>
    <t>SFN</t>
  </si>
  <si>
    <t>314 / 716</t>
  </si>
  <si>
    <t>YWHAQ</t>
  </si>
  <si>
    <t>410 / 716</t>
  </si>
  <si>
    <t>YWHAZ</t>
  </si>
  <si>
    <t>RPS10</t>
  </si>
  <si>
    <t>336 / 716</t>
  </si>
  <si>
    <t>RPS11</t>
  </si>
  <si>
    <t>340 / 716</t>
  </si>
  <si>
    <t>RPS12</t>
  </si>
  <si>
    <t>382 / 716</t>
  </si>
  <si>
    <t>RPS13</t>
  </si>
  <si>
    <t>311 / 716</t>
  </si>
  <si>
    <t>RPS15</t>
  </si>
  <si>
    <t>239 / 716</t>
  </si>
  <si>
    <t>RPS15A</t>
  </si>
  <si>
    <t>401 / 716</t>
  </si>
  <si>
    <t>RPS16</t>
  </si>
  <si>
    <t>411 / 716</t>
  </si>
  <si>
    <t>115 / 716</t>
  </si>
  <si>
    <t>RPS18</t>
  </si>
  <si>
    <t>399 / 716</t>
  </si>
  <si>
    <t>RPS19</t>
  </si>
  <si>
    <t>334 / 716</t>
  </si>
  <si>
    <t>RPS2</t>
  </si>
  <si>
    <t>RPS23</t>
  </si>
  <si>
    <t>413 / 716</t>
  </si>
  <si>
    <t>RPS25</t>
  </si>
  <si>
    <t>356 / 716</t>
  </si>
  <si>
    <t>RPS26</t>
  </si>
  <si>
    <t>375 / 716</t>
  </si>
  <si>
    <t>RPS28</t>
  </si>
  <si>
    <t>404 / 716</t>
  </si>
  <si>
    <t>RPS3</t>
  </si>
  <si>
    <t>491 / 716</t>
  </si>
  <si>
    <t>RPS3A</t>
  </si>
  <si>
    <t>434 / 716</t>
  </si>
  <si>
    <t>RPS4X</t>
  </si>
  <si>
    <t>451 / 716</t>
  </si>
  <si>
    <t>RPS5</t>
  </si>
  <si>
    <t>321 / 716</t>
  </si>
  <si>
    <t>RPS6</t>
  </si>
  <si>
    <t>466 / 716</t>
  </si>
  <si>
    <t>RPS7</t>
  </si>
  <si>
    <t>368 / 716</t>
  </si>
  <si>
    <t>RPS8</t>
  </si>
  <si>
    <t>498 / 716</t>
  </si>
  <si>
    <t>RPS9</t>
  </si>
  <si>
    <t>388 / 716</t>
  </si>
  <si>
    <t>RPLP0</t>
  </si>
  <si>
    <t>436 / 716</t>
  </si>
  <si>
    <t>RPLP1</t>
  </si>
  <si>
    <t>378 / 716</t>
  </si>
  <si>
    <t>RPLP2</t>
  </si>
  <si>
    <t>440 / 716</t>
  </si>
  <si>
    <t>RPL10</t>
  </si>
  <si>
    <t>369 / 716</t>
  </si>
  <si>
    <t>RPL10A</t>
  </si>
  <si>
    <t>280 / 716</t>
  </si>
  <si>
    <t>RPL11</t>
  </si>
  <si>
    <t>495 / 716</t>
  </si>
  <si>
    <t>RPL12</t>
  </si>
  <si>
    <t>397 / 716</t>
  </si>
  <si>
    <t>RPL13</t>
  </si>
  <si>
    <t>474 / 716</t>
  </si>
  <si>
    <t>RPL13A</t>
  </si>
  <si>
    <t>294 / 716</t>
  </si>
  <si>
    <t>RPL14</t>
  </si>
  <si>
    <t>333 / 716</t>
  </si>
  <si>
    <t>RPL15</t>
  </si>
  <si>
    <t>365 / 716</t>
  </si>
  <si>
    <t>RPL17</t>
  </si>
  <si>
    <t>424 / 716</t>
  </si>
  <si>
    <t>RPL18</t>
  </si>
  <si>
    <t>RPL18A</t>
  </si>
  <si>
    <t>300 / 716</t>
  </si>
  <si>
    <t>RPL21</t>
  </si>
  <si>
    <t>329 / 716</t>
  </si>
  <si>
    <t>RPL23</t>
  </si>
  <si>
    <t>507 / 716</t>
  </si>
  <si>
    <t>RPL23A</t>
  </si>
  <si>
    <t>418 / 716</t>
  </si>
  <si>
    <t>RPL24</t>
  </si>
  <si>
    <t>RPL27</t>
  </si>
  <si>
    <t>324 / 716</t>
  </si>
  <si>
    <t>RPL27A</t>
  </si>
  <si>
    <t>430 / 716</t>
  </si>
  <si>
    <t>RPL28</t>
  </si>
  <si>
    <t>316 / 716</t>
  </si>
  <si>
    <t>RPL3</t>
  </si>
  <si>
    <t>402 / 716</t>
  </si>
  <si>
    <t>RPL30</t>
  </si>
  <si>
    <t>255 / 716</t>
  </si>
  <si>
    <t>RPL31</t>
  </si>
  <si>
    <t>335 / 716</t>
  </si>
  <si>
    <t>RPL32</t>
  </si>
  <si>
    <t>184 / 716</t>
  </si>
  <si>
    <t>RPL34</t>
  </si>
  <si>
    <t>247 / 716</t>
  </si>
  <si>
    <t>RPL35</t>
  </si>
  <si>
    <t>302 / 716</t>
  </si>
  <si>
    <t>RPL35A</t>
  </si>
  <si>
    <t>220 / 716</t>
  </si>
  <si>
    <t>RPL36A</t>
  </si>
  <si>
    <t>RPL37A</t>
  </si>
  <si>
    <t>200 / 716</t>
  </si>
  <si>
    <t>RPL4</t>
  </si>
  <si>
    <t>444 / 716</t>
  </si>
  <si>
    <t>RPL6</t>
  </si>
  <si>
    <t>432 / 716</t>
  </si>
  <si>
    <t>RPL7</t>
  </si>
  <si>
    <t>RPL7A</t>
  </si>
  <si>
    <t>398 / 716</t>
  </si>
  <si>
    <t>RPL8</t>
  </si>
  <si>
    <t>390 / 716</t>
  </si>
  <si>
    <t>ACTB</t>
  </si>
  <si>
    <t>667 / 716</t>
  </si>
  <si>
    <t>ACTG2</t>
  </si>
  <si>
    <t>653 / 716</t>
  </si>
  <si>
    <t>SUB1</t>
  </si>
  <si>
    <t>SLC25A4</t>
  </si>
  <si>
    <t>478 / 716</t>
  </si>
  <si>
    <t>SLC25A5</t>
  </si>
  <si>
    <t>525 / 716</t>
  </si>
  <si>
    <t>SLC25A6</t>
  </si>
  <si>
    <t>ALB</t>
  </si>
  <si>
    <t>ACTN4</t>
  </si>
  <si>
    <t>ANXA2</t>
  </si>
  <si>
    <t>ACIN1</t>
  </si>
  <si>
    <t>206 / 716</t>
  </si>
  <si>
    <t>RARS</t>
  </si>
  <si>
    <t>DARS</t>
  </si>
  <si>
    <t>271 / 716</t>
  </si>
  <si>
    <t>ATP5A1</t>
  </si>
  <si>
    <t>496 / 716</t>
  </si>
  <si>
    <t>ATP5B</t>
  </si>
  <si>
    <t>427 / 716</t>
  </si>
  <si>
    <t>ATAD3A</t>
  </si>
  <si>
    <t>229 / 716</t>
  </si>
  <si>
    <t>CFL1</t>
  </si>
  <si>
    <t>DCD</t>
  </si>
  <si>
    <t>279 / 716</t>
  </si>
  <si>
    <t>DSP</t>
  </si>
  <si>
    <t>328 / 716</t>
  </si>
  <si>
    <t>DNAJA2</t>
  </si>
  <si>
    <t>210 / 716</t>
  </si>
  <si>
    <t>DYNLL1</t>
  </si>
  <si>
    <t>TRIM21</t>
  </si>
  <si>
    <t>248 / 716</t>
  </si>
  <si>
    <t>EEF1A1</t>
  </si>
  <si>
    <t>EEF2</t>
  </si>
  <si>
    <t>488 / 716</t>
  </si>
  <si>
    <t>TUFM</t>
  </si>
  <si>
    <t>408 / 716</t>
  </si>
  <si>
    <t>HSPA5</t>
  </si>
  <si>
    <t>661 / 716</t>
  </si>
  <si>
    <t>ERH</t>
  </si>
  <si>
    <t>454 / 716</t>
  </si>
  <si>
    <t>EPPK1</t>
  </si>
  <si>
    <t>301 / 716</t>
  </si>
  <si>
    <t>EIF2S3</t>
  </si>
  <si>
    <t>270 / 716</t>
  </si>
  <si>
    <t>EZR</t>
  </si>
  <si>
    <t>264 / 716</t>
  </si>
  <si>
    <t>CAPZA1</t>
  </si>
  <si>
    <t>318 / 716</t>
  </si>
  <si>
    <t>CAPZB</t>
  </si>
  <si>
    <t>366 / 716</t>
  </si>
  <si>
    <t>FAU</t>
  </si>
  <si>
    <t>320 / 716</t>
  </si>
  <si>
    <t>QARS</t>
  </si>
  <si>
    <t>291 / 716</t>
  </si>
  <si>
    <t>GAPDH</t>
  </si>
  <si>
    <t>458 / 716</t>
  </si>
  <si>
    <t>NME2</t>
  </si>
  <si>
    <t>HSPA1B</t>
  </si>
  <si>
    <t>698 / 716</t>
  </si>
  <si>
    <t>HSPA8</t>
  </si>
  <si>
    <t>703 / 716</t>
  </si>
  <si>
    <t>HSP90AA1</t>
  </si>
  <si>
    <t>565 / 716</t>
  </si>
  <si>
    <t>HNRNPA1</t>
  </si>
  <si>
    <t>552 / 716</t>
  </si>
  <si>
    <t>HNRNPD</t>
  </si>
  <si>
    <t>489 / 716</t>
  </si>
  <si>
    <t>HNRNPH1</t>
  </si>
  <si>
    <t>558 / 716</t>
  </si>
  <si>
    <t>HNRNPK</t>
  </si>
  <si>
    <t>581 / 716</t>
  </si>
  <si>
    <t>HNRNPM</t>
  </si>
  <si>
    <t>HNRNPR</t>
  </si>
  <si>
    <t>422 / 716</t>
  </si>
  <si>
    <t>HNRNPU</t>
  </si>
  <si>
    <t>578 / 716</t>
  </si>
  <si>
    <t>HNRNPC</t>
  </si>
  <si>
    <t>H1FX</t>
  </si>
  <si>
    <t>257 / 716</t>
  </si>
  <si>
    <t>HIST1H1D</t>
  </si>
  <si>
    <t>600 / 716</t>
  </si>
  <si>
    <t>HIST1H1E</t>
  </si>
  <si>
    <t>605 / 716</t>
  </si>
  <si>
    <t>HIST1H1B</t>
  </si>
  <si>
    <t>243 / 716</t>
  </si>
  <si>
    <t>HIST2H2AC</t>
  </si>
  <si>
    <t>H2AFV</t>
  </si>
  <si>
    <t>H2AFX</t>
  </si>
  <si>
    <t>484 / 716</t>
  </si>
  <si>
    <t>HIST2H2BF</t>
  </si>
  <si>
    <t>515 / 716</t>
  </si>
  <si>
    <t>HIST3H2BB</t>
  </si>
  <si>
    <t>513 / 716</t>
  </si>
  <si>
    <t>HIST3H3</t>
  </si>
  <si>
    <t>383 / 716</t>
  </si>
  <si>
    <t>H3F3B</t>
  </si>
  <si>
    <t>384 / 716</t>
  </si>
  <si>
    <t>HIST1H4D</t>
  </si>
  <si>
    <t>HRNR</t>
  </si>
  <si>
    <t>223 / 716</t>
  </si>
  <si>
    <t>JUP</t>
  </si>
  <si>
    <t>244 / 716</t>
  </si>
  <si>
    <t>KRT10</t>
  </si>
  <si>
    <t>616 / 716</t>
  </si>
  <si>
    <t>KRT13</t>
  </si>
  <si>
    <t>441 / 716</t>
  </si>
  <si>
    <t>KRT14</t>
  </si>
  <si>
    <t>KRT15</t>
  </si>
  <si>
    <t>452 / 716</t>
  </si>
  <si>
    <t>KRT16</t>
  </si>
  <si>
    <t>516 / 716</t>
  </si>
  <si>
    <t>KRT17</t>
  </si>
  <si>
    <t>465 / 716</t>
  </si>
  <si>
    <t>KRT18</t>
  </si>
  <si>
    <t>471 / 716</t>
  </si>
  <si>
    <t>KRT19</t>
  </si>
  <si>
    <t>506 / 716</t>
  </si>
  <si>
    <t>KRT9</t>
  </si>
  <si>
    <t>577 / 716</t>
  </si>
  <si>
    <t>KRT1</t>
  </si>
  <si>
    <t>671 / 716</t>
  </si>
  <si>
    <t>KRT2</t>
  </si>
  <si>
    <t>628 / 716</t>
  </si>
  <si>
    <t>KRT4</t>
  </si>
  <si>
    <t>391 / 716</t>
  </si>
  <si>
    <t>KRT5</t>
  </si>
  <si>
    <t>KRT6A</t>
  </si>
  <si>
    <t>KRT6B</t>
  </si>
  <si>
    <t>570 / 716</t>
  </si>
  <si>
    <t>KRT7</t>
  </si>
  <si>
    <t>429 / 716</t>
  </si>
  <si>
    <t>KRT8</t>
  </si>
  <si>
    <t>545 / 716</t>
  </si>
  <si>
    <t>KIF5B</t>
  </si>
  <si>
    <t>245 / 716</t>
  </si>
  <si>
    <t>LUC7L3</t>
  </si>
  <si>
    <t>MYL6</t>
  </si>
  <si>
    <t>MYL12B</t>
  </si>
  <si>
    <t>295 / 716</t>
  </si>
  <si>
    <t>MYH10</t>
  </si>
  <si>
    <t>379 / 716</t>
  </si>
  <si>
    <t>MYH14</t>
  </si>
  <si>
    <t>PPIA</t>
  </si>
  <si>
    <t>439 / 716</t>
  </si>
  <si>
    <t>PRDX1</t>
  </si>
  <si>
    <t>549 / 716</t>
  </si>
  <si>
    <t>SLC25A3</t>
  </si>
  <si>
    <t>362 / 716</t>
  </si>
  <si>
    <t>DDX5</t>
  </si>
  <si>
    <t>528 / 716</t>
  </si>
  <si>
    <t>PDCD6IP</t>
  </si>
  <si>
    <t>227 / 716</t>
  </si>
  <si>
    <t>RCC2</t>
  </si>
  <si>
    <t>SON</t>
  </si>
  <si>
    <t>219 / 716</t>
  </si>
  <si>
    <t>LUC7L</t>
  </si>
  <si>
    <t>266 / 716</t>
  </si>
  <si>
    <t>LUC7L2</t>
  </si>
  <si>
    <t>DDX46</t>
  </si>
  <si>
    <t>RBMX</t>
  </si>
  <si>
    <t>377 / 716</t>
  </si>
  <si>
    <t>RBM39</t>
  </si>
  <si>
    <t>RNPS1</t>
  </si>
  <si>
    <t>242 / 716</t>
  </si>
  <si>
    <t>RUVBL1</t>
  </si>
  <si>
    <t>RUVBL2</t>
  </si>
  <si>
    <t>310 / 716</t>
  </si>
  <si>
    <t>ATP2A2</t>
  </si>
  <si>
    <t>SRRM1</t>
  </si>
  <si>
    <t>SRRM2</t>
  </si>
  <si>
    <t>SRSF1</t>
  </si>
  <si>
    <t>SRSF2</t>
  </si>
  <si>
    <t>293 / 716</t>
  </si>
  <si>
    <t>SRSF7</t>
  </si>
  <si>
    <t>351 / 716</t>
  </si>
  <si>
    <t>SRSF3</t>
  </si>
  <si>
    <t>392 / 716</t>
  </si>
  <si>
    <t>SRSF4</t>
  </si>
  <si>
    <t>317 / 716</t>
  </si>
  <si>
    <t>PGAM5</t>
  </si>
  <si>
    <t>SRP14</t>
  </si>
  <si>
    <t>338 / 716</t>
  </si>
  <si>
    <t>SNRPD2</t>
  </si>
  <si>
    <t>SNRPB</t>
  </si>
  <si>
    <t>308 / 716</t>
  </si>
  <si>
    <t>ATP1A1</t>
  </si>
  <si>
    <t>U2AF2</t>
  </si>
  <si>
    <t>231 / 716</t>
  </si>
  <si>
    <t>TCP1</t>
  </si>
  <si>
    <t>CCT3</t>
  </si>
  <si>
    <t>367 / 716</t>
  </si>
  <si>
    <t>CCT6A</t>
  </si>
  <si>
    <t>TAF15</t>
  </si>
  <si>
    <t>TXN</t>
  </si>
  <si>
    <t>THRAP3</t>
  </si>
  <si>
    <t>TAGLN2</t>
  </si>
  <si>
    <t>TUBA1A</t>
  </si>
  <si>
    <t>694 / 716</t>
  </si>
  <si>
    <t>TUBA1B</t>
  </si>
  <si>
    <t>TUBB2A</t>
  </si>
  <si>
    <t>675 / 716</t>
  </si>
  <si>
    <t>TUBB4A</t>
  </si>
  <si>
    <t>668 / 716</t>
  </si>
  <si>
    <t>TUBB4B</t>
  </si>
  <si>
    <t>678 / 716</t>
  </si>
  <si>
    <t>UBA52</t>
  </si>
  <si>
    <t>462 / 716</t>
  </si>
  <si>
    <t>VDAC1</t>
  </si>
  <si>
    <t>213 / 716</t>
  </si>
  <si>
    <t>VDAC2</t>
  </si>
  <si>
    <t>256 / 716</t>
  </si>
  <si>
    <t>VDAC3</t>
  </si>
  <si>
    <t>226 / 716</t>
  </si>
  <si>
    <t>XRCC5</t>
  </si>
  <si>
    <t>428 / 716</t>
  </si>
  <si>
    <t>XRCC6</t>
  </si>
  <si>
    <t>HSPA9</t>
  </si>
  <si>
    <t>CPSF6</t>
  </si>
  <si>
    <t>RPL9</t>
  </si>
  <si>
    <t>RPL29</t>
  </si>
  <si>
    <t>RPL5</t>
  </si>
  <si>
    <t>RPL19</t>
  </si>
  <si>
    <t>NUDT21</t>
  </si>
  <si>
    <t>RPS24</t>
  </si>
  <si>
    <t>MACROH2A2</t>
  </si>
  <si>
    <t>GFP</t>
  </si>
  <si>
    <t>ODAD1</t>
  </si>
  <si>
    <t>SEPTIN7</t>
  </si>
  <si>
    <t>RPS14</t>
  </si>
  <si>
    <t xml:space="preserve">Centriolar </t>
  </si>
  <si>
    <t>IDA assembly factor</t>
  </si>
  <si>
    <t>Ciliary protein</t>
  </si>
  <si>
    <t>Basal feet</t>
  </si>
  <si>
    <t>RSPH11</t>
  </si>
  <si>
    <t>Sperm tail protein/ODF2</t>
  </si>
  <si>
    <t>IMM</t>
  </si>
  <si>
    <t>MAT</t>
  </si>
  <si>
    <t>FC &lt; 2.5 remove</t>
  </si>
  <si>
    <t>Hits below have high CRAPome scores but FC &gt; 2.5 [&gt; Log2(1.32)] - include in analysis</t>
  </si>
  <si>
    <t>FC &gt; 2.5 [&gt;Log2(1.32)] include in analysis</t>
  </si>
  <si>
    <t>BAIT</t>
  </si>
  <si>
    <t>CRAPome[#Expts Found/Total]</t>
  </si>
  <si>
    <t>UNIPROT ID</t>
  </si>
  <si>
    <t>Non-human proteins (remove)</t>
  </si>
  <si>
    <t>Axoneme localised</t>
  </si>
  <si>
    <t>EC Interactome</t>
  </si>
  <si>
    <t>MC Interactome</t>
  </si>
  <si>
    <t>Common Hits</t>
  </si>
  <si>
    <t>(=)</t>
  </si>
  <si>
    <t>Unique Hits</t>
  </si>
  <si>
    <t>Base and Tip staining</t>
  </si>
  <si>
    <t>MIP interacts with ODA-DC</t>
  </si>
  <si>
    <t>ODA DC subunit ODAD1</t>
  </si>
  <si>
    <t>DRC4 component</t>
  </si>
  <si>
    <t>Ciliary MIP</t>
  </si>
  <si>
    <t>Mucin</t>
  </si>
  <si>
    <t>ODA DC subunit ODAD3</t>
  </si>
  <si>
    <t xml:space="preserve">Cytoplasmic Dynein </t>
  </si>
  <si>
    <t xml:space="preserve">Dynactin subunit </t>
  </si>
  <si>
    <t>Caveolin</t>
  </si>
  <si>
    <t>*Localisation (where known) from literature searches is included next to the protein</t>
  </si>
  <si>
    <t>Rootletin/ciliary rootlet</t>
  </si>
  <si>
    <t>FAP106 Axoneme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</si>
</sst>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sz val="11"/>
      <color rgb="FF000000"/>
      <name val="Calibri"/>
      <family val="2"/>
    </font>
    <font>
      <sz val="8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rgb="FFC00000"/>
      <name val="Calibri"/>
      <family val="2"/>
    </font>
    <font>
      <b/>
      <sz val="11"/>
      <color rgb="FF0070C0"/>
      <name val="Calibri"/>
      <family val="2"/>
    </font>
    <font>
      <b/>
      <sz val="11"/>
      <color theme="9" tint="-0.249977111117893"/>
      <name val="Calibri"/>
      <family val="2"/>
    </font>
    <font>
      <b/>
      <sz val="11"/>
      <color theme="8" tint="-0.249977111117893"/>
      <name val="Calibri"/>
      <family val="2"/>
    </font>
    <font>
      <b/>
      <sz val="12"/>
      <name val="Arial"/>
      <family val="2"/>
    </font>
    <font>
      <b/>
      <sz val="11"/>
      <color theme="1"/>
      <name val="Calibri"/>
      <family val="2"/>
    </font>
    <font>
      <b/>
      <sz val="11"/>
      <color rgb="FFFF2F93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E9C2CA"/>
        <bgColor indexed="64"/>
      </patternFill>
    </fill>
    <fill>
      <patternFill patternType="solid">
        <fgColor rgb="FFD1C6D5"/>
        <bgColor indexed="64"/>
      </patternFill>
    </fill>
    <fill>
      <patternFill patternType="solid">
        <fgColor rgb="FFCCE8F9"/>
        <bgColor indexed="64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 applyNumberFormat="0" applyFont="0" applyFill="0"/>
  </cellStyleXfs>
  <cellXfs count="38">
    <xf numFmtId="0" fontId="0" fillId="0" borderId="0" xfId="0"/>
    <xf numFmtId="0" fontId="0" fillId="3" borderId="1" xfId="0" applyFill="1" applyBorder="1"/>
    <xf numFmtId="0" fontId="0" fillId="3" borderId="0" xfId="0" applyFill="1"/>
    <xf numFmtId="0" fontId="0" fillId="6" borderId="2" xfId="0" applyFill="1" applyBorder="1"/>
    <xf numFmtId="0" fontId="0" fillId="6" borderId="2" xfId="0" quotePrefix="1" applyFill="1" applyBorder="1"/>
    <xf numFmtId="0" fontId="1" fillId="6" borderId="2" xfId="0" applyFont="1" applyFill="1" applyBorder="1"/>
    <xf numFmtId="0" fontId="0" fillId="0" borderId="2" xfId="0" applyBorder="1"/>
    <xf numFmtId="0" fontId="0" fillId="0" borderId="2" xfId="0" applyFill="1" applyBorder="1"/>
    <xf numFmtId="0" fontId="0" fillId="7" borderId="2" xfId="0" applyFill="1" applyBorder="1"/>
    <xf numFmtId="2" fontId="0" fillId="7" borderId="2" xfId="0" applyNumberFormat="1" applyFill="1" applyBorder="1"/>
    <xf numFmtId="0" fontId="5" fillId="7" borderId="2" xfId="0" applyFont="1" applyFill="1" applyBorder="1"/>
    <xf numFmtId="2" fontId="0" fillId="6" borderId="2" xfId="0" applyNumberFormat="1" applyFill="1" applyBorder="1"/>
    <xf numFmtId="0" fontId="3" fillId="6" borderId="2" xfId="0" applyFont="1" applyFill="1" applyBorder="1"/>
    <xf numFmtId="0" fontId="0" fillId="3" borderId="2" xfId="0" applyFill="1" applyBorder="1"/>
    <xf numFmtId="2" fontId="0" fillId="0" borderId="2" xfId="0" applyNumberFormat="1" applyFill="1" applyBorder="1"/>
    <xf numFmtId="0" fontId="0" fillId="5" borderId="2" xfId="0" applyFill="1" applyBorder="1"/>
    <xf numFmtId="0" fontId="0" fillId="5" borderId="2" xfId="0" quotePrefix="1" applyFill="1" applyBorder="1"/>
    <xf numFmtId="0" fontId="3" fillId="5" borderId="2" xfId="0" applyFont="1" applyFill="1" applyBorder="1"/>
    <xf numFmtId="0" fontId="1" fillId="5" borderId="2" xfId="0" applyFont="1" applyFill="1" applyBorder="1"/>
    <xf numFmtId="0" fontId="6" fillId="6" borderId="2" xfId="0" applyFont="1" applyFill="1" applyBorder="1"/>
    <xf numFmtId="0" fontId="0" fillId="2" borderId="2" xfId="0" applyFill="1" applyBorder="1"/>
    <xf numFmtId="2" fontId="0" fillId="2" borderId="2" xfId="0" applyNumberFormat="1" applyFill="1" applyBorder="1"/>
    <xf numFmtId="0" fontId="5" fillId="2" borderId="2" xfId="0" applyFont="1" applyFill="1" applyBorder="1"/>
    <xf numFmtId="0" fontId="1" fillId="2" borderId="2" xfId="0" applyFont="1" applyFill="1" applyBorder="1"/>
    <xf numFmtId="17" fontId="1" fillId="2" borderId="2" xfId="0" applyNumberFormat="1" applyFont="1" applyFill="1" applyBorder="1"/>
    <xf numFmtId="0" fontId="0" fillId="4" borderId="2" xfId="0" applyFill="1" applyBorder="1"/>
    <xf numFmtId="2" fontId="0" fillId="4" borderId="2" xfId="0" applyNumberFormat="1" applyFill="1" applyBorder="1"/>
    <xf numFmtId="0" fontId="1" fillId="4" borderId="2" xfId="0" applyFont="1" applyFill="1" applyBorder="1"/>
    <xf numFmtId="0" fontId="7" fillId="4" borderId="2" xfId="0" applyFont="1" applyFill="1" applyBorder="1"/>
    <xf numFmtId="0" fontId="6" fillId="9" borderId="0" xfId="0" applyFont="1" applyFill="1"/>
    <xf numFmtId="0" fontId="4" fillId="0" borderId="2" xfId="0" applyFont="1" applyBorder="1"/>
    <xf numFmtId="0" fontId="4" fillId="8" borderId="2" xfId="0" applyFont="1" applyFill="1" applyBorder="1"/>
    <xf numFmtId="0" fontId="4" fillId="8" borderId="2" xfId="0" applyFont="1" applyFill="1" applyBorder="1" applyAlignment="1">
      <alignment horizontal="center"/>
    </xf>
    <xf numFmtId="0" fontId="9" fillId="0" borderId="2" xfId="0" applyFont="1" applyBorder="1" applyAlignment="1">
      <alignment horizontal="left"/>
    </xf>
    <xf numFmtId="0" fontId="10" fillId="8" borderId="2" xfId="0" applyFont="1" applyFill="1" applyBorder="1"/>
    <xf numFmtId="0" fontId="10" fillId="0" borderId="2" xfId="0" applyFont="1" applyBorder="1"/>
    <xf numFmtId="0" fontId="11" fillId="7" borderId="0" xfId="0" applyFont="1" applyFill="1"/>
    <xf numFmtId="0" fontId="8" fillId="3" borderId="2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E8F9"/>
      <color rgb="FFF3DEE1"/>
      <color rgb="FFFF2F93"/>
      <color rgb="FFE9C2CA"/>
      <color rgb="FFFF8AD8"/>
      <color rgb="FFD1C6D5"/>
      <color rgb="FFFF7E79"/>
      <color rgb="FFEF7C7A"/>
      <color rgb="FF941100"/>
      <color rgb="FFFF2F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287401574803152E-2"/>
          <c:y val="2.5428331875182269E-2"/>
          <c:w val="0.86031259842519681"/>
          <c:h val="0.86740227036146145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'D9 EC_ListForFiltering'!$L$2:$L$499</c:f>
              <c:numCache>
                <c:formatCode>General</c:formatCode>
                <c:ptCount val="498"/>
                <c:pt idx="0">
                  <c:v>0.72883771328280578</c:v>
                </c:pt>
                <c:pt idx="1">
                  <c:v>0.91046950350889067</c:v>
                </c:pt>
                <c:pt idx="2">
                  <c:v>0.58336213550856475</c:v>
                </c:pt>
                <c:pt idx="3">
                  <c:v>0.23367234620245075</c:v>
                </c:pt>
                <c:pt idx="4">
                  <c:v>-1.7469299803845493</c:v>
                </c:pt>
                <c:pt idx="5">
                  <c:v>0.43876061234465863</c:v>
                </c:pt>
                <c:pt idx="6">
                  <c:v>0.38544705299113174</c:v>
                </c:pt>
                <c:pt idx="7">
                  <c:v>0.41293378777469797</c:v>
                </c:pt>
                <c:pt idx="8">
                  <c:v>0.60738691269701828</c:v>
                </c:pt>
                <c:pt idx="9">
                  <c:v>0.57835976589690941</c:v>
                </c:pt>
                <c:pt idx="10">
                  <c:v>-6.6812648078058992E-2</c:v>
                </c:pt>
                <c:pt idx="11">
                  <c:v>0.18531189029853631</c:v>
                </c:pt>
                <c:pt idx="12">
                  <c:v>3.3662658287118959E-2</c:v>
                </c:pt>
                <c:pt idx="13">
                  <c:v>0.71132900115498454</c:v>
                </c:pt>
                <c:pt idx="14">
                  <c:v>0.52964336616139651</c:v>
                </c:pt>
                <c:pt idx="15">
                  <c:v>0.33772701033479646</c:v>
                </c:pt>
                <c:pt idx="16">
                  <c:v>0.142388164171279</c:v>
                </c:pt>
                <c:pt idx="17">
                  <c:v>0.60863490237510942</c:v>
                </c:pt>
                <c:pt idx="18">
                  <c:v>0.6571343891242154</c:v>
                </c:pt>
                <c:pt idx="19">
                  <c:v>-5.402554570326705E-2</c:v>
                </c:pt>
                <c:pt idx="20">
                  <c:v>0.19432165574977944</c:v>
                </c:pt>
                <c:pt idx="21">
                  <c:v>0.66683339244547268</c:v>
                </c:pt>
                <c:pt idx="22">
                  <c:v>0.69424510212742718</c:v>
                </c:pt>
                <c:pt idx="23">
                  <c:v>0.83203689595303076</c:v>
                </c:pt>
                <c:pt idx="24">
                  <c:v>0.19800533933601552</c:v>
                </c:pt>
                <c:pt idx="25">
                  <c:v>0.56096345562608696</c:v>
                </c:pt>
                <c:pt idx="26">
                  <c:v>0.60052570494609825</c:v>
                </c:pt>
                <c:pt idx="27">
                  <c:v>0.81762325751143072</c:v>
                </c:pt>
                <c:pt idx="28">
                  <c:v>8.4192529779713622E-3</c:v>
                </c:pt>
                <c:pt idx="29">
                  <c:v>0.41883492044711756</c:v>
                </c:pt>
                <c:pt idx="30">
                  <c:v>0.66203224208549438</c:v>
                </c:pt>
                <c:pt idx="31">
                  <c:v>0.729352410056331</c:v>
                </c:pt>
                <c:pt idx="32">
                  <c:v>1.0037802249912866</c:v>
                </c:pt>
                <c:pt idx="33">
                  <c:v>0.32989378736025365</c:v>
                </c:pt>
                <c:pt idx="34">
                  <c:v>1.0741915362044918</c:v>
                </c:pt>
                <c:pt idx="35">
                  <c:v>0.80597815296566822</c:v>
                </c:pt>
                <c:pt idx="36">
                  <c:v>0.69439752055908643</c:v>
                </c:pt>
                <c:pt idx="37">
                  <c:v>1.0913429774666319</c:v>
                </c:pt>
                <c:pt idx="38">
                  <c:v>1.5249977117312141</c:v>
                </c:pt>
                <c:pt idx="39">
                  <c:v>1.4126589333678021</c:v>
                </c:pt>
                <c:pt idx="40">
                  <c:v>1.1284392533722916</c:v>
                </c:pt>
                <c:pt idx="41">
                  <c:v>1.0985270493374002</c:v>
                </c:pt>
                <c:pt idx="42">
                  <c:v>0.9333566422517382</c:v>
                </c:pt>
                <c:pt idx="43">
                  <c:v>1.3490093509385046</c:v>
                </c:pt>
                <c:pt idx="44">
                  <c:v>1.1405550478853859</c:v>
                </c:pt>
                <c:pt idx="45">
                  <c:v>1.4729794755980981</c:v>
                </c:pt>
                <c:pt idx="46">
                  <c:v>1.0619577203714079</c:v>
                </c:pt>
                <c:pt idx="47">
                  <c:v>1.0744023903980215</c:v>
                </c:pt>
                <c:pt idx="48">
                  <c:v>1.0596069909627617</c:v>
                </c:pt>
                <c:pt idx="49">
                  <c:v>0.98519034002085637</c:v>
                </c:pt>
                <c:pt idx="50">
                  <c:v>1.2220096420715629</c:v>
                </c:pt>
                <c:pt idx="51">
                  <c:v>1.0243713855928693</c:v>
                </c:pt>
                <c:pt idx="52">
                  <c:v>0.14374037584864938</c:v>
                </c:pt>
                <c:pt idx="53">
                  <c:v>0.18186849098130931</c:v>
                </c:pt>
                <c:pt idx="54">
                  <c:v>0.89724042557479933</c:v>
                </c:pt>
                <c:pt idx="55">
                  <c:v>0.92356328623887307</c:v>
                </c:pt>
                <c:pt idx="56">
                  <c:v>0.8204967305884947</c:v>
                </c:pt>
                <c:pt idx="57">
                  <c:v>1.5179476072614866</c:v>
                </c:pt>
                <c:pt idx="58">
                  <c:v>1.0545406544103124</c:v>
                </c:pt>
                <c:pt idx="59">
                  <c:v>0.90282093129947172</c:v>
                </c:pt>
                <c:pt idx="60">
                  <c:v>0.8907821327287968</c:v>
                </c:pt>
                <c:pt idx="61">
                  <c:v>0.58846307146701393</c:v>
                </c:pt>
                <c:pt idx="62">
                  <c:v>0.82219702899630676</c:v>
                </c:pt>
                <c:pt idx="63">
                  <c:v>0.98841418990423358</c:v>
                </c:pt>
                <c:pt idx="64">
                  <c:v>2.3803024585206993E-2</c:v>
                </c:pt>
                <c:pt idx="65">
                  <c:v>1.096069647343096</c:v>
                </c:pt>
                <c:pt idx="66">
                  <c:v>1.0553524165853825</c:v>
                </c:pt>
                <c:pt idx="67">
                  <c:v>0.21968149183639374</c:v>
                </c:pt>
                <c:pt idx="68">
                  <c:v>1.1154034279387608</c:v>
                </c:pt>
                <c:pt idx="69">
                  <c:v>0.97029510816595299</c:v>
                </c:pt>
                <c:pt idx="70">
                  <c:v>1.0854134186033393</c:v>
                </c:pt>
                <c:pt idx="71">
                  <c:v>1.1392180364611373</c:v>
                </c:pt>
                <c:pt idx="72">
                  <c:v>1.1064360325784923</c:v>
                </c:pt>
                <c:pt idx="73">
                  <c:v>1.0997268729469787</c:v>
                </c:pt>
                <c:pt idx="74">
                  <c:v>1.36958218455008</c:v>
                </c:pt>
                <c:pt idx="75">
                  <c:v>-0.18198734633486499</c:v>
                </c:pt>
                <c:pt idx="76">
                  <c:v>0.88797338226588873</c:v>
                </c:pt>
                <c:pt idx="77">
                  <c:v>0.16484789334880448</c:v>
                </c:pt>
                <c:pt idx="78">
                  <c:v>6.798571015614098E-2</c:v>
                </c:pt>
                <c:pt idx="79">
                  <c:v>7.6584127946869598E-2</c:v>
                </c:pt>
                <c:pt idx="80">
                  <c:v>0.14168931614487509</c:v>
                </c:pt>
                <c:pt idx="81">
                  <c:v>-0.14244665238063969</c:v>
                </c:pt>
                <c:pt idx="82">
                  <c:v>0.38489763920684622</c:v>
                </c:pt>
                <c:pt idx="83">
                  <c:v>7.4800079962929561E-2</c:v>
                </c:pt>
                <c:pt idx="84">
                  <c:v>1.2330375980911366</c:v>
                </c:pt>
                <c:pt idx="85">
                  <c:v>0.38114108031374166</c:v>
                </c:pt>
                <c:pt idx="86">
                  <c:v>0.3690460338450281</c:v>
                </c:pt>
                <c:pt idx="87">
                  <c:v>0.50205595579106654</c:v>
                </c:pt>
                <c:pt idx="88">
                  <c:v>1.5442648577665636</c:v>
                </c:pt>
                <c:pt idx="89">
                  <c:v>0.49248352331144685</c:v>
                </c:pt>
                <c:pt idx="90">
                  <c:v>0.53185116426159373</c:v>
                </c:pt>
                <c:pt idx="91">
                  <c:v>6.2342167829251151E-2</c:v>
                </c:pt>
                <c:pt idx="92">
                  <c:v>0.43057985851174013</c:v>
                </c:pt>
                <c:pt idx="93">
                  <c:v>0.63856789022807126</c:v>
                </c:pt>
                <c:pt idx="94">
                  <c:v>0.46971353074715599</c:v>
                </c:pt>
                <c:pt idx="95">
                  <c:v>-1.4213859219700802E-2</c:v>
                </c:pt>
                <c:pt idx="96">
                  <c:v>0.29756177331085926</c:v>
                </c:pt>
                <c:pt idx="97">
                  <c:v>5.390120510282901E-2</c:v>
                </c:pt>
                <c:pt idx="98">
                  <c:v>0.36708853783416179</c:v>
                </c:pt>
                <c:pt idx="99">
                  <c:v>6.5401102364526426E-2</c:v>
                </c:pt>
                <c:pt idx="100">
                  <c:v>0.46142029177927163</c:v>
                </c:pt>
                <c:pt idx="101">
                  <c:v>0.23510347308600196</c:v>
                </c:pt>
                <c:pt idx="102">
                  <c:v>0.16598141345360773</c:v>
                </c:pt>
                <c:pt idx="103">
                  <c:v>0.37774625327528583</c:v>
                </c:pt>
                <c:pt idx="104">
                  <c:v>0.89755273102918243</c:v>
                </c:pt>
                <c:pt idx="105">
                  <c:v>0.39142494205689349</c:v>
                </c:pt>
                <c:pt idx="106">
                  <c:v>0.80794685091950147</c:v>
                </c:pt>
                <c:pt idx="107">
                  <c:v>0.30512573932282683</c:v>
                </c:pt>
                <c:pt idx="108">
                  <c:v>0.52387399132175028</c:v>
                </c:pt>
                <c:pt idx="109">
                  <c:v>0.74001972611577849</c:v>
                </c:pt>
                <c:pt idx="110">
                  <c:v>0.27427137771649773</c:v>
                </c:pt>
                <c:pt idx="111">
                  <c:v>0.340153890910731</c:v>
                </c:pt>
                <c:pt idx="112">
                  <c:v>0.12222031997349279</c:v>
                </c:pt>
                <c:pt idx="113">
                  <c:v>0.19917571780267082</c:v>
                </c:pt>
                <c:pt idx="114">
                  <c:v>0.1652086322443172</c:v>
                </c:pt>
                <c:pt idx="115">
                  <c:v>2.2570769505373942</c:v>
                </c:pt>
                <c:pt idx="116">
                  <c:v>0.42986491695648299</c:v>
                </c:pt>
                <c:pt idx="117">
                  <c:v>-0.20670197746647462</c:v>
                </c:pt>
                <c:pt idx="118">
                  <c:v>0.58976717674683343</c:v>
                </c:pt>
                <c:pt idx="119">
                  <c:v>0.41863973595903919</c:v>
                </c:pt>
                <c:pt idx="120">
                  <c:v>-0.21920958027222626</c:v>
                </c:pt>
                <c:pt idx="121">
                  <c:v>-0.98201852450377647</c:v>
                </c:pt>
                <c:pt idx="122">
                  <c:v>0.8617050187697296</c:v>
                </c:pt>
                <c:pt idx="123">
                  <c:v>0.60059315243492029</c:v>
                </c:pt>
                <c:pt idx="124">
                  <c:v>-6.9482890962001886E-2</c:v>
                </c:pt>
                <c:pt idx="125">
                  <c:v>-0.1800406378089108</c:v>
                </c:pt>
                <c:pt idx="126">
                  <c:v>-0.25885558830350736</c:v>
                </c:pt>
                <c:pt idx="127">
                  <c:v>-0.19230669514715665</c:v>
                </c:pt>
                <c:pt idx="128">
                  <c:v>0.58649321178346958</c:v>
                </c:pt>
                <c:pt idx="129">
                  <c:v>1.0370893187352199</c:v>
                </c:pt>
                <c:pt idx="130">
                  <c:v>0.29075754508129037</c:v>
                </c:pt>
                <c:pt idx="131">
                  <c:v>0.61755712073111679</c:v>
                </c:pt>
                <c:pt idx="132">
                  <c:v>0.9912968062570523</c:v>
                </c:pt>
                <c:pt idx="133">
                  <c:v>0.63605527063907452</c:v>
                </c:pt>
                <c:pt idx="134">
                  <c:v>1.9248769244921929E-3</c:v>
                </c:pt>
                <c:pt idx="135">
                  <c:v>0.51506631761011568</c:v>
                </c:pt>
                <c:pt idx="136">
                  <c:v>0.43823134528548641</c:v>
                </c:pt>
                <c:pt idx="137">
                  <c:v>-0.17719300190635132</c:v>
                </c:pt>
                <c:pt idx="138">
                  <c:v>0.1129959769180804</c:v>
                </c:pt>
                <c:pt idx="139">
                  <c:v>0.36006648649457096</c:v>
                </c:pt>
                <c:pt idx="140">
                  <c:v>5.3687870893988202E-2</c:v>
                </c:pt>
                <c:pt idx="141">
                  <c:v>0.45168047242190623</c:v>
                </c:pt>
                <c:pt idx="142">
                  <c:v>-0.22955970128270572</c:v>
                </c:pt>
                <c:pt idx="143">
                  <c:v>6.3516450749932674E-2</c:v>
                </c:pt>
                <c:pt idx="144">
                  <c:v>-0.19402103898221323</c:v>
                </c:pt>
                <c:pt idx="145">
                  <c:v>1.087889232576301</c:v>
                </c:pt>
                <c:pt idx="146">
                  <c:v>0.32718063117801643</c:v>
                </c:pt>
                <c:pt idx="147">
                  <c:v>-2.3252088288065506E-2</c:v>
                </c:pt>
                <c:pt idx="148">
                  <c:v>0.29900271855114119</c:v>
                </c:pt>
                <c:pt idx="149">
                  <c:v>-6.8092214847932972E-2</c:v>
                </c:pt>
                <c:pt idx="150">
                  <c:v>0.10166704907711009</c:v>
                </c:pt>
                <c:pt idx="151">
                  <c:v>-1.314716607853976</c:v>
                </c:pt>
                <c:pt idx="152">
                  <c:v>0.47830239273686015</c:v>
                </c:pt>
                <c:pt idx="153">
                  <c:v>-0.38836000412127031</c:v>
                </c:pt>
                <c:pt idx="154">
                  <c:v>-5.7654792420209752E-2</c:v>
                </c:pt>
                <c:pt idx="155">
                  <c:v>-0.38052796885223433</c:v>
                </c:pt>
                <c:pt idx="156">
                  <c:v>0.27607240595757843</c:v>
                </c:pt>
                <c:pt idx="157">
                  <c:v>0.34153587458296852</c:v>
                </c:pt>
                <c:pt idx="158">
                  <c:v>0.50319217503248059</c:v>
                </c:pt>
                <c:pt idx="159">
                  <c:v>0.33854835680781459</c:v>
                </c:pt>
                <c:pt idx="160">
                  <c:v>-2.9305499642750639</c:v>
                </c:pt>
                <c:pt idx="161">
                  <c:v>0.44421191266223359</c:v>
                </c:pt>
                <c:pt idx="162">
                  <c:v>-1.8747629970694193E-2</c:v>
                </c:pt>
                <c:pt idx="163">
                  <c:v>0.74881531204395002</c:v>
                </c:pt>
                <c:pt idx="164">
                  <c:v>-0.19038910400202799</c:v>
                </c:pt>
                <c:pt idx="165">
                  <c:v>-1.5480547483741043</c:v>
                </c:pt>
                <c:pt idx="166">
                  <c:v>-1.8318772411916735</c:v>
                </c:pt>
                <c:pt idx="167">
                  <c:v>-0.97414877004983325</c:v>
                </c:pt>
                <c:pt idx="168">
                  <c:v>0.67516030969273444</c:v>
                </c:pt>
                <c:pt idx="169">
                  <c:v>0.63901791751848347</c:v>
                </c:pt>
                <c:pt idx="170">
                  <c:v>-0.12504966291966099</c:v>
                </c:pt>
                <c:pt idx="171">
                  <c:v>0.42761842675557904</c:v>
                </c:pt>
                <c:pt idx="172">
                  <c:v>2.0748590730138212</c:v>
                </c:pt>
                <c:pt idx="173">
                  <c:v>0.339605995266134</c:v>
                </c:pt>
                <c:pt idx="174">
                  <c:v>0.63768001943552255</c:v>
                </c:pt>
                <c:pt idx="175">
                  <c:v>-0.36304613780872413</c:v>
                </c:pt>
                <c:pt idx="176">
                  <c:v>0.19022241567554007</c:v>
                </c:pt>
                <c:pt idx="177">
                  <c:v>0.35570335989644153</c:v>
                </c:pt>
                <c:pt idx="178">
                  <c:v>1.4483663396890201</c:v>
                </c:pt>
                <c:pt idx="179">
                  <c:v>3.0263451398773746</c:v>
                </c:pt>
                <c:pt idx="180">
                  <c:v>1.2602501752349033</c:v>
                </c:pt>
                <c:pt idx="181">
                  <c:v>0.61928776047978906</c:v>
                </c:pt>
                <c:pt idx="182">
                  <c:v>-3.7082000618218229E-3</c:v>
                </c:pt>
                <c:pt idx="183">
                  <c:v>0.71658945813442199</c:v>
                </c:pt>
                <c:pt idx="184">
                  <c:v>0.84444534320472886</c:v>
                </c:pt>
                <c:pt idx="185">
                  <c:v>0.91308633980197151</c:v>
                </c:pt>
                <c:pt idx="186">
                  <c:v>0.37870756617105411</c:v>
                </c:pt>
                <c:pt idx="187">
                  <c:v>-0.58692771667249755</c:v>
                </c:pt>
                <c:pt idx="188">
                  <c:v>1.2430429306463275</c:v>
                </c:pt>
                <c:pt idx="189">
                  <c:v>-5.2701179643320696E-2</c:v>
                </c:pt>
                <c:pt idx="190">
                  <c:v>0.49902759142182301</c:v>
                </c:pt>
                <c:pt idx="191">
                  <c:v>0.46609715996708795</c:v>
                </c:pt>
                <c:pt idx="192">
                  <c:v>-0.26688673132940038</c:v>
                </c:pt>
                <c:pt idx="193">
                  <c:v>1.8067932342790902</c:v>
                </c:pt>
                <c:pt idx="194">
                  <c:v>3.6438041842099125</c:v>
                </c:pt>
                <c:pt idx="195">
                  <c:v>0.51169130407256647</c:v>
                </c:pt>
                <c:pt idx="196">
                  <c:v>0.7529071380352278</c:v>
                </c:pt>
                <c:pt idx="197">
                  <c:v>0.92067441104161818</c:v>
                </c:pt>
                <c:pt idx="198">
                  <c:v>0.72034116876136223</c:v>
                </c:pt>
                <c:pt idx="199">
                  <c:v>2.8005550899522631</c:v>
                </c:pt>
                <c:pt idx="200">
                  <c:v>-0.14610249200536574</c:v>
                </c:pt>
                <c:pt idx="201">
                  <c:v>2.3144335583404381</c:v>
                </c:pt>
                <c:pt idx="202">
                  <c:v>-0.45768183668733747</c:v>
                </c:pt>
                <c:pt idx="203">
                  <c:v>2.4675215185693942</c:v>
                </c:pt>
                <c:pt idx="204">
                  <c:v>0.54775443025051251</c:v>
                </c:pt>
                <c:pt idx="205">
                  <c:v>0.56565733278327435</c:v>
                </c:pt>
                <c:pt idx="206">
                  <c:v>0.34410421534234531</c:v>
                </c:pt>
                <c:pt idx="207">
                  <c:v>1.0127452282496789</c:v>
                </c:pt>
                <c:pt idx="208">
                  <c:v>0.73666794715857153</c:v>
                </c:pt>
                <c:pt idx="209">
                  <c:v>1.2922713474329859</c:v>
                </c:pt>
                <c:pt idx="210">
                  <c:v>0.23292403289233329</c:v>
                </c:pt>
                <c:pt idx="211">
                  <c:v>0.263944910780954</c:v>
                </c:pt>
                <c:pt idx="212">
                  <c:v>3.3571037826771422</c:v>
                </c:pt>
                <c:pt idx="213">
                  <c:v>0.38564780453535857</c:v>
                </c:pt>
                <c:pt idx="214">
                  <c:v>0.73244266235727939</c:v>
                </c:pt>
                <c:pt idx="215">
                  <c:v>0.91743175539010435</c:v>
                </c:pt>
                <c:pt idx="216">
                  <c:v>1.1107424083099022</c:v>
                </c:pt>
                <c:pt idx="217">
                  <c:v>7.7265126326702557E-2</c:v>
                </c:pt>
                <c:pt idx="218">
                  <c:v>8.8111505908040871E-2</c:v>
                </c:pt>
                <c:pt idx="219">
                  <c:v>0.55712829252443052</c:v>
                </c:pt>
                <c:pt idx="220">
                  <c:v>0.85417806410336616</c:v>
                </c:pt>
                <c:pt idx="221">
                  <c:v>-0.13926613244919464</c:v>
                </c:pt>
                <c:pt idx="222">
                  <c:v>2.8912937405575003</c:v>
                </c:pt>
                <c:pt idx="223">
                  <c:v>0.42067483565837827</c:v>
                </c:pt>
                <c:pt idx="224">
                  <c:v>-8.7151949095082198E-2</c:v>
                </c:pt>
                <c:pt idx="225">
                  <c:v>0.83178667937369122</c:v>
                </c:pt>
                <c:pt idx="226">
                  <c:v>-0.22679637798219837</c:v>
                </c:pt>
                <c:pt idx="227">
                  <c:v>0.64364683552265023</c:v>
                </c:pt>
                <c:pt idx="228">
                  <c:v>0.35803049791106134</c:v>
                </c:pt>
                <c:pt idx="229">
                  <c:v>0.21363495863984533</c:v>
                </c:pt>
                <c:pt idx="230">
                  <c:v>1.6292327676486724</c:v>
                </c:pt>
                <c:pt idx="231">
                  <c:v>-0.42413970638609616</c:v>
                </c:pt>
                <c:pt idx="232">
                  <c:v>1.414581743457366</c:v>
                </c:pt>
                <c:pt idx="233">
                  <c:v>0.11566247521035242</c:v>
                </c:pt>
                <c:pt idx="234">
                  <c:v>0.19423540884849011</c:v>
                </c:pt>
                <c:pt idx="235">
                  <c:v>0.61648326461499603</c:v>
                </c:pt>
                <c:pt idx="236">
                  <c:v>0.54433849250008903</c:v>
                </c:pt>
                <c:pt idx="237">
                  <c:v>0.22454088791502494</c:v>
                </c:pt>
                <c:pt idx="238">
                  <c:v>7.8835990758331607E-3</c:v>
                </c:pt>
                <c:pt idx="239">
                  <c:v>1.7252431091416647</c:v>
                </c:pt>
                <c:pt idx="240">
                  <c:v>0.36312811715938675</c:v>
                </c:pt>
                <c:pt idx="241">
                  <c:v>0.34279584259987811</c:v>
                </c:pt>
                <c:pt idx="242">
                  <c:v>0.24651658744379457</c:v>
                </c:pt>
                <c:pt idx="243">
                  <c:v>0.8611303157864707</c:v>
                </c:pt>
                <c:pt idx="244">
                  <c:v>0.38748177675828238</c:v>
                </c:pt>
                <c:pt idx="245">
                  <c:v>0.38924955482372137</c:v>
                </c:pt>
                <c:pt idx="246">
                  <c:v>0.64314609003747836</c:v>
                </c:pt>
                <c:pt idx="247">
                  <c:v>0.71790899452816248</c:v>
                </c:pt>
                <c:pt idx="248">
                  <c:v>0.23593803813296377</c:v>
                </c:pt>
                <c:pt idx="249">
                  <c:v>0.59279551376878459</c:v>
                </c:pt>
                <c:pt idx="250">
                  <c:v>0.70255200993993716</c:v>
                </c:pt>
                <c:pt idx="251">
                  <c:v>0.74841561490974429</c:v>
                </c:pt>
                <c:pt idx="252">
                  <c:v>3.8410123360328716E-2</c:v>
                </c:pt>
                <c:pt idx="253">
                  <c:v>0.42233847571650329</c:v>
                </c:pt>
                <c:pt idx="254">
                  <c:v>0.63541047945890128</c:v>
                </c:pt>
                <c:pt idx="255">
                  <c:v>1.1923015382239279</c:v>
                </c:pt>
                <c:pt idx="256">
                  <c:v>8.4550990326298731E-2</c:v>
                </c:pt>
                <c:pt idx="257">
                  <c:v>0.51405412441945042</c:v>
                </c:pt>
                <c:pt idx="258">
                  <c:v>0.67350314273268841</c:v>
                </c:pt>
                <c:pt idx="259">
                  <c:v>0.48214341309197262</c:v>
                </c:pt>
                <c:pt idx="260">
                  <c:v>0.27042503081438612</c:v>
                </c:pt>
                <c:pt idx="261">
                  <c:v>-0.26329045251844646</c:v>
                </c:pt>
                <c:pt idx="262">
                  <c:v>0.49296671664038338</c:v>
                </c:pt>
                <c:pt idx="263">
                  <c:v>0.23620839103493538</c:v>
                </c:pt>
                <c:pt idx="264">
                  <c:v>0.26023577248112056</c:v>
                </c:pt>
                <c:pt idx="265">
                  <c:v>0.3580475206940143</c:v>
                </c:pt>
                <c:pt idx="266">
                  <c:v>0.27843986069757187</c:v>
                </c:pt>
                <c:pt idx="267">
                  <c:v>0.33594318647609778</c:v>
                </c:pt>
                <c:pt idx="268">
                  <c:v>0.35251387154321984</c:v>
                </c:pt>
                <c:pt idx="269">
                  <c:v>-0.11757993861473093</c:v>
                </c:pt>
                <c:pt idx="270">
                  <c:v>-0.25340838152582817</c:v>
                </c:pt>
                <c:pt idx="271">
                  <c:v>-7.7731071744406195E-3</c:v>
                </c:pt>
                <c:pt idx="272">
                  <c:v>0.36678233067162275</c:v>
                </c:pt>
                <c:pt idx="273">
                  <c:v>4.2644337408493722E-2</c:v>
                </c:pt>
                <c:pt idx="274">
                  <c:v>0.10742526050336547</c:v>
                </c:pt>
                <c:pt idx="275">
                  <c:v>-6.694115897186606E-2</c:v>
                </c:pt>
                <c:pt idx="276">
                  <c:v>9.7681634455886818E-2</c:v>
                </c:pt>
                <c:pt idx="277">
                  <c:v>-0.35263184232858896</c:v>
                </c:pt>
                <c:pt idx="278">
                  <c:v>0.8757687261842686</c:v>
                </c:pt>
                <c:pt idx="279">
                  <c:v>0.9115645896588086</c:v>
                </c:pt>
                <c:pt idx="280">
                  <c:v>1.4774945612548429</c:v>
                </c:pt>
                <c:pt idx="281">
                  <c:v>0.91525443310168697</c:v>
                </c:pt>
                <c:pt idx="282">
                  <c:v>0.86647632716261025</c:v>
                </c:pt>
                <c:pt idx="283">
                  <c:v>1.2093039641851369</c:v>
                </c:pt>
                <c:pt idx="284">
                  <c:v>0.6752732717599641</c:v>
                </c:pt>
                <c:pt idx="285">
                  <c:v>0.66183126410542681</c:v>
                </c:pt>
                <c:pt idx="286">
                  <c:v>1.0880357836717109</c:v>
                </c:pt>
                <c:pt idx="287">
                  <c:v>1.1475092511793537</c:v>
                </c:pt>
                <c:pt idx="288">
                  <c:v>0.98551429577315652</c:v>
                </c:pt>
                <c:pt idx="289">
                  <c:v>0.26331429622964458</c:v>
                </c:pt>
                <c:pt idx="290">
                  <c:v>0.9327825856596963</c:v>
                </c:pt>
                <c:pt idx="291">
                  <c:v>1.1154697052808624</c:v>
                </c:pt>
                <c:pt idx="292">
                  <c:v>-4.1306974156913555E-2</c:v>
                </c:pt>
                <c:pt idx="293">
                  <c:v>0.38799926618507108</c:v>
                </c:pt>
                <c:pt idx="294">
                  <c:v>-9.494679948867742E-3</c:v>
                </c:pt>
                <c:pt idx="295">
                  <c:v>0.18430631259882363</c:v>
                </c:pt>
                <c:pt idx="296">
                  <c:v>-0.10025432613906932</c:v>
                </c:pt>
                <c:pt idx="297">
                  <c:v>1.3728862016487327E-2</c:v>
                </c:pt>
                <c:pt idx="298">
                  <c:v>3.4842112593152712E-3</c:v>
                </c:pt>
                <c:pt idx="299">
                  <c:v>4.4103788312088561E-2</c:v>
                </c:pt>
                <c:pt idx="300">
                  <c:v>-0.99438802312908325</c:v>
                </c:pt>
                <c:pt idx="301">
                  <c:v>0.16153030306074642</c:v>
                </c:pt>
                <c:pt idx="302">
                  <c:v>1.1784110181961636</c:v>
                </c:pt>
                <c:pt idx="303">
                  <c:v>0.3499342153858313</c:v>
                </c:pt>
                <c:pt idx="304">
                  <c:v>4.5841224553173195E-2</c:v>
                </c:pt>
                <c:pt idx="305">
                  <c:v>-1.8272262942566914E-2</c:v>
                </c:pt>
                <c:pt idx="306">
                  <c:v>-7.69345411625421E-2</c:v>
                </c:pt>
                <c:pt idx="307">
                  <c:v>-0.11885219090940578</c:v>
                </c:pt>
                <c:pt idx="308">
                  <c:v>-0.12111767781481951</c:v>
                </c:pt>
                <c:pt idx="309">
                  <c:v>1.8249850218525219</c:v>
                </c:pt>
                <c:pt idx="310">
                  <c:v>0.34344341554216223</c:v>
                </c:pt>
                <c:pt idx="311">
                  <c:v>0.1347058954014301</c:v>
                </c:pt>
                <c:pt idx="312">
                  <c:v>1.8376914846194887</c:v>
                </c:pt>
                <c:pt idx="313">
                  <c:v>0.53915881110803132</c:v>
                </c:pt>
                <c:pt idx="314">
                  <c:v>3.1693932027229109E-2</c:v>
                </c:pt>
                <c:pt idx="315">
                  <c:v>0.29180361401632221</c:v>
                </c:pt>
                <c:pt idx="316">
                  <c:v>0.44804855402923816</c:v>
                </c:pt>
                <c:pt idx="317">
                  <c:v>0.62681012312387785</c:v>
                </c:pt>
                <c:pt idx="318">
                  <c:v>2.8359320449672274</c:v>
                </c:pt>
                <c:pt idx="319">
                  <c:v>3.3533417160520527</c:v>
                </c:pt>
                <c:pt idx="320">
                  <c:v>0.65687768284351411</c:v>
                </c:pt>
                <c:pt idx="321">
                  <c:v>0.44555944405574005</c:v>
                </c:pt>
                <c:pt idx="322">
                  <c:v>1.4068169924738754</c:v>
                </c:pt>
                <c:pt idx="323">
                  <c:v>-0.17731559631111687</c:v>
                </c:pt>
                <c:pt idx="324">
                  <c:v>2.2637803679731724E-2</c:v>
                </c:pt>
                <c:pt idx="325">
                  <c:v>0.7107510759450929</c:v>
                </c:pt>
                <c:pt idx="326">
                  <c:v>-0.96587549107007076</c:v>
                </c:pt>
                <c:pt idx="327">
                  <c:v>-0.96449386716858154</c:v>
                </c:pt>
                <c:pt idx="328">
                  <c:v>3.0813121850338424E-2</c:v>
                </c:pt>
                <c:pt idx="329">
                  <c:v>-9.0681156282749364E-2</c:v>
                </c:pt>
                <c:pt idx="330">
                  <c:v>-0.11244073510106019</c:v>
                </c:pt>
                <c:pt idx="331">
                  <c:v>0.25231298136119434</c:v>
                </c:pt>
                <c:pt idx="332">
                  <c:v>0.1896133363644244</c:v>
                </c:pt>
                <c:pt idx="333">
                  <c:v>5.9947374678731694E-2</c:v>
                </c:pt>
                <c:pt idx="334">
                  <c:v>0.1394629404414644</c:v>
                </c:pt>
                <c:pt idx="335">
                  <c:v>1.4617041762732172</c:v>
                </c:pt>
                <c:pt idx="336">
                  <c:v>0.30342899342735441</c:v>
                </c:pt>
                <c:pt idx="337">
                  <c:v>0.23604254429073196</c:v>
                </c:pt>
                <c:pt idx="338">
                  <c:v>0.87666066480709393</c:v>
                </c:pt>
                <c:pt idx="339">
                  <c:v>2.5995208532944673E-2</c:v>
                </c:pt>
                <c:pt idx="340">
                  <c:v>0.75285696693609783</c:v>
                </c:pt>
                <c:pt idx="341">
                  <c:v>0.20024953829911002</c:v>
                </c:pt>
                <c:pt idx="342">
                  <c:v>5.9162072468143798E-2</c:v>
                </c:pt>
                <c:pt idx="343">
                  <c:v>4.9199706060224099E-2</c:v>
                </c:pt>
                <c:pt idx="344">
                  <c:v>-0.4525122046975068</c:v>
                </c:pt>
                <c:pt idx="345">
                  <c:v>-0.41472867019901971</c:v>
                </c:pt>
                <c:pt idx="346">
                  <c:v>9.418243905670734E-2</c:v>
                </c:pt>
                <c:pt idx="347">
                  <c:v>1.568999655340681E-3</c:v>
                </c:pt>
                <c:pt idx="348">
                  <c:v>2.5936030702794985</c:v>
                </c:pt>
                <c:pt idx="349">
                  <c:v>2.0509865215517653</c:v>
                </c:pt>
                <c:pt idx="350">
                  <c:v>-0.62781191805369452</c:v>
                </c:pt>
                <c:pt idx="351">
                  <c:v>-0.19389977728881372</c:v>
                </c:pt>
                <c:pt idx="352">
                  <c:v>0.48073126831687679</c:v>
                </c:pt>
                <c:pt idx="353">
                  <c:v>-0.4844235621500545</c:v>
                </c:pt>
                <c:pt idx="354">
                  <c:v>-0.20353339408513199</c:v>
                </c:pt>
                <c:pt idx="355">
                  <c:v>0.85586789892871518</c:v>
                </c:pt>
                <c:pt idx="356">
                  <c:v>1.6322036668298576</c:v>
                </c:pt>
                <c:pt idx="357">
                  <c:v>-0.71475431507604748</c:v>
                </c:pt>
                <c:pt idx="358">
                  <c:v>0.83802831829793734</c:v>
                </c:pt>
                <c:pt idx="359">
                  <c:v>0.42732595007240837</c:v>
                </c:pt>
                <c:pt idx="360">
                  <c:v>0.22068281362237374</c:v>
                </c:pt>
                <c:pt idx="361">
                  <c:v>4.9945695236938904E-2</c:v>
                </c:pt>
                <c:pt idx="362">
                  <c:v>0.23891004051622933</c:v>
                </c:pt>
                <c:pt idx="363">
                  <c:v>-0.16798302370812676</c:v>
                </c:pt>
                <c:pt idx="364">
                  <c:v>-2.5158297531486393E-2</c:v>
                </c:pt>
                <c:pt idx="365">
                  <c:v>0.9555661302966959</c:v>
                </c:pt>
                <c:pt idx="366">
                  <c:v>2.0550089474511672</c:v>
                </c:pt>
                <c:pt idx="367">
                  <c:v>3.2846877986771099E-2</c:v>
                </c:pt>
                <c:pt idx="368">
                  <c:v>2.0302352623573485</c:v>
                </c:pt>
                <c:pt idx="369">
                  <c:v>-2.5037294958710092E-2</c:v>
                </c:pt>
                <c:pt idx="370">
                  <c:v>0.55302550113515825</c:v>
                </c:pt>
                <c:pt idx="371">
                  <c:v>0.3041518497152581</c:v>
                </c:pt>
                <c:pt idx="372">
                  <c:v>-9.7177724347983704E-3</c:v>
                </c:pt>
                <c:pt idx="373">
                  <c:v>2.549084258080919</c:v>
                </c:pt>
                <c:pt idx="374">
                  <c:v>3.3261829390441755</c:v>
                </c:pt>
                <c:pt idx="375">
                  <c:v>-1.3260980235847422</c:v>
                </c:pt>
                <c:pt idx="376">
                  <c:v>0.64395654767820443</c:v>
                </c:pt>
                <c:pt idx="377">
                  <c:v>0.34683879676092594</c:v>
                </c:pt>
                <c:pt idx="378">
                  <c:v>0.62074557229026328</c:v>
                </c:pt>
                <c:pt idx="379">
                  <c:v>0.35179862446950005</c:v>
                </c:pt>
                <c:pt idx="380">
                  <c:v>0.44002969190147351</c:v>
                </c:pt>
                <c:pt idx="381">
                  <c:v>-2.0859252420322609</c:v>
                </c:pt>
                <c:pt idx="382">
                  <c:v>-1.001844878820316</c:v>
                </c:pt>
                <c:pt idx="383">
                  <c:v>1.6296741495275491</c:v>
                </c:pt>
                <c:pt idx="384">
                  <c:v>0.54526007668742449</c:v>
                </c:pt>
                <c:pt idx="385">
                  <c:v>4.4813847350699827E-2</c:v>
                </c:pt>
                <c:pt idx="386">
                  <c:v>0.75488750216346856</c:v>
                </c:pt>
                <c:pt idx="387">
                  <c:v>-0.12469574744931462</c:v>
                </c:pt>
                <c:pt idx="388">
                  <c:v>-4.0375845519024914E-2</c:v>
                </c:pt>
                <c:pt idx="389">
                  <c:v>0.56704059272389373</c:v>
                </c:pt>
                <c:pt idx="390">
                  <c:v>0.42827240189623716</c:v>
                </c:pt>
                <c:pt idx="391">
                  <c:v>-6.5325146435618389E-2</c:v>
                </c:pt>
                <c:pt idx="392">
                  <c:v>5.5527479245454453E-2</c:v>
                </c:pt>
                <c:pt idx="393">
                  <c:v>0.13450993581167914</c:v>
                </c:pt>
                <c:pt idx="394">
                  <c:v>-6.7481466998612918E-2</c:v>
                </c:pt>
                <c:pt idx="395">
                  <c:v>0.28174293287206997</c:v>
                </c:pt>
                <c:pt idx="396">
                  <c:v>0.37203140931042544</c:v>
                </c:pt>
                <c:pt idx="397">
                  <c:v>-0.10732065464380325</c:v>
                </c:pt>
                <c:pt idx="398">
                  <c:v>-0.131203488446827</c:v>
                </c:pt>
                <c:pt idx="399">
                  <c:v>-6.507973174314198E-2</c:v>
                </c:pt>
                <c:pt idx="400">
                  <c:v>-5.6583528366367424E-2</c:v>
                </c:pt>
                <c:pt idx="401">
                  <c:v>0.91777131480099339</c:v>
                </c:pt>
                <c:pt idx="402">
                  <c:v>0.56350162455355435</c:v>
                </c:pt>
                <c:pt idx="403">
                  <c:v>1.1822733938699577</c:v>
                </c:pt>
                <c:pt idx="404">
                  <c:v>0.37354041017389256</c:v>
                </c:pt>
                <c:pt idx="405">
                  <c:v>2.7829517994403865</c:v>
                </c:pt>
                <c:pt idx="406">
                  <c:v>9.2296847320782069E-2</c:v>
                </c:pt>
                <c:pt idx="407">
                  <c:v>0.33635070994946142</c:v>
                </c:pt>
                <c:pt idx="408">
                  <c:v>1.0323068370597224</c:v>
                </c:pt>
                <c:pt idx="409">
                  <c:v>1.0879758359721297</c:v>
                </c:pt>
                <c:pt idx="410">
                  <c:v>-0.20752872215027615</c:v>
                </c:pt>
                <c:pt idx="411">
                  <c:v>-0.15561352541687556</c:v>
                </c:pt>
                <c:pt idx="412">
                  <c:v>0.82419013130507279</c:v>
                </c:pt>
                <c:pt idx="413">
                  <c:v>1.1562268295827345</c:v>
                </c:pt>
                <c:pt idx="414">
                  <c:v>0.84632717728151785</c:v>
                </c:pt>
                <c:pt idx="415">
                  <c:v>0.25789508560914526</c:v>
                </c:pt>
                <c:pt idx="416">
                  <c:v>-0.35198532874354221</c:v>
                </c:pt>
                <c:pt idx="417">
                  <c:v>0.51850244000911916</c:v>
                </c:pt>
                <c:pt idx="418">
                  <c:v>1.9597628688912767</c:v>
                </c:pt>
                <c:pt idx="419">
                  <c:v>0.2870693376757108</c:v>
                </c:pt>
                <c:pt idx="420">
                  <c:v>1.0956752099028793</c:v>
                </c:pt>
                <c:pt idx="421">
                  <c:v>0.60925671271935045</c:v>
                </c:pt>
                <c:pt idx="422">
                  <c:v>0.43304328733315989</c:v>
                </c:pt>
                <c:pt idx="423">
                  <c:v>1.0362391434313274</c:v>
                </c:pt>
                <c:pt idx="424">
                  <c:v>0.29994433484690425</c:v>
                </c:pt>
                <c:pt idx="425">
                  <c:v>0.91347415627619299</c:v>
                </c:pt>
                <c:pt idx="426">
                  <c:v>0.38113709266055318</c:v>
                </c:pt>
                <c:pt idx="427">
                  <c:v>-0.19761269885797683</c:v>
                </c:pt>
                <c:pt idx="428">
                  <c:v>0.59955003694420261</c:v>
                </c:pt>
                <c:pt idx="429">
                  <c:v>0.54943956348773881</c:v>
                </c:pt>
                <c:pt idx="430">
                  <c:v>0.72857288659552077</c:v>
                </c:pt>
                <c:pt idx="431">
                  <c:v>0.69285322366928448</c:v>
                </c:pt>
                <c:pt idx="432">
                  <c:v>0.46342353051401874</c:v>
                </c:pt>
                <c:pt idx="433">
                  <c:v>0.3913760230449399</c:v>
                </c:pt>
                <c:pt idx="434">
                  <c:v>-0.35067356486365492</c:v>
                </c:pt>
                <c:pt idx="435">
                  <c:v>0.61329428059275426</c:v>
                </c:pt>
                <c:pt idx="436">
                  <c:v>-2.5047418041686021E-2</c:v>
                </c:pt>
                <c:pt idx="437">
                  <c:v>-0.69091385168834218</c:v>
                </c:pt>
                <c:pt idx="438">
                  <c:v>0.55222571430915635</c:v>
                </c:pt>
                <c:pt idx="439">
                  <c:v>-4.8969975657908595E-2</c:v>
                </c:pt>
                <c:pt idx="440">
                  <c:v>-0.12864818415553431</c:v>
                </c:pt>
                <c:pt idx="441">
                  <c:v>0.41973507024991513</c:v>
                </c:pt>
                <c:pt idx="442">
                  <c:v>0.5978663974721683</c:v>
                </c:pt>
                <c:pt idx="443">
                  <c:v>0.86508157010259501</c:v>
                </c:pt>
                <c:pt idx="444">
                  <c:v>1.7452183727791795</c:v>
                </c:pt>
                <c:pt idx="445">
                  <c:v>6.8587085257412375E-2</c:v>
                </c:pt>
                <c:pt idx="446">
                  <c:v>-3.787722438176392E-2</c:v>
                </c:pt>
                <c:pt idx="447">
                  <c:v>0.12553088208385912</c:v>
                </c:pt>
                <c:pt idx="448">
                  <c:v>-0.32559648374561967</c:v>
                </c:pt>
                <c:pt idx="449">
                  <c:v>0.42518205668438697</c:v>
                </c:pt>
                <c:pt idx="450">
                  <c:v>-0.36954455115437701</c:v>
                </c:pt>
                <c:pt idx="451">
                  <c:v>-0.69728294636685129</c:v>
                </c:pt>
                <c:pt idx="452">
                  <c:v>-0.22631370033752282</c:v>
                </c:pt>
                <c:pt idx="453">
                  <c:v>-0.22497712499744679</c:v>
                </c:pt>
                <c:pt idx="454">
                  <c:v>0.28509132670699083</c:v>
                </c:pt>
                <c:pt idx="455">
                  <c:v>1.0742545546934232</c:v>
                </c:pt>
                <c:pt idx="456">
                  <c:v>0.19641944385251173</c:v>
                </c:pt>
                <c:pt idx="457">
                  <c:v>1.0514282388070031</c:v>
                </c:pt>
                <c:pt idx="458">
                  <c:v>0.83443880126022796</c:v>
                </c:pt>
                <c:pt idx="459">
                  <c:v>0.73032814224406151</c:v>
                </c:pt>
                <c:pt idx="460">
                  <c:v>0.15609476830183389</c:v>
                </c:pt>
                <c:pt idx="461">
                  <c:v>-7.1435138042949126E-2</c:v>
                </c:pt>
                <c:pt idx="462">
                  <c:v>0.64305008760159277</c:v>
                </c:pt>
                <c:pt idx="463">
                  <c:v>0.56957119333921569</c:v>
                </c:pt>
                <c:pt idx="464">
                  <c:v>0.19374682143392558</c:v>
                </c:pt>
                <c:pt idx="465">
                  <c:v>0.2243172982609401</c:v>
                </c:pt>
                <c:pt idx="466">
                  <c:v>-0.1561282552859716</c:v>
                </c:pt>
                <c:pt idx="467">
                  <c:v>-0.50646781130243945</c:v>
                </c:pt>
                <c:pt idx="468">
                  <c:v>-0.36890242918524713</c:v>
                </c:pt>
                <c:pt idx="469">
                  <c:v>0.11072368744930147</c:v>
                </c:pt>
                <c:pt idx="470">
                  <c:v>-0.32018435552525276</c:v>
                </c:pt>
                <c:pt idx="471">
                  <c:v>-0.41210125783793389</c:v>
                </c:pt>
                <c:pt idx="472">
                  <c:v>-1.8947942541528397E-2</c:v>
                </c:pt>
                <c:pt idx="473">
                  <c:v>-0.20306169388773423</c:v>
                </c:pt>
                <c:pt idx="474">
                  <c:v>0.33913738491958534</c:v>
                </c:pt>
                <c:pt idx="475">
                  <c:v>1.7461965418994241</c:v>
                </c:pt>
                <c:pt idx="476">
                  <c:v>0.44413664117550505</c:v>
                </c:pt>
                <c:pt idx="477">
                  <c:v>-0.68100918819219092</c:v>
                </c:pt>
                <c:pt idx="478">
                  <c:v>-0.37915296358031247</c:v>
                </c:pt>
                <c:pt idx="479">
                  <c:v>0.2167481434880742</c:v>
                </c:pt>
                <c:pt idx="480">
                  <c:v>4.557217311725948E-2</c:v>
                </c:pt>
                <c:pt idx="481">
                  <c:v>0.34233858260265881</c:v>
                </c:pt>
                <c:pt idx="482">
                  <c:v>5.0910319951172983E-2</c:v>
                </c:pt>
                <c:pt idx="483">
                  <c:v>-6.3209741402621034E-2</c:v>
                </c:pt>
                <c:pt idx="484">
                  <c:v>-2.4713249470400345</c:v>
                </c:pt>
                <c:pt idx="485">
                  <c:v>0.4912940993185147</c:v>
                </c:pt>
                <c:pt idx="486">
                  <c:v>4.9187549627531926E-2</c:v>
                </c:pt>
                <c:pt idx="487">
                  <c:v>0.74694799778933096</c:v>
                </c:pt>
                <c:pt idx="488">
                  <c:v>0.59090456016783421</c:v>
                </c:pt>
                <c:pt idx="489">
                  <c:v>1.1124195793113163</c:v>
                </c:pt>
                <c:pt idx="490">
                  <c:v>0.28330680086005477</c:v>
                </c:pt>
                <c:pt idx="491">
                  <c:v>0.24865356011465353</c:v>
                </c:pt>
                <c:pt idx="492">
                  <c:v>0.83388121656779191</c:v>
                </c:pt>
                <c:pt idx="493">
                  <c:v>8.9267338097087298E-2</c:v>
                </c:pt>
                <c:pt idx="494">
                  <c:v>-1.9305463731732189</c:v>
                </c:pt>
                <c:pt idx="495">
                  <c:v>0.68665395757793957</c:v>
                </c:pt>
                <c:pt idx="496">
                  <c:v>0.96604606485472133</c:v>
                </c:pt>
                <c:pt idx="497">
                  <c:v>6.8018423428651165E-2</c:v>
                </c:pt>
              </c:numCache>
            </c:numRef>
          </c:xVal>
          <c:yVal>
            <c:numRef>
              <c:f>'D9 EC_ListForFiltering'!$M$2:$M$499</c:f>
              <c:numCache>
                <c:formatCode>General</c:formatCode>
                <c:ptCount val="498"/>
                <c:pt idx="0">
                  <c:v>1.4918045275739078</c:v>
                </c:pt>
                <c:pt idx="1">
                  <c:v>1.2240244673940894</c:v>
                </c:pt>
                <c:pt idx="2">
                  <c:v>2.1553848311361166</c:v>
                </c:pt>
                <c:pt idx="3">
                  <c:v>0.70592783920164326</c:v>
                </c:pt>
                <c:pt idx="4">
                  <c:v>0.86356006948717734</c:v>
                </c:pt>
                <c:pt idx="5">
                  <c:v>2.6424748757253256</c:v>
                </c:pt>
                <c:pt idx="6">
                  <c:v>1.6297827227162305</c:v>
                </c:pt>
                <c:pt idx="7">
                  <c:v>0.43457291070054527</c:v>
                </c:pt>
                <c:pt idx="8">
                  <c:v>2.1732736441443299</c:v>
                </c:pt>
                <c:pt idx="9">
                  <c:v>0.81873807388110698</c:v>
                </c:pt>
                <c:pt idx="10">
                  <c:v>0.24433084127525881</c:v>
                </c:pt>
                <c:pt idx="11">
                  <c:v>0.56907524794383668</c:v>
                </c:pt>
                <c:pt idx="12">
                  <c:v>3.9434553177445167E-2</c:v>
                </c:pt>
                <c:pt idx="13">
                  <c:v>1.9188561697833049</c:v>
                </c:pt>
                <c:pt idx="14">
                  <c:v>1.4192767818199339</c:v>
                </c:pt>
                <c:pt idx="15">
                  <c:v>0.64323893162555612</c:v>
                </c:pt>
                <c:pt idx="16">
                  <c:v>0.21480533724283082</c:v>
                </c:pt>
                <c:pt idx="17">
                  <c:v>1.8824857007138971</c:v>
                </c:pt>
                <c:pt idx="18">
                  <c:v>1.4901861088517598</c:v>
                </c:pt>
                <c:pt idx="19">
                  <c:v>7.5770451639507255E-2</c:v>
                </c:pt>
                <c:pt idx="20">
                  <c:v>0.29174790715603682</c:v>
                </c:pt>
                <c:pt idx="21">
                  <c:v>2.2099717642578032</c:v>
                </c:pt>
                <c:pt idx="22">
                  <c:v>2.3560251657253066</c:v>
                </c:pt>
                <c:pt idx="23">
                  <c:v>2.2244771500108573</c:v>
                </c:pt>
                <c:pt idx="24">
                  <c:v>0.22918997158851748</c:v>
                </c:pt>
                <c:pt idx="25">
                  <c:v>0.86490401641584003</c:v>
                </c:pt>
                <c:pt idx="26">
                  <c:v>0.63303480802084211</c:v>
                </c:pt>
                <c:pt idx="27">
                  <c:v>0.86253903036292945</c:v>
                </c:pt>
                <c:pt idx="28">
                  <c:v>6.0923191539479756E-3</c:v>
                </c:pt>
                <c:pt idx="29">
                  <c:v>0.66645997219854225</c:v>
                </c:pt>
                <c:pt idx="30">
                  <c:v>3.3232315396445267</c:v>
                </c:pt>
                <c:pt idx="31">
                  <c:v>1.8068172140465031</c:v>
                </c:pt>
                <c:pt idx="32">
                  <c:v>2.7996756941941929</c:v>
                </c:pt>
                <c:pt idx="33">
                  <c:v>0.64722305648880851</c:v>
                </c:pt>
                <c:pt idx="34">
                  <c:v>2.9064874379900583</c:v>
                </c:pt>
                <c:pt idx="35">
                  <c:v>2.5260916754994875</c:v>
                </c:pt>
                <c:pt idx="36">
                  <c:v>1.312582624251512</c:v>
                </c:pt>
                <c:pt idx="37">
                  <c:v>3.0505502494845573</c:v>
                </c:pt>
                <c:pt idx="38">
                  <c:v>1.6796808569118198</c:v>
                </c:pt>
                <c:pt idx="39">
                  <c:v>2.2601363397001371</c:v>
                </c:pt>
                <c:pt idx="40">
                  <c:v>2.6541788406905047</c:v>
                </c:pt>
                <c:pt idx="41">
                  <c:v>2.9983143739180393</c:v>
                </c:pt>
                <c:pt idx="42">
                  <c:v>2.4618230087960069</c:v>
                </c:pt>
                <c:pt idx="43">
                  <c:v>2.4710884242322306</c:v>
                </c:pt>
                <c:pt idx="44">
                  <c:v>3.4082441198117195</c:v>
                </c:pt>
                <c:pt idx="45">
                  <c:v>2.7893405860977136</c:v>
                </c:pt>
                <c:pt idx="46">
                  <c:v>1.9966603108998235</c:v>
                </c:pt>
                <c:pt idx="47">
                  <c:v>1.9651812468212448</c:v>
                </c:pt>
                <c:pt idx="48">
                  <c:v>3.1800466609980709</c:v>
                </c:pt>
                <c:pt idx="49">
                  <c:v>2.4470201615947302</c:v>
                </c:pt>
                <c:pt idx="50">
                  <c:v>3.2316643386138875</c:v>
                </c:pt>
                <c:pt idx="51">
                  <c:v>1.2372624274986292</c:v>
                </c:pt>
                <c:pt idx="52">
                  <c:v>0.1613566256333831</c:v>
                </c:pt>
                <c:pt idx="53">
                  <c:v>0.31703168981406632</c:v>
                </c:pt>
                <c:pt idx="54">
                  <c:v>1.7974573149468864</c:v>
                </c:pt>
                <c:pt idx="55">
                  <c:v>2.8745937582277818</c:v>
                </c:pt>
                <c:pt idx="56">
                  <c:v>2.5775954105930801</c:v>
                </c:pt>
                <c:pt idx="57">
                  <c:v>3.4879275098059583</c:v>
                </c:pt>
                <c:pt idx="58">
                  <c:v>2.1104892160078128</c:v>
                </c:pt>
                <c:pt idx="59">
                  <c:v>2.7662347288359705</c:v>
                </c:pt>
                <c:pt idx="60">
                  <c:v>1.8285629008535993</c:v>
                </c:pt>
                <c:pt idx="61">
                  <c:v>0.48566369928743958</c:v>
                </c:pt>
                <c:pt idx="62">
                  <c:v>2.8353251667384227</c:v>
                </c:pt>
                <c:pt idx="63">
                  <c:v>2.6787678342453458</c:v>
                </c:pt>
                <c:pt idx="64">
                  <c:v>2.9301386438378638E-2</c:v>
                </c:pt>
                <c:pt idx="65">
                  <c:v>2.6043578681379311</c:v>
                </c:pt>
                <c:pt idx="66">
                  <c:v>3.5088865712364186</c:v>
                </c:pt>
                <c:pt idx="67">
                  <c:v>0.25434242731641032</c:v>
                </c:pt>
                <c:pt idx="68">
                  <c:v>2.4696404467436457</c:v>
                </c:pt>
                <c:pt idx="69">
                  <c:v>2.8519912419047646</c:v>
                </c:pt>
                <c:pt idx="70">
                  <c:v>2.0021069244876277</c:v>
                </c:pt>
                <c:pt idx="71">
                  <c:v>3.9336885925927376</c:v>
                </c:pt>
                <c:pt idx="72">
                  <c:v>4.5105662168803242</c:v>
                </c:pt>
                <c:pt idx="73">
                  <c:v>3.3864212362180086</c:v>
                </c:pt>
                <c:pt idx="74">
                  <c:v>3.2572518071728656</c:v>
                </c:pt>
                <c:pt idx="75">
                  <c:v>0.3130740500982454</c:v>
                </c:pt>
                <c:pt idx="76">
                  <c:v>0.96884572904471189</c:v>
                </c:pt>
                <c:pt idx="77">
                  <c:v>0.48177927104917145</c:v>
                </c:pt>
                <c:pt idx="78">
                  <c:v>0.13744199422769177</c:v>
                </c:pt>
                <c:pt idx="79">
                  <c:v>0.23454131643956661</c:v>
                </c:pt>
                <c:pt idx="80">
                  <c:v>0.19324954095129837</c:v>
                </c:pt>
                <c:pt idx="81">
                  <c:v>0.16568920812249996</c:v>
                </c:pt>
                <c:pt idx="82">
                  <c:v>0.93193614238104161</c:v>
                </c:pt>
                <c:pt idx="83">
                  <c:v>7.0615398238566079E-2</c:v>
                </c:pt>
                <c:pt idx="84">
                  <c:v>1.9672802374480882</c:v>
                </c:pt>
                <c:pt idx="85">
                  <c:v>0.92399115582383984</c:v>
                </c:pt>
                <c:pt idx="86">
                  <c:v>2.4993593501538127</c:v>
                </c:pt>
                <c:pt idx="87">
                  <c:v>0.64375213535811193</c:v>
                </c:pt>
                <c:pt idx="88">
                  <c:v>3.4764657157462713</c:v>
                </c:pt>
                <c:pt idx="89">
                  <c:v>0.80673204194476289</c:v>
                </c:pt>
                <c:pt idx="90">
                  <c:v>1.6064710866822773</c:v>
                </c:pt>
                <c:pt idx="91">
                  <c:v>0.10583403814569926</c:v>
                </c:pt>
                <c:pt idx="92">
                  <c:v>0.75874603015190034</c:v>
                </c:pt>
                <c:pt idx="93">
                  <c:v>0.77191316881009864</c:v>
                </c:pt>
                <c:pt idx="94">
                  <c:v>0.55548191098579092</c:v>
                </c:pt>
                <c:pt idx="95">
                  <c:v>7.0362996587997433E-3</c:v>
                </c:pt>
                <c:pt idx="96">
                  <c:v>0.29379924915374206</c:v>
                </c:pt>
                <c:pt idx="97">
                  <c:v>0.15428937460183251</c:v>
                </c:pt>
                <c:pt idx="98">
                  <c:v>1.4914932443569211</c:v>
                </c:pt>
                <c:pt idx="99">
                  <c:v>5.292904051697795E-2</c:v>
                </c:pt>
                <c:pt idx="100">
                  <c:v>0.91982382792346928</c:v>
                </c:pt>
                <c:pt idx="101">
                  <c:v>0.23882708248152548</c:v>
                </c:pt>
                <c:pt idx="102">
                  <c:v>0.24472871477221231</c:v>
                </c:pt>
                <c:pt idx="103">
                  <c:v>0.17931792686647666</c:v>
                </c:pt>
                <c:pt idx="104">
                  <c:v>3.2959614275621782</c:v>
                </c:pt>
                <c:pt idx="105">
                  <c:v>0.84139353900332625</c:v>
                </c:pt>
                <c:pt idx="106">
                  <c:v>3.4299854321241434</c:v>
                </c:pt>
                <c:pt idx="107">
                  <c:v>0.76031021653114073</c:v>
                </c:pt>
                <c:pt idx="108">
                  <c:v>0.58167363698310248</c:v>
                </c:pt>
                <c:pt idx="109">
                  <c:v>1.0532056108440457</c:v>
                </c:pt>
                <c:pt idx="110">
                  <c:v>1.2619353013749124</c:v>
                </c:pt>
                <c:pt idx="111">
                  <c:v>0.64773890751985885</c:v>
                </c:pt>
                <c:pt idx="112">
                  <c:v>0.21292851766469445</c:v>
                </c:pt>
                <c:pt idx="113">
                  <c:v>0.70328819466926606</c:v>
                </c:pt>
                <c:pt idx="114">
                  <c:v>0.65124944800976803</c:v>
                </c:pt>
                <c:pt idx="115">
                  <c:v>5.6521724739298573</c:v>
                </c:pt>
                <c:pt idx="116">
                  <c:v>1.9837053946342293</c:v>
                </c:pt>
                <c:pt idx="117">
                  <c:v>0.29900482122409006</c:v>
                </c:pt>
                <c:pt idx="118">
                  <c:v>0.49676124178572933</c:v>
                </c:pt>
                <c:pt idx="119">
                  <c:v>0.76183138688208751</c:v>
                </c:pt>
                <c:pt idx="120">
                  <c:v>0.35534007051799887</c:v>
                </c:pt>
                <c:pt idx="121">
                  <c:v>1.0232776298407087</c:v>
                </c:pt>
                <c:pt idx="122">
                  <c:v>1.9726163888591874</c:v>
                </c:pt>
                <c:pt idx="123">
                  <c:v>0.76270164492004888</c:v>
                </c:pt>
                <c:pt idx="124">
                  <c:v>0.22065215327663762</c:v>
                </c:pt>
                <c:pt idx="125">
                  <c:v>0.65202184309490741</c:v>
                </c:pt>
                <c:pt idx="126">
                  <c:v>1.1181566227940427</c:v>
                </c:pt>
                <c:pt idx="127">
                  <c:v>0.16219748673730325</c:v>
                </c:pt>
                <c:pt idx="128">
                  <c:v>1.78490152952714</c:v>
                </c:pt>
                <c:pt idx="129">
                  <c:v>2.1996738468818307</c:v>
                </c:pt>
                <c:pt idx="130">
                  <c:v>0.99323965586855623</c:v>
                </c:pt>
                <c:pt idx="131">
                  <c:v>0.46829917599373855</c:v>
                </c:pt>
                <c:pt idx="132">
                  <c:v>1.4297021394321536</c:v>
                </c:pt>
                <c:pt idx="133">
                  <c:v>1.4010888245485538</c:v>
                </c:pt>
                <c:pt idx="134">
                  <c:v>6.807568339961326E-4</c:v>
                </c:pt>
                <c:pt idx="135">
                  <c:v>1.5197053178558648</c:v>
                </c:pt>
                <c:pt idx="136">
                  <c:v>1.6705869898318293</c:v>
                </c:pt>
                <c:pt idx="137">
                  <c:v>0.30518411371613752</c:v>
                </c:pt>
                <c:pt idx="138">
                  <c:v>0.22179653993611445</c:v>
                </c:pt>
                <c:pt idx="139">
                  <c:v>1.1918259197664578</c:v>
                </c:pt>
                <c:pt idx="140">
                  <c:v>5.5970405082003946E-2</c:v>
                </c:pt>
                <c:pt idx="141">
                  <c:v>0.96475274533917244</c:v>
                </c:pt>
                <c:pt idx="142">
                  <c:v>0.40852030886978385</c:v>
                </c:pt>
                <c:pt idx="143">
                  <c:v>9.3861598468481522E-2</c:v>
                </c:pt>
                <c:pt idx="144">
                  <c:v>0.46789052009876025</c:v>
                </c:pt>
                <c:pt idx="145">
                  <c:v>1.337801344366863</c:v>
                </c:pt>
                <c:pt idx="146">
                  <c:v>0.73775881739026083</c:v>
                </c:pt>
                <c:pt idx="147">
                  <c:v>4.0202710021499874E-2</c:v>
                </c:pt>
                <c:pt idx="148">
                  <c:v>0.70241906351948724</c:v>
                </c:pt>
                <c:pt idx="149">
                  <c:v>0.1475579237176054</c:v>
                </c:pt>
                <c:pt idx="150">
                  <c:v>0.32088517895625762</c:v>
                </c:pt>
                <c:pt idx="151">
                  <c:v>0.73513367317388656</c:v>
                </c:pt>
                <c:pt idx="152">
                  <c:v>0.44392838692483694</c:v>
                </c:pt>
                <c:pt idx="153">
                  <c:v>0.79086371742978601</c:v>
                </c:pt>
                <c:pt idx="154">
                  <c:v>4.264587295385789E-2</c:v>
                </c:pt>
                <c:pt idx="155">
                  <c:v>0.21934363042778471</c:v>
                </c:pt>
                <c:pt idx="156">
                  <c:v>0.3588796626411041</c:v>
                </c:pt>
                <c:pt idx="157">
                  <c:v>0.9312160977485654</c:v>
                </c:pt>
                <c:pt idx="158">
                  <c:v>2.1652726609123873</c:v>
                </c:pt>
                <c:pt idx="159">
                  <c:v>1.2309170035983594</c:v>
                </c:pt>
                <c:pt idx="160">
                  <c:v>0.4106321985127831</c:v>
                </c:pt>
                <c:pt idx="161">
                  <c:v>0.89982369255381545</c:v>
                </c:pt>
                <c:pt idx="162">
                  <c:v>2.5452244924301964E-2</c:v>
                </c:pt>
                <c:pt idx="163">
                  <c:v>0.56905791820915219</c:v>
                </c:pt>
                <c:pt idx="164">
                  <c:v>0.63300045425272733</c:v>
                </c:pt>
                <c:pt idx="165">
                  <c:v>2.3214363524140045</c:v>
                </c:pt>
                <c:pt idx="166">
                  <c:v>2.2271495479483416</c:v>
                </c:pt>
                <c:pt idx="167">
                  <c:v>1.4985812477638214</c:v>
                </c:pt>
                <c:pt idx="168">
                  <c:v>3.3631950199030429</c:v>
                </c:pt>
                <c:pt idx="169">
                  <c:v>1.742981603747245</c:v>
                </c:pt>
                <c:pt idx="170">
                  <c:v>0.11644027466188617</c:v>
                </c:pt>
                <c:pt idx="171">
                  <c:v>0.87444777963491216</c:v>
                </c:pt>
                <c:pt idx="172">
                  <c:v>3.5048663896872525</c:v>
                </c:pt>
                <c:pt idx="173">
                  <c:v>1.1721332148947141</c:v>
                </c:pt>
                <c:pt idx="174">
                  <c:v>1.7490224772774716</c:v>
                </c:pt>
                <c:pt idx="175">
                  <c:v>0.273148708276168</c:v>
                </c:pt>
                <c:pt idx="176">
                  <c:v>8.6904216937371076E-2</c:v>
                </c:pt>
                <c:pt idx="177">
                  <c:v>0.39848499934395543</c:v>
                </c:pt>
                <c:pt idx="178">
                  <c:v>3.6526728049930242</c:v>
                </c:pt>
                <c:pt idx="179">
                  <c:v>5.3034161699831319</c:v>
                </c:pt>
                <c:pt idx="180">
                  <c:v>2.126857457830186</c:v>
                </c:pt>
                <c:pt idx="181">
                  <c:v>2.0595048747118669</c:v>
                </c:pt>
                <c:pt idx="182">
                  <c:v>2.3479162756253466E-3</c:v>
                </c:pt>
                <c:pt idx="183">
                  <c:v>0.38685772504455002</c:v>
                </c:pt>
                <c:pt idx="184">
                  <c:v>0.27839669598412331</c:v>
                </c:pt>
                <c:pt idx="185">
                  <c:v>0.32934063765387811</c:v>
                </c:pt>
                <c:pt idx="186">
                  <c:v>0.81191306733633029</c:v>
                </c:pt>
                <c:pt idx="187">
                  <c:v>2.4968024026406606</c:v>
                </c:pt>
                <c:pt idx="188">
                  <c:v>0.74327017432599651</c:v>
                </c:pt>
                <c:pt idx="189">
                  <c:v>0.21574870381287714</c:v>
                </c:pt>
                <c:pt idx="190">
                  <c:v>1.0921979094469088</c:v>
                </c:pt>
                <c:pt idx="191">
                  <c:v>1.3878857363924784</c:v>
                </c:pt>
                <c:pt idx="192">
                  <c:v>0.70150721770647084</c:v>
                </c:pt>
                <c:pt idx="193">
                  <c:v>4.199574552743659</c:v>
                </c:pt>
                <c:pt idx="194">
                  <c:v>6.8049097274334347</c:v>
                </c:pt>
                <c:pt idx="195">
                  <c:v>1.9740946928403489</c:v>
                </c:pt>
                <c:pt idx="196">
                  <c:v>3.1464423541541824</c:v>
                </c:pt>
                <c:pt idx="197">
                  <c:v>2.3803201792374371</c:v>
                </c:pt>
                <c:pt idx="198">
                  <c:v>1.2393094156402655</c:v>
                </c:pt>
                <c:pt idx="199">
                  <c:v>4.2872062678952672</c:v>
                </c:pt>
                <c:pt idx="200">
                  <c:v>0.16213367102099646</c:v>
                </c:pt>
                <c:pt idx="201">
                  <c:v>5.3921218241654856</c:v>
                </c:pt>
                <c:pt idx="202">
                  <c:v>2.125493025186278</c:v>
                </c:pt>
                <c:pt idx="203">
                  <c:v>4.4758069913755296</c:v>
                </c:pt>
                <c:pt idx="204">
                  <c:v>2.0391758068310946</c:v>
                </c:pt>
                <c:pt idx="205">
                  <c:v>1.3246339844185706</c:v>
                </c:pt>
                <c:pt idx="206">
                  <c:v>0.27099506059533734</c:v>
                </c:pt>
                <c:pt idx="207">
                  <c:v>2.0270229321109094</c:v>
                </c:pt>
                <c:pt idx="208">
                  <c:v>2.3177415395966645</c:v>
                </c:pt>
                <c:pt idx="209">
                  <c:v>3.2345147602606517</c:v>
                </c:pt>
                <c:pt idx="210">
                  <c:v>0.97460379758161686</c:v>
                </c:pt>
                <c:pt idx="211">
                  <c:v>0.38825407817744556</c:v>
                </c:pt>
                <c:pt idx="212">
                  <c:v>4.5409013957563173</c:v>
                </c:pt>
                <c:pt idx="213">
                  <c:v>0.5825236020093516</c:v>
                </c:pt>
                <c:pt idx="214">
                  <c:v>1.382266802375576</c:v>
                </c:pt>
                <c:pt idx="215">
                  <c:v>1.6516761628717636</c:v>
                </c:pt>
                <c:pt idx="216">
                  <c:v>3.4792976593814289</c:v>
                </c:pt>
                <c:pt idx="217">
                  <c:v>7.229102324460758E-2</c:v>
                </c:pt>
                <c:pt idx="218">
                  <c:v>0.24301563670853019</c:v>
                </c:pt>
                <c:pt idx="219">
                  <c:v>1.465419432638583</c:v>
                </c:pt>
                <c:pt idx="220">
                  <c:v>1.9716410046879873</c:v>
                </c:pt>
                <c:pt idx="221">
                  <c:v>8.6246205562490394E-2</c:v>
                </c:pt>
                <c:pt idx="222">
                  <c:v>4.0851230366969871</c:v>
                </c:pt>
                <c:pt idx="223">
                  <c:v>0.12660483010927298</c:v>
                </c:pt>
                <c:pt idx="224">
                  <c:v>0.2663665875921048</c:v>
                </c:pt>
                <c:pt idx="225">
                  <c:v>2.2702657936208666</c:v>
                </c:pt>
                <c:pt idx="226">
                  <c:v>0.83662286360446003</c:v>
                </c:pt>
                <c:pt idx="227">
                  <c:v>1.0920355845996235</c:v>
                </c:pt>
                <c:pt idx="228">
                  <c:v>1.0665311129735227</c:v>
                </c:pt>
                <c:pt idx="229">
                  <c:v>0.2613073185298449</c:v>
                </c:pt>
                <c:pt idx="230">
                  <c:v>2.6757325392289339</c:v>
                </c:pt>
                <c:pt idx="231">
                  <c:v>0.48202926313965594</c:v>
                </c:pt>
                <c:pt idx="232">
                  <c:v>5.4873433799518789</c:v>
                </c:pt>
                <c:pt idx="233">
                  <c:v>6.9827389186686337E-2</c:v>
                </c:pt>
                <c:pt idx="234">
                  <c:v>0.22562757034457576</c:v>
                </c:pt>
                <c:pt idx="235">
                  <c:v>0.70779705630144096</c:v>
                </c:pt>
                <c:pt idx="236">
                  <c:v>0.47745285159480494</c:v>
                </c:pt>
                <c:pt idx="237">
                  <c:v>0.24440634471516107</c:v>
                </c:pt>
                <c:pt idx="238">
                  <c:v>8.0545257670500241E-3</c:v>
                </c:pt>
                <c:pt idx="239">
                  <c:v>2.2777328558460854</c:v>
                </c:pt>
                <c:pt idx="240">
                  <c:v>1.727632949231432</c:v>
                </c:pt>
                <c:pt idx="241">
                  <c:v>0.3003130268299592</c:v>
                </c:pt>
                <c:pt idx="242">
                  <c:v>0.74824780494537069</c:v>
                </c:pt>
                <c:pt idx="243">
                  <c:v>2.6837120236284049</c:v>
                </c:pt>
                <c:pt idx="244">
                  <c:v>0.55403639839168617</c:v>
                </c:pt>
                <c:pt idx="245">
                  <c:v>0.58242862271723905</c:v>
                </c:pt>
                <c:pt idx="246">
                  <c:v>1.7724240809267238</c:v>
                </c:pt>
                <c:pt idx="247">
                  <c:v>0.68141481642205715</c:v>
                </c:pt>
                <c:pt idx="248">
                  <c:v>0.14275806591040782</c:v>
                </c:pt>
                <c:pt idx="249">
                  <c:v>0.54695110392886659</c:v>
                </c:pt>
                <c:pt idx="250">
                  <c:v>0.60727084293021261</c:v>
                </c:pt>
                <c:pt idx="251">
                  <c:v>1.551441251031598</c:v>
                </c:pt>
                <c:pt idx="252">
                  <c:v>5.7982470861661979E-2</c:v>
                </c:pt>
                <c:pt idx="253">
                  <c:v>1.0522009975004321</c:v>
                </c:pt>
                <c:pt idx="254">
                  <c:v>0.75111356005214069</c:v>
                </c:pt>
                <c:pt idx="255">
                  <c:v>2.3892703003593709</c:v>
                </c:pt>
                <c:pt idx="256">
                  <c:v>0.12754360073518178</c:v>
                </c:pt>
                <c:pt idx="257">
                  <c:v>0.39683467009907031</c:v>
                </c:pt>
                <c:pt idx="258">
                  <c:v>1.9726558138414414</c:v>
                </c:pt>
                <c:pt idx="259">
                  <c:v>1.2494034500753735</c:v>
                </c:pt>
                <c:pt idx="260">
                  <c:v>0.51513520895799725</c:v>
                </c:pt>
                <c:pt idx="261">
                  <c:v>0.18498275564666256</c:v>
                </c:pt>
                <c:pt idx="262">
                  <c:v>1.4456766800883261</c:v>
                </c:pt>
                <c:pt idx="263">
                  <c:v>0.28725137509369336</c:v>
                </c:pt>
                <c:pt idx="264">
                  <c:v>0.58258053542952615</c:v>
                </c:pt>
                <c:pt idx="265">
                  <c:v>0.68728304197681456</c:v>
                </c:pt>
                <c:pt idx="266">
                  <c:v>0.31703498796710039</c:v>
                </c:pt>
                <c:pt idx="267">
                  <c:v>0.59730913790129836</c:v>
                </c:pt>
                <c:pt idx="268">
                  <c:v>0.41071703163964468</c:v>
                </c:pt>
                <c:pt idx="269">
                  <c:v>0.15189677208989824</c:v>
                </c:pt>
                <c:pt idx="270">
                  <c:v>0.90752540229348433</c:v>
                </c:pt>
                <c:pt idx="271">
                  <c:v>1.1557447041005014E-2</c:v>
                </c:pt>
                <c:pt idx="272">
                  <c:v>0.5966992149720779</c:v>
                </c:pt>
                <c:pt idx="273">
                  <c:v>4.848158577706968E-2</c:v>
                </c:pt>
                <c:pt idx="274">
                  <c:v>0.17994213045880955</c:v>
                </c:pt>
                <c:pt idx="275">
                  <c:v>5.9038022503898349E-2</c:v>
                </c:pt>
                <c:pt idx="276">
                  <c:v>0.11618615207097921</c:v>
                </c:pt>
                <c:pt idx="277">
                  <c:v>0.86825447916991716</c:v>
                </c:pt>
                <c:pt idx="278">
                  <c:v>2.9851015686718791</c:v>
                </c:pt>
                <c:pt idx="279">
                  <c:v>1.0297381725099362</c:v>
                </c:pt>
                <c:pt idx="280">
                  <c:v>3.9923359298462766</c:v>
                </c:pt>
                <c:pt idx="281">
                  <c:v>2.0459222771134766</c:v>
                </c:pt>
                <c:pt idx="282">
                  <c:v>0.94592214181762257</c:v>
                </c:pt>
                <c:pt idx="283">
                  <c:v>1.6634743080141703</c:v>
                </c:pt>
                <c:pt idx="284">
                  <c:v>2.1202954012236304</c:v>
                </c:pt>
                <c:pt idx="285">
                  <c:v>1.4618992705511871</c:v>
                </c:pt>
                <c:pt idx="286">
                  <c:v>3.1005586271939007</c:v>
                </c:pt>
                <c:pt idx="287">
                  <c:v>2.8011890731013427</c:v>
                </c:pt>
                <c:pt idx="288">
                  <c:v>1.8264360567119657</c:v>
                </c:pt>
                <c:pt idx="289">
                  <c:v>0.30739879953546184</c:v>
                </c:pt>
                <c:pt idx="290">
                  <c:v>0.30408862783171531</c:v>
                </c:pt>
                <c:pt idx="291">
                  <c:v>0.2991490868047017</c:v>
                </c:pt>
                <c:pt idx="292">
                  <c:v>2.4463646138617404E-2</c:v>
                </c:pt>
                <c:pt idx="293">
                  <c:v>0.14485555029684188</c:v>
                </c:pt>
                <c:pt idx="294">
                  <c:v>8.3696406345360359E-3</c:v>
                </c:pt>
                <c:pt idx="295">
                  <c:v>0.18435742742319194</c:v>
                </c:pt>
                <c:pt idx="296">
                  <c:v>3.5034273202943257E-2</c:v>
                </c:pt>
                <c:pt idx="297">
                  <c:v>1.2243370233344411E-2</c:v>
                </c:pt>
                <c:pt idx="298">
                  <c:v>6.5863910301926284E-3</c:v>
                </c:pt>
                <c:pt idx="299">
                  <c:v>6.8844460680150821E-2</c:v>
                </c:pt>
                <c:pt idx="300">
                  <c:v>1.1142478133377429</c:v>
                </c:pt>
                <c:pt idx="301">
                  <c:v>6.0551643825987995E-2</c:v>
                </c:pt>
                <c:pt idx="302">
                  <c:v>0.3060506650735183</c:v>
                </c:pt>
                <c:pt idx="303">
                  <c:v>0.23421473076974592</c:v>
                </c:pt>
                <c:pt idx="304">
                  <c:v>3.9706103720936692E-2</c:v>
                </c:pt>
                <c:pt idx="305">
                  <c:v>1.3749020153341894E-2</c:v>
                </c:pt>
                <c:pt idx="306">
                  <c:v>4.8634415238765556E-2</c:v>
                </c:pt>
                <c:pt idx="307">
                  <c:v>0.16514982067458711</c:v>
                </c:pt>
                <c:pt idx="308">
                  <c:v>0.19885251224653624</c:v>
                </c:pt>
                <c:pt idx="309">
                  <c:v>3.9548980212374758</c:v>
                </c:pt>
                <c:pt idx="310">
                  <c:v>1.0522515827326977</c:v>
                </c:pt>
                <c:pt idx="311">
                  <c:v>0.35006819646453718</c:v>
                </c:pt>
                <c:pt idx="312">
                  <c:v>4.0646235820694603</c:v>
                </c:pt>
                <c:pt idx="313">
                  <c:v>1.0700912995628353</c:v>
                </c:pt>
                <c:pt idx="314">
                  <c:v>4.3908577646042453E-2</c:v>
                </c:pt>
                <c:pt idx="315">
                  <c:v>0.5899928700259518</c:v>
                </c:pt>
                <c:pt idx="316">
                  <c:v>1.0643764691586608</c:v>
                </c:pt>
                <c:pt idx="317">
                  <c:v>0.76558273062414051</c:v>
                </c:pt>
                <c:pt idx="318">
                  <c:v>5.1588274134695586</c:v>
                </c:pt>
                <c:pt idx="319">
                  <c:v>6.1657118808029523</c:v>
                </c:pt>
                <c:pt idx="320">
                  <c:v>2.5509236051692188</c:v>
                </c:pt>
                <c:pt idx="321">
                  <c:v>1.6391298374259533</c:v>
                </c:pt>
                <c:pt idx="322">
                  <c:v>2.3493362469352714</c:v>
                </c:pt>
                <c:pt idx="323">
                  <c:v>0.7971317914173901</c:v>
                </c:pt>
                <c:pt idx="324">
                  <c:v>4.0634237495641469E-2</c:v>
                </c:pt>
                <c:pt idx="325">
                  <c:v>1.8316862521517783</c:v>
                </c:pt>
                <c:pt idx="326">
                  <c:v>2.4778818577765094</c:v>
                </c:pt>
                <c:pt idx="327">
                  <c:v>2.2372220670971767</c:v>
                </c:pt>
                <c:pt idx="328">
                  <c:v>4.2352611108551749E-2</c:v>
                </c:pt>
                <c:pt idx="329">
                  <c:v>0.1387911764295206</c:v>
                </c:pt>
                <c:pt idx="330">
                  <c:v>0.61988689068099478</c:v>
                </c:pt>
                <c:pt idx="331">
                  <c:v>0.7395223900179857</c:v>
                </c:pt>
                <c:pt idx="332">
                  <c:v>0.31371341747296644</c:v>
                </c:pt>
                <c:pt idx="333">
                  <c:v>0.16448131963254847</c:v>
                </c:pt>
                <c:pt idx="334">
                  <c:v>0.36711964633480026</c:v>
                </c:pt>
                <c:pt idx="335">
                  <c:v>4.0004684971383107</c:v>
                </c:pt>
                <c:pt idx="336">
                  <c:v>1.0717010260159294</c:v>
                </c:pt>
                <c:pt idx="337">
                  <c:v>0.18331278705507076</c:v>
                </c:pt>
                <c:pt idx="338">
                  <c:v>1.7725696070868429</c:v>
                </c:pt>
                <c:pt idx="339">
                  <c:v>3.3608858445317413E-2</c:v>
                </c:pt>
                <c:pt idx="340">
                  <c:v>1.3662811353662851</c:v>
                </c:pt>
                <c:pt idx="341">
                  <c:v>0.71375569398050054</c:v>
                </c:pt>
                <c:pt idx="342">
                  <c:v>9.3675513337536362E-2</c:v>
                </c:pt>
                <c:pt idx="343">
                  <c:v>6.6309795041765457E-2</c:v>
                </c:pt>
                <c:pt idx="344">
                  <c:v>0.68690750186687555</c:v>
                </c:pt>
                <c:pt idx="345">
                  <c:v>0.55678720476221732</c:v>
                </c:pt>
                <c:pt idx="346">
                  <c:v>0.2257629648254435</c:v>
                </c:pt>
                <c:pt idx="347">
                  <c:v>3.0179739077950888E-3</c:v>
                </c:pt>
                <c:pt idx="348">
                  <c:v>4.6949352396748596</c:v>
                </c:pt>
                <c:pt idx="349">
                  <c:v>3.1383527876875554</c:v>
                </c:pt>
                <c:pt idx="350">
                  <c:v>1.1846045931946412</c:v>
                </c:pt>
                <c:pt idx="351">
                  <c:v>1.1462843658572164</c:v>
                </c:pt>
                <c:pt idx="352">
                  <c:v>1.5311531299127978</c:v>
                </c:pt>
                <c:pt idx="353">
                  <c:v>0.19974370411728759</c:v>
                </c:pt>
                <c:pt idx="354">
                  <c:v>0.49900288536343912</c:v>
                </c:pt>
                <c:pt idx="355">
                  <c:v>1.2763439434111308</c:v>
                </c:pt>
                <c:pt idx="356">
                  <c:v>3.4520474052609211</c:v>
                </c:pt>
                <c:pt idx="357">
                  <c:v>0.3292940989789086</c:v>
                </c:pt>
                <c:pt idx="358">
                  <c:v>1.2169617326138393</c:v>
                </c:pt>
                <c:pt idx="359">
                  <c:v>0.70268694702165935</c:v>
                </c:pt>
                <c:pt idx="360">
                  <c:v>1.0119679094497853</c:v>
                </c:pt>
                <c:pt idx="361">
                  <c:v>0.1402025348898373</c:v>
                </c:pt>
                <c:pt idx="362">
                  <c:v>0.63889764261281745</c:v>
                </c:pt>
                <c:pt idx="363">
                  <c:v>0.66331977360430827</c:v>
                </c:pt>
                <c:pt idx="364">
                  <c:v>6.2650983519637521E-2</c:v>
                </c:pt>
                <c:pt idx="365">
                  <c:v>0.72812485143757333</c:v>
                </c:pt>
                <c:pt idx="366">
                  <c:v>3.1728309460571191</c:v>
                </c:pt>
                <c:pt idx="367">
                  <c:v>2.3961946840569664E-2</c:v>
                </c:pt>
                <c:pt idx="368">
                  <c:v>2.2587902791182342</c:v>
                </c:pt>
                <c:pt idx="369">
                  <c:v>1.5595000229970695E-2</c:v>
                </c:pt>
                <c:pt idx="370">
                  <c:v>1.2882702782625133</c:v>
                </c:pt>
                <c:pt idx="371">
                  <c:v>1.4388659411720368</c:v>
                </c:pt>
                <c:pt idx="372">
                  <c:v>1.4949692380829225E-2</c:v>
                </c:pt>
                <c:pt idx="373">
                  <c:v>4.7750117552691416</c:v>
                </c:pt>
                <c:pt idx="374">
                  <c:v>5.3322197856110281</c:v>
                </c:pt>
                <c:pt idx="375">
                  <c:v>0.35357380865755</c:v>
                </c:pt>
                <c:pt idx="376">
                  <c:v>1.6080757193384672</c:v>
                </c:pt>
                <c:pt idx="377">
                  <c:v>0.36216994153247783</c:v>
                </c:pt>
                <c:pt idx="378">
                  <c:v>0.39654926226555232</c:v>
                </c:pt>
                <c:pt idx="379">
                  <c:v>0.59573019510939418</c:v>
                </c:pt>
                <c:pt idx="380">
                  <c:v>1.2577732749277994</c:v>
                </c:pt>
                <c:pt idx="381">
                  <c:v>0.56652975204556455</c:v>
                </c:pt>
                <c:pt idx="382">
                  <c:v>0.48922289865017138</c:v>
                </c:pt>
                <c:pt idx="383">
                  <c:v>1.7879716266166881</c:v>
                </c:pt>
                <c:pt idx="384">
                  <c:v>1.3982798160435732</c:v>
                </c:pt>
                <c:pt idx="385">
                  <c:v>0.10630294532539386</c:v>
                </c:pt>
                <c:pt idx="386">
                  <c:v>1.3799722461669637</c:v>
                </c:pt>
                <c:pt idx="387">
                  <c:v>0.17069683841014593</c:v>
                </c:pt>
                <c:pt idx="388">
                  <c:v>0.1640920136454177</c:v>
                </c:pt>
                <c:pt idx="389">
                  <c:v>1.5750001851319111</c:v>
                </c:pt>
                <c:pt idx="390">
                  <c:v>0.34469046579651258</c:v>
                </c:pt>
                <c:pt idx="391">
                  <c:v>0.28433832452734648</c:v>
                </c:pt>
                <c:pt idx="392">
                  <c:v>6.9942646513458287E-2</c:v>
                </c:pt>
                <c:pt idx="393">
                  <c:v>0.28212747594183601</c:v>
                </c:pt>
                <c:pt idx="394">
                  <c:v>0.11959964276813231</c:v>
                </c:pt>
                <c:pt idx="395">
                  <c:v>0.61309028331659976</c:v>
                </c:pt>
                <c:pt idx="396">
                  <c:v>1.0936729382693411</c:v>
                </c:pt>
                <c:pt idx="397">
                  <c:v>0.13330019704243837</c:v>
                </c:pt>
                <c:pt idx="398">
                  <c:v>0.17817840753689251</c:v>
                </c:pt>
                <c:pt idx="399">
                  <c:v>8.4204481234637224E-2</c:v>
                </c:pt>
                <c:pt idx="400">
                  <c:v>4.2304616827605675E-2</c:v>
                </c:pt>
                <c:pt idx="401">
                  <c:v>2.0743335903839415</c:v>
                </c:pt>
                <c:pt idx="402">
                  <c:v>1.6871450961350993</c:v>
                </c:pt>
                <c:pt idx="403">
                  <c:v>1.2869712742988428</c:v>
                </c:pt>
                <c:pt idx="404">
                  <c:v>1.0138418769344968</c:v>
                </c:pt>
                <c:pt idx="405">
                  <c:v>5.0867105299133302</c:v>
                </c:pt>
                <c:pt idx="406">
                  <c:v>0.45916051884154391</c:v>
                </c:pt>
                <c:pt idx="407">
                  <c:v>0.46584100502340936</c:v>
                </c:pt>
                <c:pt idx="408">
                  <c:v>1.9064443151522834</c:v>
                </c:pt>
                <c:pt idx="409">
                  <c:v>2.2658155127999482</c:v>
                </c:pt>
                <c:pt idx="410">
                  <c:v>0.16374152726273788</c:v>
                </c:pt>
                <c:pt idx="411">
                  <c:v>0.47568950319112924</c:v>
                </c:pt>
                <c:pt idx="412">
                  <c:v>2.7940715487267802</c:v>
                </c:pt>
                <c:pt idx="413">
                  <c:v>1.8824671245734073</c:v>
                </c:pt>
                <c:pt idx="414">
                  <c:v>1.7152775844004549</c:v>
                </c:pt>
                <c:pt idx="415">
                  <c:v>0.70625581611948307</c:v>
                </c:pt>
                <c:pt idx="416">
                  <c:v>0.2140065696866153</c:v>
                </c:pt>
                <c:pt idx="417">
                  <c:v>0.96311132110682185</c:v>
                </c:pt>
                <c:pt idx="418">
                  <c:v>4.1031363834241699</c:v>
                </c:pt>
                <c:pt idx="419">
                  <c:v>0.49170122322099841</c:v>
                </c:pt>
                <c:pt idx="420">
                  <c:v>3.617708242036898</c:v>
                </c:pt>
                <c:pt idx="421">
                  <c:v>2.7623231423207897</c:v>
                </c:pt>
                <c:pt idx="422">
                  <c:v>0.77073255534003637</c:v>
                </c:pt>
                <c:pt idx="423">
                  <c:v>2.1268498132909572</c:v>
                </c:pt>
                <c:pt idx="424">
                  <c:v>1.0400942911500555</c:v>
                </c:pt>
                <c:pt idx="425">
                  <c:v>2.2881526860356605</c:v>
                </c:pt>
                <c:pt idx="426">
                  <c:v>0.7132382667312176</c:v>
                </c:pt>
                <c:pt idx="427">
                  <c:v>0.50408681811413247</c:v>
                </c:pt>
                <c:pt idx="428">
                  <c:v>1.1943420035181065</c:v>
                </c:pt>
                <c:pt idx="429">
                  <c:v>0.72069145721205374</c:v>
                </c:pt>
                <c:pt idx="430">
                  <c:v>1.9493202259259412</c:v>
                </c:pt>
                <c:pt idx="431">
                  <c:v>0.95947094569686553</c:v>
                </c:pt>
                <c:pt idx="432">
                  <c:v>1.4014642781224198</c:v>
                </c:pt>
                <c:pt idx="433">
                  <c:v>0.47141340471388077</c:v>
                </c:pt>
                <c:pt idx="434">
                  <c:v>0.2205155281250499</c:v>
                </c:pt>
                <c:pt idx="435">
                  <c:v>2.1877555817497472</c:v>
                </c:pt>
                <c:pt idx="436">
                  <c:v>6.5282862451744833E-2</c:v>
                </c:pt>
                <c:pt idx="437">
                  <c:v>1.3492884691416414</c:v>
                </c:pt>
                <c:pt idx="438">
                  <c:v>0.91121476561525516</c:v>
                </c:pt>
                <c:pt idx="439">
                  <c:v>3.8838348391245274E-2</c:v>
                </c:pt>
                <c:pt idx="440">
                  <c:v>0.63370277201367198</c:v>
                </c:pt>
                <c:pt idx="441">
                  <c:v>0.76464230909899167</c:v>
                </c:pt>
                <c:pt idx="442">
                  <c:v>1.07447743089699</c:v>
                </c:pt>
                <c:pt idx="443">
                  <c:v>0.26275747382441417</c:v>
                </c:pt>
                <c:pt idx="444">
                  <c:v>3.8682591343534245</c:v>
                </c:pt>
                <c:pt idx="445">
                  <c:v>0.18995631960371859</c:v>
                </c:pt>
                <c:pt idx="446">
                  <c:v>2.3862947054386751E-2</c:v>
                </c:pt>
                <c:pt idx="447">
                  <c:v>0.22590382636925485</c:v>
                </c:pt>
                <c:pt idx="448">
                  <c:v>0.42395506585800125</c:v>
                </c:pt>
                <c:pt idx="449">
                  <c:v>1.4028596907243667</c:v>
                </c:pt>
                <c:pt idx="450">
                  <c:v>1.1094965843229507</c:v>
                </c:pt>
                <c:pt idx="451">
                  <c:v>0.88159916053126142</c:v>
                </c:pt>
                <c:pt idx="452">
                  <c:v>0.48939970407410849</c:v>
                </c:pt>
                <c:pt idx="453">
                  <c:v>0.32501829845459967</c:v>
                </c:pt>
                <c:pt idx="454">
                  <c:v>0.3865946508133718</c:v>
                </c:pt>
                <c:pt idx="455">
                  <c:v>2.4626764514372272</c:v>
                </c:pt>
                <c:pt idx="456">
                  <c:v>0.42863728815982083</c:v>
                </c:pt>
                <c:pt idx="457">
                  <c:v>3.8399859285514579</c:v>
                </c:pt>
                <c:pt idx="458">
                  <c:v>0.56655510954000454</c:v>
                </c:pt>
                <c:pt idx="459">
                  <c:v>1.7464822759388856</c:v>
                </c:pt>
                <c:pt idx="460">
                  <c:v>0.16756246031733121</c:v>
                </c:pt>
                <c:pt idx="461">
                  <c:v>0.20782449486795934</c:v>
                </c:pt>
                <c:pt idx="462">
                  <c:v>1.1641822825586108</c:v>
                </c:pt>
                <c:pt idx="463">
                  <c:v>1.8186969619945614</c:v>
                </c:pt>
                <c:pt idx="464">
                  <c:v>0.47163316332278354</c:v>
                </c:pt>
                <c:pt idx="465">
                  <c:v>0.42037328301018168</c:v>
                </c:pt>
                <c:pt idx="466">
                  <c:v>0.36564194046824483</c:v>
                </c:pt>
                <c:pt idx="467">
                  <c:v>0.35779033059788118</c:v>
                </c:pt>
                <c:pt idx="468">
                  <c:v>0.37293316504166929</c:v>
                </c:pt>
                <c:pt idx="469">
                  <c:v>0.17878244783757052</c:v>
                </c:pt>
                <c:pt idx="470">
                  <c:v>0.12884310951631966</c:v>
                </c:pt>
                <c:pt idx="471">
                  <c:v>0.5949535375070506</c:v>
                </c:pt>
                <c:pt idx="472">
                  <c:v>1.5904577342895024E-2</c:v>
                </c:pt>
                <c:pt idx="473">
                  <c:v>0.15738198119264205</c:v>
                </c:pt>
                <c:pt idx="474">
                  <c:v>0.35314550468557271</c:v>
                </c:pt>
                <c:pt idx="475">
                  <c:v>4.0417698637789341</c:v>
                </c:pt>
                <c:pt idx="476">
                  <c:v>1.2296980894298506</c:v>
                </c:pt>
                <c:pt idx="477">
                  <c:v>0.61553015691414803</c:v>
                </c:pt>
                <c:pt idx="478">
                  <c:v>1.082309848813173</c:v>
                </c:pt>
                <c:pt idx="479">
                  <c:v>0.23250005125554069</c:v>
                </c:pt>
                <c:pt idx="480">
                  <c:v>4.9931629802098754E-2</c:v>
                </c:pt>
                <c:pt idx="481">
                  <c:v>2.0192638539311325</c:v>
                </c:pt>
                <c:pt idx="482">
                  <c:v>9.8195192667756281E-2</c:v>
                </c:pt>
                <c:pt idx="483">
                  <c:v>3.6635696027540091E-2</c:v>
                </c:pt>
                <c:pt idx="484">
                  <c:v>0.83032689828643302</c:v>
                </c:pt>
                <c:pt idx="485">
                  <c:v>0.82222683254786044</c:v>
                </c:pt>
                <c:pt idx="486">
                  <c:v>0.11371740028359661</c:v>
                </c:pt>
                <c:pt idx="487">
                  <c:v>2.1761476870090695</c:v>
                </c:pt>
                <c:pt idx="488">
                  <c:v>1.5012540857142869</c:v>
                </c:pt>
                <c:pt idx="489">
                  <c:v>2.1661614957058171</c:v>
                </c:pt>
                <c:pt idx="490">
                  <c:v>0.38583224803245153</c:v>
                </c:pt>
                <c:pt idx="491">
                  <c:v>0.42730510373249414</c:v>
                </c:pt>
                <c:pt idx="492">
                  <c:v>1.7401043277659054</c:v>
                </c:pt>
                <c:pt idx="493">
                  <c:v>0.1294392381073958</c:v>
                </c:pt>
                <c:pt idx="494">
                  <c:v>0.34899107336001439</c:v>
                </c:pt>
                <c:pt idx="495">
                  <c:v>2.2882398499758341</c:v>
                </c:pt>
                <c:pt idx="496">
                  <c:v>2.5312798782347881</c:v>
                </c:pt>
                <c:pt idx="497">
                  <c:v>7.6578131211471584E-2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9B0-1545-B62F-7DB580C8A7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9759583"/>
        <c:axId val="1099866223"/>
      </c:scatterChart>
      <c:valAx>
        <c:axId val="10997595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9866223"/>
        <c:crosses val="autoZero"/>
        <c:crossBetween val="midCat"/>
      </c:valAx>
      <c:valAx>
        <c:axId val="1099866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97595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287401574803152E-2"/>
          <c:y val="2.5428331875182269E-2"/>
          <c:w val="0.86031259842519681"/>
          <c:h val="0.86740227036146145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'D9 EC_ListForFiltering'!$L$2:$L$499</c:f>
              <c:numCache>
                <c:formatCode>General</c:formatCode>
                <c:ptCount val="498"/>
                <c:pt idx="0">
                  <c:v>0.72883771328280578</c:v>
                </c:pt>
                <c:pt idx="1">
                  <c:v>0.91046950350889067</c:v>
                </c:pt>
                <c:pt idx="2">
                  <c:v>0.58336213550856475</c:v>
                </c:pt>
                <c:pt idx="3">
                  <c:v>0.23367234620245075</c:v>
                </c:pt>
                <c:pt idx="4">
                  <c:v>-1.7469299803845493</c:v>
                </c:pt>
                <c:pt idx="5">
                  <c:v>0.43876061234465863</c:v>
                </c:pt>
                <c:pt idx="6">
                  <c:v>0.38544705299113174</c:v>
                </c:pt>
                <c:pt idx="7">
                  <c:v>0.41293378777469797</c:v>
                </c:pt>
                <c:pt idx="8">
                  <c:v>0.60738691269701828</c:v>
                </c:pt>
                <c:pt idx="9">
                  <c:v>0.57835976589690941</c:v>
                </c:pt>
                <c:pt idx="10">
                  <c:v>-6.6812648078058992E-2</c:v>
                </c:pt>
                <c:pt idx="11">
                  <c:v>0.18531189029853631</c:v>
                </c:pt>
                <c:pt idx="12">
                  <c:v>3.3662658287118959E-2</c:v>
                </c:pt>
                <c:pt idx="13">
                  <c:v>0.71132900115498454</c:v>
                </c:pt>
                <c:pt idx="14">
                  <c:v>0.52964336616139651</c:v>
                </c:pt>
                <c:pt idx="15">
                  <c:v>0.33772701033479646</c:v>
                </c:pt>
                <c:pt idx="16">
                  <c:v>0.142388164171279</c:v>
                </c:pt>
                <c:pt idx="17">
                  <c:v>0.60863490237510942</c:v>
                </c:pt>
                <c:pt idx="18">
                  <c:v>0.6571343891242154</c:v>
                </c:pt>
                <c:pt idx="19">
                  <c:v>-5.402554570326705E-2</c:v>
                </c:pt>
                <c:pt idx="20">
                  <c:v>0.19432165574977944</c:v>
                </c:pt>
                <c:pt idx="21">
                  <c:v>0.66683339244547268</c:v>
                </c:pt>
                <c:pt idx="22">
                  <c:v>0.69424510212742718</c:v>
                </c:pt>
                <c:pt idx="23">
                  <c:v>0.83203689595303076</c:v>
                </c:pt>
                <c:pt idx="24">
                  <c:v>0.19800533933601552</c:v>
                </c:pt>
                <c:pt idx="25">
                  <c:v>0.56096345562608696</c:v>
                </c:pt>
                <c:pt idx="26">
                  <c:v>0.60052570494609825</c:v>
                </c:pt>
                <c:pt idx="27">
                  <c:v>0.81762325751143072</c:v>
                </c:pt>
                <c:pt idx="28">
                  <c:v>8.4192529779713622E-3</c:v>
                </c:pt>
                <c:pt idx="29">
                  <c:v>0.41883492044711756</c:v>
                </c:pt>
                <c:pt idx="30">
                  <c:v>0.66203224208549438</c:v>
                </c:pt>
                <c:pt idx="31">
                  <c:v>0.729352410056331</c:v>
                </c:pt>
                <c:pt idx="32">
                  <c:v>1.0037802249912866</c:v>
                </c:pt>
                <c:pt idx="33">
                  <c:v>0.32989378736025365</c:v>
                </c:pt>
                <c:pt idx="34">
                  <c:v>1.0741915362044918</c:v>
                </c:pt>
                <c:pt idx="35">
                  <c:v>0.80597815296566822</c:v>
                </c:pt>
                <c:pt idx="36">
                  <c:v>0.69439752055908643</c:v>
                </c:pt>
                <c:pt idx="37">
                  <c:v>1.0913429774666319</c:v>
                </c:pt>
                <c:pt idx="38">
                  <c:v>1.5249977117312141</c:v>
                </c:pt>
                <c:pt idx="39">
                  <c:v>1.4126589333678021</c:v>
                </c:pt>
                <c:pt idx="40">
                  <c:v>1.1284392533722916</c:v>
                </c:pt>
                <c:pt idx="41">
                  <c:v>1.0985270493374002</c:v>
                </c:pt>
                <c:pt idx="42">
                  <c:v>0.9333566422517382</c:v>
                </c:pt>
                <c:pt idx="43">
                  <c:v>1.3490093509385046</c:v>
                </c:pt>
                <c:pt idx="44">
                  <c:v>1.1405550478853859</c:v>
                </c:pt>
                <c:pt idx="45">
                  <c:v>1.4729794755980981</c:v>
                </c:pt>
                <c:pt idx="46">
                  <c:v>1.0619577203714079</c:v>
                </c:pt>
                <c:pt idx="47">
                  <c:v>1.0744023903980215</c:v>
                </c:pt>
                <c:pt idx="48">
                  <c:v>1.0596069909627617</c:v>
                </c:pt>
                <c:pt idx="49">
                  <c:v>0.98519034002085637</c:v>
                </c:pt>
                <c:pt idx="50">
                  <c:v>1.2220096420715629</c:v>
                </c:pt>
                <c:pt idx="51">
                  <c:v>1.0243713855928693</c:v>
                </c:pt>
                <c:pt idx="52">
                  <c:v>0.14374037584864938</c:v>
                </c:pt>
                <c:pt idx="53">
                  <c:v>0.18186849098130931</c:v>
                </c:pt>
                <c:pt idx="54">
                  <c:v>0.89724042557479933</c:v>
                </c:pt>
                <c:pt idx="55">
                  <c:v>0.92356328623887307</c:v>
                </c:pt>
                <c:pt idx="56">
                  <c:v>0.8204967305884947</c:v>
                </c:pt>
                <c:pt idx="57">
                  <c:v>1.5179476072614866</c:v>
                </c:pt>
                <c:pt idx="58">
                  <c:v>1.0545406544103124</c:v>
                </c:pt>
                <c:pt idx="59">
                  <c:v>0.90282093129947172</c:v>
                </c:pt>
                <c:pt idx="60">
                  <c:v>0.8907821327287968</c:v>
                </c:pt>
                <c:pt idx="61">
                  <c:v>0.58846307146701393</c:v>
                </c:pt>
                <c:pt idx="62">
                  <c:v>0.82219702899630676</c:v>
                </c:pt>
                <c:pt idx="63">
                  <c:v>0.98841418990423358</c:v>
                </c:pt>
                <c:pt idx="64">
                  <c:v>2.3803024585206993E-2</c:v>
                </c:pt>
                <c:pt idx="65">
                  <c:v>1.096069647343096</c:v>
                </c:pt>
                <c:pt idx="66">
                  <c:v>1.0553524165853825</c:v>
                </c:pt>
                <c:pt idx="67">
                  <c:v>0.21968149183639374</c:v>
                </c:pt>
                <c:pt idx="68">
                  <c:v>1.1154034279387608</c:v>
                </c:pt>
                <c:pt idx="69">
                  <c:v>0.97029510816595299</c:v>
                </c:pt>
                <c:pt idx="70">
                  <c:v>1.0854134186033393</c:v>
                </c:pt>
                <c:pt idx="71">
                  <c:v>1.1392180364611373</c:v>
                </c:pt>
                <c:pt idx="72">
                  <c:v>1.1064360325784923</c:v>
                </c:pt>
                <c:pt idx="73">
                  <c:v>1.0997268729469787</c:v>
                </c:pt>
                <c:pt idx="74">
                  <c:v>1.36958218455008</c:v>
                </c:pt>
                <c:pt idx="75">
                  <c:v>-0.18198734633486499</c:v>
                </c:pt>
                <c:pt idx="76">
                  <c:v>0.88797338226588873</c:v>
                </c:pt>
                <c:pt idx="77">
                  <c:v>0.16484789334880448</c:v>
                </c:pt>
                <c:pt idx="78">
                  <c:v>6.798571015614098E-2</c:v>
                </c:pt>
                <c:pt idx="79">
                  <c:v>7.6584127946869598E-2</c:v>
                </c:pt>
                <c:pt idx="80">
                  <c:v>0.14168931614487509</c:v>
                </c:pt>
                <c:pt idx="81">
                  <c:v>-0.14244665238063969</c:v>
                </c:pt>
                <c:pt idx="82">
                  <c:v>0.38489763920684622</c:v>
                </c:pt>
                <c:pt idx="83">
                  <c:v>7.4800079962929561E-2</c:v>
                </c:pt>
                <c:pt idx="84">
                  <c:v>1.2330375980911366</c:v>
                </c:pt>
                <c:pt idx="85">
                  <c:v>0.38114108031374166</c:v>
                </c:pt>
                <c:pt idx="86">
                  <c:v>0.3690460338450281</c:v>
                </c:pt>
                <c:pt idx="87">
                  <c:v>0.50205595579106654</c:v>
                </c:pt>
                <c:pt idx="88">
                  <c:v>1.5442648577665636</c:v>
                </c:pt>
                <c:pt idx="89">
                  <c:v>0.49248352331144685</c:v>
                </c:pt>
                <c:pt idx="90">
                  <c:v>0.53185116426159373</c:v>
                </c:pt>
                <c:pt idx="91">
                  <c:v>6.2342167829251151E-2</c:v>
                </c:pt>
                <c:pt idx="92">
                  <c:v>0.43057985851174013</c:v>
                </c:pt>
                <c:pt idx="93">
                  <c:v>0.63856789022807126</c:v>
                </c:pt>
                <c:pt idx="94">
                  <c:v>0.46971353074715599</c:v>
                </c:pt>
                <c:pt idx="95">
                  <c:v>-1.4213859219700802E-2</c:v>
                </c:pt>
                <c:pt idx="96">
                  <c:v>0.29756177331085926</c:v>
                </c:pt>
                <c:pt idx="97">
                  <c:v>5.390120510282901E-2</c:v>
                </c:pt>
                <c:pt idx="98">
                  <c:v>0.36708853783416179</c:v>
                </c:pt>
                <c:pt idx="99">
                  <c:v>6.5401102364526426E-2</c:v>
                </c:pt>
                <c:pt idx="100">
                  <c:v>0.46142029177927163</c:v>
                </c:pt>
                <c:pt idx="101">
                  <c:v>0.23510347308600196</c:v>
                </c:pt>
                <c:pt idx="102">
                  <c:v>0.16598141345360773</c:v>
                </c:pt>
                <c:pt idx="103">
                  <c:v>0.37774625327528583</c:v>
                </c:pt>
                <c:pt idx="104">
                  <c:v>0.89755273102918243</c:v>
                </c:pt>
                <c:pt idx="105">
                  <c:v>0.39142494205689349</c:v>
                </c:pt>
                <c:pt idx="106">
                  <c:v>0.80794685091950147</c:v>
                </c:pt>
                <c:pt idx="107">
                  <c:v>0.30512573932282683</c:v>
                </c:pt>
                <c:pt idx="108">
                  <c:v>0.52387399132175028</c:v>
                </c:pt>
                <c:pt idx="109">
                  <c:v>0.74001972611577849</c:v>
                </c:pt>
                <c:pt idx="110">
                  <c:v>0.27427137771649773</c:v>
                </c:pt>
                <c:pt idx="111">
                  <c:v>0.340153890910731</c:v>
                </c:pt>
                <c:pt idx="112">
                  <c:v>0.12222031997349279</c:v>
                </c:pt>
                <c:pt idx="113">
                  <c:v>0.19917571780267082</c:v>
                </c:pt>
                <c:pt idx="114">
                  <c:v>0.1652086322443172</c:v>
                </c:pt>
                <c:pt idx="115">
                  <c:v>2.2570769505373942</c:v>
                </c:pt>
                <c:pt idx="116">
                  <c:v>0.42986491695648299</c:v>
                </c:pt>
                <c:pt idx="117">
                  <c:v>-0.20670197746647462</c:v>
                </c:pt>
                <c:pt idx="118">
                  <c:v>0.58976717674683343</c:v>
                </c:pt>
                <c:pt idx="119">
                  <c:v>0.41863973595903919</c:v>
                </c:pt>
                <c:pt idx="120">
                  <c:v>-0.21920958027222626</c:v>
                </c:pt>
                <c:pt idx="121">
                  <c:v>-0.98201852450377647</c:v>
                </c:pt>
                <c:pt idx="122">
                  <c:v>0.8617050187697296</c:v>
                </c:pt>
                <c:pt idx="123">
                  <c:v>0.60059315243492029</c:v>
                </c:pt>
                <c:pt idx="124">
                  <c:v>-6.9482890962001886E-2</c:v>
                </c:pt>
                <c:pt idx="125">
                  <c:v>-0.1800406378089108</c:v>
                </c:pt>
                <c:pt idx="126">
                  <c:v>-0.25885558830350736</c:v>
                </c:pt>
                <c:pt idx="127">
                  <c:v>-0.19230669514715665</c:v>
                </c:pt>
                <c:pt idx="128">
                  <c:v>0.58649321178346958</c:v>
                </c:pt>
                <c:pt idx="129">
                  <c:v>1.0370893187352199</c:v>
                </c:pt>
                <c:pt idx="130">
                  <c:v>0.29075754508129037</c:v>
                </c:pt>
                <c:pt idx="131">
                  <c:v>0.61755712073111679</c:v>
                </c:pt>
                <c:pt idx="132">
                  <c:v>0.9912968062570523</c:v>
                </c:pt>
                <c:pt idx="133">
                  <c:v>0.63605527063907452</c:v>
                </c:pt>
                <c:pt idx="134">
                  <c:v>1.9248769244921929E-3</c:v>
                </c:pt>
                <c:pt idx="135">
                  <c:v>0.51506631761011568</c:v>
                </c:pt>
                <c:pt idx="136">
                  <c:v>0.43823134528548641</c:v>
                </c:pt>
                <c:pt idx="137">
                  <c:v>-0.17719300190635132</c:v>
                </c:pt>
                <c:pt idx="138">
                  <c:v>0.1129959769180804</c:v>
                </c:pt>
                <c:pt idx="139">
                  <c:v>0.36006648649457096</c:v>
                </c:pt>
                <c:pt idx="140">
                  <c:v>5.3687870893988202E-2</c:v>
                </c:pt>
                <c:pt idx="141">
                  <c:v>0.45168047242190623</c:v>
                </c:pt>
                <c:pt idx="142">
                  <c:v>-0.22955970128270572</c:v>
                </c:pt>
                <c:pt idx="143">
                  <c:v>6.3516450749932674E-2</c:v>
                </c:pt>
                <c:pt idx="144">
                  <c:v>-0.19402103898221323</c:v>
                </c:pt>
                <c:pt idx="145">
                  <c:v>1.087889232576301</c:v>
                </c:pt>
                <c:pt idx="146">
                  <c:v>0.32718063117801643</c:v>
                </c:pt>
                <c:pt idx="147">
                  <c:v>-2.3252088288065506E-2</c:v>
                </c:pt>
                <c:pt idx="148">
                  <c:v>0.29900271855114119</c:v>
                </c:pt>
                <c:pt idx="149">
                  <c:v>-6.8092214847932972E-2</c:v>
                </c:pt>
                <c:pt idx="150">
                  <c:v>0.10166704907711009</c:v>
                </c:pt>
                <c:pt idx="151">
                  <c:v>-1.314716607853976</c:v>
                </c:pt>
                <c:pt idx="152">
                  <c:v>0.47830239273686015</c:v>
                </c:pt>
                <c:pt idx="153">
                  <c:v>-0.38836000412127031</c:v>
                </c:pt>
                <c:pt idx="154">
                  <c:v>-5.7654792420209752E-2</c:v>
                </c:pt>
                <c:pt idx="155">
                  <c:v>-0.38052796885223433</c:v>
                </c:pt>
                <c:pt idx="156">
                  <c:v>0.27607240595757843</c:v>
                </c:pt>
                <c:pt idx="157">
                  <c:v>0.34153587458296852</c:v>
                </c:pt>
                <c:pt idx="158">
                  <c:v>0.50319217503248059</c:v>
                </c:pt>
                <c:pt idx="159">
                  <c:v>0.33854835680781459</c:v>
                </c:pt>
                <c:pt idx="160">
                  <c:v>-2.9305499642750639</c:v>
                </c:pt>
                <c:pt idx="161">
                  <c:v>0.44421191266223359</c:v>
                </c:pt>
                <c:pt idx="162">
                  <c:v>-1.8747629970694193E-2</c:v>
                </c:pt>
                <c:pt idx="163">
                  <c:v>0.74881531204395002</c:v>
                </c:pt>
                <c:pt idx="164">
                  <c:v>-0.19038910400202799</c:v>
                </c:pt>
                <c:pt idx="165">
                  <c:v>-1.5480547483741043</c:v>
                </c:pt>
                <c:pt idx="166">
                  <c:v>-1.8318772411916735</c:v>
                </c:pt>
                <c:pt idx="167">
                  <c:v>-0.97414877004983325</c:v>
                </c:pt>
                <c:pt idx="168">
                  <c:v>0.67516030969273444</c:v>
                </c:pt>
                <c:pt idx="169">
                  <c:v>0.63901791751848347</c:v>
                </c:pt>
                <c:pt idx="170">
                  <c:v>-0.12504966291966099</c:v>
                </c:pt>
                <c:pt idx="171">
                  <c:v>0.42761842675557904</c:v>
                </c:pt>
                <c:pt idx="172">
                  <c:v>2.0748590730138212</c:v>
                </c:pt>
                <c:pt idx="173">
                  <c:v>0.339605995266134</c:v>
                </c:pt>
                <c:pt idx="174">
                  <c:v>0.63768001943552255</c:v>
                </c:pt>
                <c:pt idx="175">
                  <c:v>-0.36304613780872413</c:v>
                </c:pt>
                <c:pt idx="176">
                  <c:v>0.19022241567554007</c:v>
                </c:pt>
                <c:pt idx="177">
                  <c:v>0.35570335989644153</c:v>
                </c:pt>
                <c:pt idx="178">
                  <c:v>1.4483663396890201</c:v>
                </c:pt>
                <c:pt idx="179">
                  <c:v>3.0263451398773746</c:v>
                </c:pt>
                <c:pt idx="180">
                  <c:v>1.2602501752349033</c:v>
                </c:pt>
                <c:pt idx="181">
                  <c:v>0.61928776047978906</c:v>
                </c:pt>
                <c:pt idx="182">
                  <c:v>-3.7082000618218229E-3</c:v>
                </c:pt>
                <c:pt idx="183">
                  <c:v>0.71658945813442199</c:v>
                </c:pt>
                <c:pt idx="184">
                  <c:v>0.84444534320472886</c:v>
                </c:pt>
                <c:pt idx="185">
                  <c:v>0.91308633980197151</c:v>
                </c:pt>
                <c:pt idx="186">
                  <c:v>0.37870756617105411</c:v>
                </c:pt>
                <c:pt idx="187">
                  <c:v>-0.58692771667249755</c:v>
                </c:pt>
                <c:pt idx="188">
                  <c:v>1.2430429306463275</c:v>
                </c:pt>
                <c:pt idx="189">
                  <c:v>-5.2701179643320696E-2</c:v>
                </c:pt>
                <c:pt idx="190">
                  <c:v>0.49902759142182301</c:v>
                </c:pt>
                <c:pt idx="191">
                  <c:v>0.46609715996708795</c:v>
                </c:pt>
                <c:pt idx="192">
                  <c:v>-0.26688673132940038</c:v>
                </c:pt>
                <c:pt idx="193">
                  <c:v>1.8067932342790902</c:v>
                </c:pt>
                <c:pt idx="194">
                  <c:v>3.6438041842099125</c:v>
                </c:pt>
                <c:pt idx="195">
                  <c:v>0.51169130407256647</c:v>
                </c:pt>
                <c:pt idx="196">
                  <c:v>0.7529071380352278</c:v>
                </c:pt>
                <c:pt idx="197">
                  <c:v>0.92067441104161818</c:v>
                </c:pt>
                <c:pt idx="198">
                  <c:v>0.72034116876136223</c:v>
                </c:pt>
                <c:pt idx="199">
                  <c:v>2.8005550899522631</c:v>
                </c:pt>
                <c:pt idx="200">
                  <c:v>-0.14610249200536574</c:v>
                </c:pt>
                <c:pt idx="201">
                  <c:v>2.3144335583404381</c:v>
                </c:pt>
                <c:pt idx="202">
                  <c:v>-0.45768183668733747</c:v>
                </c:pt>
                <c:pt idx="203">
                  <c:v>2.4675215185693942</c:v>
                </c:pt>
                <c:pt idx="204">
                  <c:v>0.54775443025051251</c:v>
                </c:pt>
                <c:pt idx="205">
                  <c:v>0.56565733278327435</c:v>
                </c:pt>
                <c:pt idx="206">
                  <c:v>0.34410421534234531</c:v>
                </c:pt>
                <c:pt idx="207">
                  <c:v>1.0127452282496789</c:v>
                </c:pt>
                <c:pt idx="208">
                  <c:v>0.73666794715857153</c:v>
                </c:pt>
                <c:pt idx="209">
                  <c:v>1.2922713474329859</c:v>
                </c:pt>
                <c:pt idx="210">
                  <c:v>0.23292403289233329</c:v>
                </c:pt>
                <c:pt idx="211">
                  <c:v>0.263944910780954</c:v>
                </c:pt>
                <c:pt idx="212">
                  <c:v>3.3571037826771422</c:v>
                </c:pt>
                <c:pt idx="213">
                  <c:v>0.38564780453535857</c:v>
                </c:pt>
                <c:pt idx="214">
                  <c:v>0.73244266235727939</c:v>
                </c:pt>
                <c:pt idx="215">
                  <c:v>0.91743175539010435</c:v>
                </c:pt>
                <c:pt idx="216">
                  <c:v>1.1107424083099022</c:v>
                </c:pt>
                <c:pt idx="217">
                  <c:v>7.7265126326702557E-2</c:v>
                </c:pt>
                <c:pt idx="218">
                  <c:v>8.8111505908040871E-2</c:v>
                </c:pt>
                <c:pt idx="219">
                  <c:v>0.55712829252443052</c:v>
                </c:pt>
                <c:pt idx="220">
                  <c:v>0.85417806410336616</c:v>
                </c:pt>
                <c:pt idx="221">
                  <c:v>-0.13926613244919464</c:v>
                </c:pt>
                <c:pt idx="222">
                  <c:v>2.8912937405575003</c:v>
                </c:pt>
                <c:pt idx="223">
                  <c:v>0.42067483565837827</c:v>
                </c:pt>
                <c:pt idx="224">
                  <c:v>-8.7151949095082198E-2</c:v>
                </c:pt>
                <c:pt idx="225">
                  <c:v>0.83178667937369122</c:v>
                </c:pt>
                <c:pt idx="226">
                  <c:v>-0.22679637798219837</c:v>
                </c:pt>
                <c:pt idx="227">
                  <c:v>0.64364683552265023</c:v>
                </c:pt>
                <c:pt idx="228">
                  <c:v>0.35803049791106134</c:v>
                </c:pt>
                <c:pt idx="229">
                  <c:v>0.21363495863984533</c:v>
                </c:pt>
                <c:pt idx="230">
                  <c:v>1.6292327676486724</c:v>
                </c:pt>
                <c:pt idx="231">
                  <c:v>-0.42413970638609616</c:v>
                </c:pt>
                <c:pt idx="232">
                  <c:v>1.414581743457366</c:v>
                </c:pt>
                <c:pt idx="233">
                  <c:v>0.11566247521035242</c:v>
                </c:pt>
                <c:pt idx="234">
                  <c:v>0.19423540884849011</c:v>
                </c:pt>
                <c:pt idx="235">
                  <c:v>0.61648326461499603</c:v>
                </c:pt>
                <c:pt idx="236">
                  <c:v>0.54433849250008903</c:v>
                </c:pt>
                <c:pt idx="237">
                  <c:v>0.22454088791502494</c:v>
                </c:pt>
                <c:pt idx="238">
                  <c:v>7.8835990758331607E-3</c:v>
                </c:pt>
                <c:pt idx="239">
                  <c:v>1.7252431091416647</c:v>
                </c:pt>
                <c:pt idx="240">
                  <c:v>0.36312811715938675</c:v>
                </c:pt>
                <c:pt idx="241">
                  <c:v>0.34279584259987811</c:v>
                </c:pt>
                <c:pt idx="242">
                  <c:v>0.24651658744379457</c:v>
                </c:pt>
                <c:pt idx="243">
                  <c:v>0.8611303157864707</c:v>
                </c:pt>
                <c:pt idx="244">
                  <c:v>0.38748177675828238</c:v>
                </c:pt>
                <c:pt idx="245">
                  <c:v>0.38924955482372137</c:v>
                </c:pt>
                <c:pt idx="246">
                  <c:v>0.64314609003747836</c:v>
                </c:pt>
                <c:pt idx="247">
                  <c:v>0.71790899452816248</c:v>
                </c:pt>
                <c:pt idx="248">
                  <c:v>0.23593803813296377</c:v>
                </c:pt>
                <c:pt idx="249">
                  <c:v>0.59279551376878459</c:v>
                </c:pt>
                <c:pt idx="250">
                  <c:v>0.70255200993993716</c:v>
                </c:pt>
                <c:pt idx="251">
                  <c:v>0.74841561490974429</c:v>
                </c:pt>
                <c:pt idx="252">
                  <c:v>3.8410123360328716E-2</c:v>
                </c:pt>
                <c:pt idx="253">
                  <c:v>0.42233847571650329</c:v>
                </c:pt>
                <c:pt idx="254">
                  <c:v>0.63541047945890128</c:v>
                </c:pt>
                <c:pt idx="255">
                  <c:v>1.1923015382239279</c:v>
                </c:pt>
                <c:pt idx="256">
                  <c:v>8.4550990326298731E-2</c:v>
                </c:pt>
                <c:pt idx="257">
                  <c:v>0.51405412441945042</c:v>
                </c:pt>
                <c:pt idx="258">
                  <c:v>0.67350314273268841</c:v>
                </c:pt>
                <c:pt idx="259">
                  <c:v>0.48214341309197262</c:v>
                </c:pt>
                <c:pt idx="260">
                  <c:v>0.27042503081438612</c:v>
                </c:pt>
                <c:pt idx="261">
                  <c:v>-0.26329045251844646</c:v>
                </c:pt>
                <c:pt idx="262">
                  <c:v>0.49296671664038338</c:v>
                </c:pt>
                <c:pt idx="263">
                  <c:v>0.23620839103493538</c:v>
                </c:pt>
                <c:pt idx="264">
                  <c:v>0.26023577248112056</c:v>
                </c:pt>
                <c:pt idx="265">
                  <c:v>0.3580475206940143</c:v>
                </c:pt>
                <c:pt idx="266">
                  <c:v>0.27843986069757187</c:v>
                </c:pt>
                <c:pt idx="267">
                  <c:v>0.33594318647609778</c:v>
                </c:pt>
                <c:pt idx="268">
                  <c:v>0.35251387154321984</c:v>
                </c:pt>
                <c:pt idx="269">
                  <c:v>-0.11757993861473093</c:v>
                </c:pt>
                <c:pt idx="270">
                  <c:v>-0.25340838152582817</c:v>
                </c:pt>
                <c:pt idx="271">
                  <c:v>-7.7731071744406195E-3</c:v>
                </c:pt>
                <c:pt idx="272">
                  <c:v>0.36678233067162275</c:v>
                </c:pt>
                <c:pt idx="273">
                  <c:v>4.2644337408493722E-2</c:v>
                </c:pt>
                <c:pt idx="274">
                  <c:v>0.10742526050336547</c:v>
                </c:pt>
                <c:pt idx="275">
                  <c:v>-6.694115897186606E-2</c:v>
                </c:pt>
                <c:pt idx="276">
                  <c:v>9.7681634455886818E-2</c:v>
                </c:pt>
                <c:pt idx="277">
                  <c:v>-0.35263184232858896</c:v>
                </c:pt>
                <c:pt idx="278">
                  <c:v>0.8757687261842686</c:v>
                </c:pt>
                <c:pt idx="279">
                  <c:v>0.9115645896588086</c:v>
                </c:pt>
                <c:pt idx="280">
                  <c:v>1.4774945612548429</c:v>
                </c:pt>
                <c:pt idx="281">
                  <c:v>0.91525443310168697</c:v>
                </c:pt>
                <c:pt idx="282">
                  <c:v>0.86647632716261025</c:v>
                </c:pt>
                <c:pt idx="283">
                  <c:v>1.2093039641851369</c:v>
                </c:pt>
                <c:pt idx="284">
                  <c:v>0.6752732717599641</c:v>
                </c:pt>
                <c:pt idx="285">
                  <c:v>0.66183126410542681</c:v>
                </c:pt>
                <c:pt idx="286">
                  <c:v>1.0880357836717109</c:v>
                </c:pt>
                <c:pt idx="287">
                  <c:v>1.1475092511793537</c:v>
                </c:pt>
                <c:pt idx="288">
                  <c:v>0.98551429577315652</c:v>
                </c:pt>
                <c:pt idx="289">
                  <c:v>0.26331429622964458</c:v>
                </c:pt>
                <c:pt idx="290">
                  <c:v>0.9327825856596963</c:v>
                </c:pt>
                <c:pt idx="291">
                  <c:v>1.1154697052808624</c:v>
                </c:pt>
                <c:pt idx="292">
                  <c:v>-4.1306974156913555E-2</c:v>
                </c:pt>
                <c:pt idx="293">
                  <c:v>0.38799926618507108</c:v>
                </c:pt>
                <c:pt idx="294">
                  <c:v>-9.494679948867742E-3</c:v>
                </c:pt>
                <c:pt idx="295">
                  <c:v>0.18430631259882363</c:v>
                </c:pt>
                <c:pt idx="296">
                  <c:v>-0.10025432613906932</c:v>
                </c:pt>
                <c:pt idx="297">
                  <c:v>1.3728862016487327E-2</c:v>
                </c:pt>
                <c:pt idx="298">
                  <c:v>3.4842112593152712E-3</c:v>
                </c:pt>
                <c:pt idx="299">
                  <c:v>4.4103788312088561E-2</c:v>
                </c:pt>
                <c:pt idx="300">
                  <c:v>-0.99438802312908325</c:v>
                </c:pt>
                <c:pt idx="301">
                  <c:v>0.16153030306074642</c:v>
                </c:pt>
                <c:pt idx="302">
                  <c:v>1.1784110181961636</c:v>
                </c:pt>
                <c:pt idx="303">
                  <c:v>0.3499342153858313</c:v>
                </c:pt>
                <c:pt idx="304">
                  <c:v>4.5841224553173195E-2</c:v>
                </c:pt>
                <c:pt idx="305">
                  <c:v>-1.8272262942566914E-2</c:v>
                </c:pt>
                <c:pt idx="306">
                  <c:v>-7.69345411625421E-2</c:v>
                </c:pt>
                <c:pt idx="307">
                  <c:v>-0.11885219090940578</c:v>
                </c:pt>
                <c:pt idx="308">
                  <c:v>-0.12111767781481951</c:v>
                </c:pt>
                <c:pt idx="309">
                  <c:v>1.8249850218525219</c:v>
                </c:pt>
                <c:pt idx="310">
                  <c:v>0.34344341554216223</c:v>
                </c:pt>
                <c:pt idx="311">
                  <c:v>0.1347058954014301</c:v>
                </c:pt>
                <c:pt idx="312">
                  <c:v>1.8376914846194887</c:v>
                </c:pt>
                <c:pt idx="313">
                  <c:v>0.53915881110803132</c:v>
                </c:pt>
                <c:pt idx="314">
                  <c:v>3.1693932027229109E-2</c:v>
                </c:pt>
                <c:pt idx="315">
                  <c:v>0.29180361401632221</c:v>
                </c:pt>
                <c:pt idx="316">
                  <c:v>0.44804855402923816</c:v>
                </c:pt>
                <c:pt idx="317">
                  <c:v>0.62681012312387785</c:v>
                </c:pt>
                <c:pt idx="318">
                  <c:v>2.8359320449672274</c:v>
                </c:pt>
                <c:pt idx="319">
                  <c:v>3.3533417160520527</c:v>
                </c:pt>
                <c:pt idx="320">
                  <c:v>0.65687768284351411</c:v>
                </c:pt>
                <c:pt idx="321">
                  <c:v>0.44555944405574005</c:v>
                </c:pt>
                <c:pt idx="322">
                  <c:v>1.4068169924738754</c:v>
                </c:pt>
                <c:pt idx="323">
                  <c:v>-0.17731559631111687</c:v>
                </c:pt>
                <c:pt idx="324">
                  <c:v>2.2637803679731724E-2</c:v>
                </c:pt>
                <c:pt idx="325">
                  <c:v>0.7107510759450929</c:v>
                </c:pt>
                <c:pt idx="326">
                  <c:v>-0.96587549107007076</c:v>
                </c:pt>
                <c:pt idx="327">
                  <c:v>-0.96449386716858154</c:v>
                </c:pt>
                <c:pt idx="328">
                  <c:v>3.0813121850338424E-2</c:v>
                </c:pt>
                <c:pt idx="329">
                  <c:v>-9.0681156282749364E-2</c:v>
                </c:pt>
                <c:pt idx="330">
                  <c:v>-0.11244073510106019</c:v>
                </c:pt>
                <c:pt idx="331">
                  <c:v>0.25231298136119434</c:v>
                </c:pt>
                <c:pt idx="332">
                  <c:v>0.1896133363644244</c:v>
                </c:pt>
                <c:pt idx="333">
                  <c:v>5.9947374678731694E-2</c:v>
                </c:pt>
                <c:pt idx="334">
                  <c:v>0.1394629404414644</c:v>
                </c:pt>
                <c:pt idx="335">
                  <c:v>1.4617041762732172</c:v>
                </c:pt>
                <c:pt idx="336">
                  <c:v>0.30342899342735441</c:v>
                </c:pt>
                <c:pt idx="337">
                  <c:v>0.23604254429073196</c:v>
                </c:pt>
                <c:pt idx="338">
                  <c:v>0.87666066480709393</c:v>
                </c:pt>
                <c:pt idx="339">
                  <c:v>2.5995208532944673E-2</c:v>
                </c:pt>
                <c:pt idx="340">
                  <c:v>0.75285696693609783</c:v>
                </c:pt>
                <c:pt idx="341">
                  <c:v>0.20024953829911002</c:v>
                </c:pt>
                <c:pt idx="342">
                  <c:v>5.9162072468143798E-2</c:v>
                </c:pt>
                <c:pt idx="343">
                  <c:v>4.9199706060224099E-2</c:v>
                </c:pt>
                <c:pt idx="344">
                  <c:v>-0.4525122046975068</c:v>
                </c:pt>
                <c:pt idx="345">
                  <c:v>-0.41472867019901971</c:v>
                </c:pt>
                <c:pt idx="346">
                  <c:v>9.418243905670734E-2</c:v>
                </c:pt>
                <c:pt idx="347">
                  <c:v>1.568999655340681E-3</c:v>
                </c:pt>
                <c:pt idx="348">
                  <c:v>2.5936030702794985</c:v>
                </c:pt>
                <c:pt idx="349">
                  <c:v>2.0509865215517653</c:v>
                </c:pt>
                <c:pt idx="350">
                  <c:v>-0.62781191805369452</c:v>
                </c:pt>
                <c:pt idx="351">
                  <c:v>-0.19389977728881372</c:v>
                </c:pt>
                <c:pt idx="352">
                  <c:v>0.48073126831687679</c:v>
                </c:pt>
                <c:pt idx="353">
                  <c:v>-0.4844235621500545</c:v>
                </c:pt>
                <c:pt idx="354">
                  <c:v>-0.20353339408513199</c:v>
                </c:pt>
                <c:pt idx="355">
                  <c:v>0.85586789892871518</c:v>
                </c:pt>
                <c:pt idx="356">
                  <c:v>1.6322036668298576</c:v>
                </c:pt>
                <c:pt idx="357">
                  <c:v>-0.71475431507604748</c:v>
                </c:pt>
                <c:pt idx="358">
                  <c:v>0.83802831829793734</c:v>
                </c:pt>
                <c:pt idx="359">
                  <c:v>0.42732595007240837</c:v>
                </c:pt>
                <c:pt idx="360">
                  <c:v>0.22068281362237374</c:v>
                </c:pt>
                <c:pt idx="361">
                  <c:v>4.9945695236938904E-2</c:v>
                </c:pt>
                <c:pt idx="362">
                  <c:v>0.23891004051622933</c:v>
                </c:pt>
                <c:pt idx="363">
                  <c:v>-0.16798302370812676</c:v>
                </c:pt>
                <c:pt idx="364">
                  <c:v>-2.5158297531486393E-2</c:v>
                </c:pt>
                <c:pt idx="365">
                  <c:v>0.9555661302966959</c:v>
                </c:pt>
                <c:pt idx="366">
                  <c:v>2.0550089474511672</c:v>
                </c:pt>
                <c:pt idx="367">
                  <c:v>3.2846877986771099E-2</c:v>
                </c:pt>
                <c:pt idx="368">
                  <c:v>2.0302352623573485</c:v>
                </c:pt>
                <c:pt idx="369">
                  <c:v>-2.5037294958710092E-2</c:v>
                </c:pt>
                <c:pt idx="370">
                  <c:v>0.55302550113515825</c:v>
                </c:pt>
                <c:pt idx="371">
                  <c:v>0.3041518497152581</c:v>
                </c:pt>
                <c:pt idx="372">
                  <c:v>-9.7177724347983704E-3</c:v>
                </c:pt>
                <c:pt idx="373">
                  <c:v>2.549084258080919</c:v>
                </c:pt>
                <c:pt idx="374">
                  <c:v>3.3261829390441755</c:v>
                </c:pt>
                <c:pt idx="375">
                  <c:v>-1.3260980235847422</c:v>
                </c:pt>
                <c:pt idx="376">
                  <c:v>0.64395654767820443</c:v>
                </c:pt>
                <c:pt idx="377">
                  <c:v>0.34683879676092594</c:v>
                </c:pt>
                <c:pt idx="378">
                  <c:v>0.62074557229026328</c:v>
                </c:pt>
                <c:pt idx="379">
                  <c:v>0.35179862446950005</c:v>
                </c:pt>
                <c:pt idx="380">
                  <c:v>0.44002969190147351</c:v>
                </c:pt>
                <c:pt idx="381">
                  <c:v>-2.0859252420322609</c:v>
                </c:pt>
                <c:pt idx="382">
                  <c:v>-1.001844878820316</c:v>
                </c:pt>
                <c:pt idx="383">
                  <c:v>1.6296741495275491</c:v>
                </c:pt>
                <c:pt idx="384">
                  <c:v>0.54526007668742449</c:v>
                </c:pt>
                <c:pt idx="385">
                  <c:v>4.4813847350699827E-2</c:v>
                </c:pt>
                <c:pt idx="386">
                  <c:v>0.75488750216346856</c:v>
                </c:pt>
                <c:pt idx="387">
                  <c:v>-0.12469574744931462</c:v>
                </c:pt>
                <c:pt idx="388">
                  <c:v>-4.0375845519024914E-2</c:v>
                </c:pt>
                <c:pt idx="389">
                  <c:v>0.56704059272389373</c:v>
                </c:pt>
                <c:pt idx="390">
                  <c:v>0.42827240189623716</c:v>
                </c:pt>
                <c:pt idx="391">
                  <c:v>-6.5325146435618389E-2</c:v>
                </c:pt>
                <c:pt idx="392">
                  <c:v>5.5527479245454453E-2</c:v>
                </c:pt>
                <c:pt idx="393">
                  <c:v>0.13450993581167914</c:v>
                </c:pt>
                <c:pt idx="394">
                  <c:v>-6.7481466998612918E-2</c:v>
                </c:pt>
                <c:pt idx="395">
                  <c:v>0.28174293287206997</c:v>
                </c:pt>
                <c:pt idx="396">
                  <c:v>0.37203140931042544</c:v>
                </c:pt>
                <c:pt idx="397">
                  <c:v>-0.10732065464380325</c:v>
                </c:pt>
                <c:pt idx="398">
                  <c:v>-0.131203488446827</c:v>
                </c:pt>
                <c:pt idx="399">
                  <c:v>-6.507973174314198E-2</c:v>
                </c:pt>
                <c:pt idx="400">
                  <c:v>-5.6583528366367424E-2</c:v>
                </c:pt>
                <c:pt idx="401">
                  <c:v>0.91777131480099339</c:v>
                </c:pt>
                <c:pt idx="402">
                  <c:v>0.56350162455355435</c:v>
                </c:pt>
                <c:pt idx="403">
                  <c:v>1.1822733938699577</c:v>
                </c:pt>
                <c:pt idx="404">
                  <c:v>0.37354041017389256</c:v>
                </c:pt>
                <c:pt idx="405">
                  <c:v>2.7829517994403865</c:v>
                </c:pt>
                <c:pt idx="406">
                  <c:v>9.2296847320782069E-2</c:v>
                </c:pt>
                <c:pt idx="407">
                  <c:v>0.33635070994946142</c:v>
                </c:pt>
                <c:pt idx="408">
                  <c:v>1.0323068370597224</c:v>
                </c:pt>
                <c:pt idx="409">
                  <c:v>1.0879758359721297</c:v>
                </c:pt>
                <c:pt idx="410">
                  <c:v>-0.20752872215027615</c:v>
                </c:pt>
                <c:pt idx="411">
                  <c:v>-0.15561352541687556</c:v>
                </c:pt>
                <c:pt idx="412">
                  <c:v>0.82419013130507279</c:v>
                </c:pt>
                <c:pt idx="413">
                  <c:v>1.1562268295827345</c:v>
                </c:pt>
                <c:pt idx="414">
                  <c:v>0.84632717728151785</c:v>
                </c:pt>
                <c:pt idx="415">
                  <c:v>0.25789508560914526</c:v>
                </c:pt>
                <c:pt idx="416">
                  <c:v>-0.35198532874354221</c:v>
                </c:pt>
                <c:pt idx="417">
                  <c:v>0.51850244000911916</c:v>
                </c:pt>
                <c:pt idx="418">
                  <c:v>1.9597628688912767</c:v>
                </c:pt>
                <c:pt idx="419">
                  <c:v>0.2870693376757108</c:v>
                </c:pt>
                <c:pt idx="420">
                  <c:v>1.0956752099028793</c:v>
                </c:pt>
                <c:pt idx="421">
                  <c:v>0.60925671271935045</c:v>
                </c:pt>
                <c:pt idx="422">
                  <c:v>0.43304328733315989</c:v>
                </c:pt>
                <c:pt idx="423">
                  <c:v>1.0362391434313274</c:v>
                </c:pt>
                <c:pt idx="424">
                  <c:v>0.29994433484690425</c:v>
                </c:pt>
                <c:pt idx="425">
                  <c:v>0.91347415627619299</c:v>
                </c:pt>
                <c:pt idx="426">
                  <c:v>0.38113709266055318</c:v>
                </c:pt>
                <c:pt idx="427">
                  <c:v>-0.19761269885797683</c:v>
                </c:pt>
                <c:pt idx="428">
                  <c:v>0.59955003694420261</c:v>
                </c:pt>
                <c:pt idx="429">
                  <c:v>0.54943956348773881</c:v>
                </c:pt>
                <c:pt idx="430">
                  <c:v>0.72857288659552077</c:v>
                </c:pt>
                <c:pt idx="431">
                  <c:v>0.69285322366928448</c:v>
                </c:pt>
                <c:pt idx="432">
                  <c:v>0.46342353051401874</c:v>
                </c:pt>
                <c:pt idx="433">
                  <c:v>0.3913760230449399</c:v>
                </c:pt>
                <c:pt idx="434">
                  <c:v>-0.35067356486365492</c:v>
                </c:pt>
                <c:pt idx="435">
                  <c:v>0.61329428059275426</c:v>
                </c:pt>
                <c:pt idx="436">
                  <c:v>-2.5047418041686021E-2</c:v>
                </c:pt>
                <c:pt idx="437">
                  <c:v>-0.69091385168834218</c:v>
                </c:pt>
                <c:pt idx="438">
                  <c:v>0.55222571430915635</c:v>
                </c:pt>
                <c:pt idx="439">
                  <c:v>-4.8969975657908595E-2</c:v>
                </c:pt>
                <c:pt idx="440">
                  <c:v>-0.12864818415553431</c:v>
                </c:pt>
                <c:pt idx="441">
                  <c:v>0.41973507024991513</c:v>
                </c:pt>
                <c:pt idx="442">
                  <c:v>0.5978663974721683</c:v>
                </c:pt>
                <c:pt idx="443">
                  <c:v>0.86508157010259501</c:v>
                </c:pt>
                <c:pt idx="444">
                  <c:v>1.7452183727791795</c:v>
                </c:pt>
                <c:pt idx="445">
                  <c:v>6.8587085257412375E-2</c:v>
                </c:pt>
                <c:pt idx="446">
                  <c:v>-3.787722438176392E-2</c:v>
                </c:pt>
                <c:pt idx="447">
                  <c:v>0.12553088208385912</c:v>
                </c:pt>
                <c:pt idx="448">
                  <c:v>-0.32559648374561967</c:v>
                </c:pt>
                <c:pt idx="449">
                  <c:v>0.42518205668438697</c:v>
                </c:pt>
                <c:pt idx="450">
                  <c:v>-0.36954455115437701</c:v>
                </c:pt>
                <c:pt idx="451">
                  <c:v>-0.69728294636685129</c:v>
                </c:pt>
                <c:pt idx="452">
                  <c:v>-0.22631370033752282</c:v>
                </c:pt>
                <c:pt idx="453">
                  <c:v>-0.22497712499744679</c:v>
                </c:pt>
                <c:pt idx="454">
                  <c:v>0.28509132670699083</c:v>
                </c:pt>
                <c:pt idx="455">
                  <c:v>1.0742545546934232</c:v>
                </c:pt>
                <c:pt idx="456">
                  <c:v>0.19641944385251173</c:v>
                </c:pt>
                <c:pt idx="457">
                  <c:v>1.0514282388070031</c:v>
                </c:pt>
                <c:pt idx="458">
                  <c:v>0.83443880126022796</c:v>
                </c:pt>
                <c:pt idx="459">
                  <c:v>0.73032814224406151</c:v>
                </c:pt>
                <c:pt idx="460">
                  <c:v>0.15609476830183389</c:v>
                </c:pt>
                <c:pt idx="461">
                  <c:v>-7.1435138042949126E-2</c:v>
                </c:pt>
                <c:pt idx="462">
                  <c:v>0.64305008760159277</c:v>
                </c:pt>
                <c:pt idx="463">
                  <c:v>0.56957119333921569</c:v>
                </c:pt>
                <c:pt idx="464">
                  <c:v>0.19374682143392558</c:v>
                </c:pt>
                <c:pt idx="465">
                  <c:v>0.2243172982609401</c:v>
                </c:pt>
                <c:pt idx="466">
                  <c:v>-0.1561282552859716</c:v>
                </c:pt>
                <c:pt idx="467">
                  <c:v>-0.50646781130243945</c:v>
                </c:pt>
                <c:pt idx="468">
                  <c:v>-0.36890242918524713</c:v>
                </c:pt>
                <c:pt idx="469">
                  <c:v>0.11072368744930147</c:v>
                </c:pt>
                <c:pt idx="470">
                  <c:v>-0.32018435552525276</c:v>
                </c:pt>
                <c:pt idx="471">
                  <c:v>-0.41210125783793389</c:v>
                </c:pt>
                <c:pt idx="472">
                  <c:v>-1.8947942541528397E-2</c:v>
                </c:pt>
                <c:pt idx="473">
                  <c:v>-0.20306169388773423</c:v>
                </c:pt>
                <c:pt idx="474">
                  <c:v>0.33913738491958534</c:v>
                </c:pt>
                <c:pt idx="475">
                  <c:v>1.7461965418994241</c:v>
                </c:pt>
                <c:pt idx="476">
                  <c:v>0.44413664117550505</c:v>
                </c:pt>
                <c:pt idx="477">
                  <c:v>-0.68100918819219092</c:v>
                </c:pt>
                <c:pt idx="478">
                  <c:v>-0.37915296358031247</c:v>
                </c:pt>
                <c:pt idx="479">
                  <c:v>0.2167481434880742</c:v>
                </c:pt>
                <c:pt idx="480">
                  <c:v>4.557217311725948E-2</c:v>
                </c:pt>
                <c:pt idx="481">
                  <c:v>0.34233858260265881</c:v>
                </c:pt>
                <c:pt idx="482">
                  <c:v>5.0910319951172983E-2</c:v>
                </c:pt>
                <c:pt idx="483">
                  <c:v>-6.3209741402621034E-2</c:v>
                </c:pt>
                <c:pt idx="484">
                  <c:v>-2.4713249470400345</c:v>
                </c:pt>
                <c:pt idx="485">
                  <c:v>0.4912940993185147</c:v>
                </c:pt>
                <c:pt idx="486">
                  <c:v>4.9187549627531926E-2</c:v>
                </c:pt>
                <c:pt idx="487">
                  <c:v>0.74694799778933096</c:v>
                </c:pt>
                <c:pt idx="488">
                  <c:v>0.59090456016783421</c:v>
                </c:pt>
                <c:pt idx="489">
                  <c:v>1.1124195793113163</c:v>
                </c:pt>
                <c:pt idx="490">
                  <c:v>0.28330680086005477</c:v>
                </c:pt>
                <c:pt idx="491">
                  <c:v>0.24865356011465353</c:v>
                </c:pt>
                <c:pt idx="492">
                  <c:v>0.83388121656779191</c:v>
                </c:pt>
                <c:pt idx="493">
                  <c:v>8.9267338097087298E-2</c:v>
                </c:pt>
                <c:pt idx="494">
                  <c:v>-1.9305463731732189</c:v>
                </c:pt>
                <c:pt idx="495">
                  <c:v>0.68665395757793957</c:v>
                </c:pt>
                <c:pt idx="496">
                  <c:v>0.96604606485472133</c:v>
                </c:pt>
                <c:pt idx="497">
                  <c:v>6.8018423428651165E-2</c:v>
                </c:pt>
              </c:numCache>
            </c:numRef>
          </c:xVal>
          <c:yVal>
            <c:numRef>
              <c:f>'D9 EC_ListForFiltering'!$M$2:$M$499</c:f>
              <c:numCache>
                <c:formatCode>General</c:formatCode>
                <c:ptCount val="498"/>
                <c:pt idx="0">
                  <c:v>1.4918045275739078</c:v>
                </c:pt>
                <c:pt idx="1">
                  <c:v>1.2240244673940894</c:v>
                </c:pt>
                <c:pt idx="2">
                  <c:v>2.1553848311361166</c:v>
                </c:pt>
                <c:pt idx="3">
                  <c:v>0.70592783920164326</c:v>
                </c:pt>
                <c:pt idx="4">
                  <c:v>0.86356006948717734</c:v>
                </c:pt>
                <c:pt idx="5">
                  <c:v>2.6424748757253256</c:v>
                </c:pt>
                <c:pt idx="6">
                  <c:v>1.6297827227162305</c:v>
                </c:pt>
                <c:pt idx="7">
                  <c:v>0.43457291070054527</c:v>
                </c:pt>
                <c:pt idx="8">
                  <c:v>2.1732736441443299</c:v>
                </c:pt>
                <c:pt idx="9">
                  <c:v>0.81873807388110698</c:v>
                </c:pt>
                <c:pt idx="10">
                  <c:v>0.24433084127525881</c:v>
                </c:pt>
                <c:pt idx="11">
                  <c:v>0.56907524794383668</c:v>
                </c:pt>
                <c:pt idx="12">
                  <c:v>3.9434553177445167E-2</c:v>
                </c:pt>
                <c:pt idx="13">
                  <c:v>1.9188561697833049</c:v>
                </c:pt>
                <c:pt idx="14">
                  <c:v>1.4192767818199339</c:v>
                </c:pt>
                <c:pt idx="15">
                  <c:v>0.64323893162555612</c:v>
                </c:pt>
                <c:pt idx="16">
                  <c:v>0.21480533724283082</c:v>
                </c:pt>
                <c:pt idx="17">
                  <c:v>1.8824857007138971</c:v>
                </c:pt>
                <c:pt idx="18">
                  <c:v>1.4901861088517598</c:v>
                </c:pt>
                <c:pt idx="19">
                  <c:v>7.5770451639507255E-2</c:v>
                </c:pt>
                <c:pt idx="20">
                  <c:v>0.29174790715603682</c:v>
                </c:pt>
                <c:pt idx="21">
                  <c:v>2.2099717642578032</c:v>
                </c:pt>
                <c:pt idx="22">
                  <c:v>2.3560251657253066</c:v>
                </c:pt>
                <c:pt idx="23">
                  <c:v>2.2244771500108573</c:v>
                </c:pt>
                <c:pt idx="24">
                  <c:v>0.22918997158851748</c:v>
                </c:pt>
                <c:pt idx="25">
                  <c:v>0.86490401641584003</c:v>
                </c:pt>
                <c:pt idx="26">
                  <c:v>0.63303480802084211</c:v>
                </c:pt>
                <c:pt idx="27">
                  <c:v>0.86253903036292945</c:v>
                </c:pt>
                <c:pt idx="28">
                  <c:v>6.0923191539479756E-3</c:v>
                </c:pt>
                <c:pt idx="29">
                  <c:v>0.66645997219854225</c:v>
                </c:pt>
                <c:pt idx="30">
                  <c:v>3.3232315396445267</c:v>
                </c:pt>
                <c:pt idx="31">
                  <c:v>1.8068172140465031</c:v>
                </c:pt>
                <c:pt idx="32">
                  <c:v>2.7996756941941929</c:v>
                </c:pt>
                <c:pt idx="33">
                  <c:v>0.64722305648880851</c:v>
                </c:pt>
                <c:pt idx="34">
                  <c:v>2.9064874379900583</c:v>
                </c:pt>
                <c:pt idx="35">
                  <c:v>2.5260916754994875</c:v>
                </c:pt>
                <c:pt idx="36">
                  <c:v>1.312582624251512</c:v>
                </c:pt>
                <c:pt idx="37">
                  <c:v>3.0505502494845573</c:v>
                </c:pt>
                <c:pt idx="38">
                  <c:v>1.6796808569118198</c:v>
                </c:pt>
                <c:pt idx="39">
                  <c:v>2.2601363397001371</c:v>
                </c:pt>
                <c:pt idx="40">
                  <c:v>2.6541788406905047</c:v>
                </c:pt>
                <c:pt idx="41">
                  <c:v>2.9983143739180393</c:v>
                </c:pt>
                <c:pt idx="42">
                  <c:v>2.4618230087960069</c:v>
                </c:pt>
                <c:pt idx="43">
                  <c:v>2.4710884242322306</c:v>
                </c:pt>
                <c:pt idx="44">
                  <c:v>3.4082441198117195</c:v>
                </c:pt>
                <c:pt idx="45">
                  <c:v>2.7893405860977136</c:v>
                </c:pt>
                <c:pt idx="46">
                  <c:v>1.9966603108998235</c:v>
                </c:pt>
                <c:pt idx="47">
                  <c:v>1.9651812468212448</c:v>
                </c:pt>
                <c:pt idx="48">
                  <c:v>3.1800466609980709</c:v>
                </c:pt>
                <c:pt idx="49">
                  <c:v>2.4470201615947302</c:v>
                </c:pt>
                <c:pt idx="50">
                  <c:v>3.2316643386138875</c:v>
                </c:pt>
                <c:pt idx="51">
                  <c:v>1.2372624274986292</c:v>
                </c:pt>
                <c:pt idx="52">
                  <c:v>0.1613566256333831</c:v>
                </c:pt>
                <c:pt idx="53">
                  <c:v>0.31703168981406632</c:v>
                </c:pt>
                <c:pt idx="54">
                  <c:v>1.7974573149468864</c:v>
                </c:pt>
                <c:pt idx="55">
                  <c:v>2.8745937582277818</c:v>
                </c:pt>
                <c:pt idx="56">
                  <c:v>2.5775954105930801</c:v>
                </c:pt>
                <c:pt idx="57">
                  <c:v>3.4879275098059583</c:v>
                </c:pt>
                <c:pt idx="58">
                  <c:v>2.1104892160078128</c:v>
                </c:pt>
                <c:pt idx="59">
                  <c:v>2.7662347288359705</c:v>
                </c:pt>
                <c:pt idx="60">
                  <c:v>1.8285629008535993</c:v>
                </c:pt>
                <c:pt idx="61">
                  <c:v>0.48566369928743958</c:v>
                </c:pt>
                <c:pt idx="62">
                  <c:v>2.8353251667384227</c:v>
                </c:pt>
                <c:pt idx="63">
                  <c:v>2.6787678342453458</c:v>
                </c:pt>
                <c:pt idx="64">
                  <c:v>2.9301386438378638E-2</c:v>
                </c:pt>
                <c:pt idx="65">
                  <c:v>2.6043578681379311</c:v>
                </c:pt>
                <c:pt idx="66">
                  <c:v>3.5088865712364186</c:v>
                </c:pt>
                <c:pt idx="67">
                  <c:v>0.25434242731641032</c:v>
                </c:pt>
                <c:pt idx="68">
                  <c:v>2.4696404467436457</c:v>
                </c:pt>
                <c:pt idx="69">
                  <c:v>2.8519912419047646</c:v>
                </c:pt>
                <c:pt idx="70">
                  <c:v>2.0021069244876277</c:v>
                </c:pt>
                <c:pt idx="71">
                  <c:v>3.9336885925927376</c:v>
                </c:pt>
                <c:pt idx="72">
                  <c:v>4.5105662168803242</c:v>
                </c:pt>
                <c:pt idx="73">
                  <c:v>3.3864212362180086</c:v>
                </c:pt>
                <c:pt idx="74">
                  <c:v>3.2572518071728656</c:v>
                </c:pt>
                <c:pt idx="75">
                  <c:v>0.3130740500982454</c:v>
                </c:pt>
                <c:pt idx="76">
                  <c:v>0.96884572904471189</c:v>
                </c:pt>
                <c:pt idx="77">
                  <c:v>0.48177927104917145</c:v>
                </c:pt>
                <c:pt idx="78">
                  <c:v>0.13744199422769177</c:v>
                </c:pt>
                <c:pt idx="79">
                  <c:v>0.23454131643956661</c:v>
                </c:pt>
                <c:pt idx="80">
                  <c:v>0.19324954095129837</c:v>
                </c:pt>
                <c:pt idx="81">
                  <c:v>0.16568920812249996</c:v>
                </c:pt>
                <c:pt idx="82">
                  <c:v>0.93193614238104161</c:v>
                </c:pt>
                <c:pt idx="83">
                  <c:v>7.0615398238566079E-2</c:v>
                </c:pt>
                <c:pt idx="84">
                  <c:v>1.9672802374480882</c:v>
                </c:pt>
                <c:pt idx="85">
                  <c:v>0.92399115582383984</c:v>
                </c:pt>
                <c:pt idx="86">
                  <c:v>2.4993593501538127</c:v>
                </c:pt>
                <c:pt idx="87">
                  <c:v>0.64375213535811193</c:v>
                </c:pt>
                <c:pt idx="88">
                  <c:v>3.4764657157462713</c:v>
                </c:pt>
                <c:pt idx="89">
                  <c:v>0.80673204194476289</c:v>
                </c:pt>
                <c:pt idx="90">
                  <c:v>1.6064710866822773</c:v>
                </c:pt>
                <c:pt idx="91">
                  <c:v>0.10583403814569926</c:v>
                </c:pt>
                <c:pt idx="92">
                  <c:v>0.75874603015190034</c:v>
                </c:pt>
                <c:pt idx="93">
                  <c:v>0.77191316881009864</c:v>
                </c:pt>
                <c:pt idx="94">
                  <c:v>0.55548191098579092</c:v>
                </c:pt>
                <c:pt idx="95">
                  <c:v>7.0362996587997433E-3</c:v>
                </c:pt>
                <c:pt idx="96">
                  <c:v>0.29379924915374206</c:v>
                </c:pt>
                <c:pt idx="97">
                  <c:v>0.15428937460183251</c:v>
                </c:pt>
                <c:pt idx="98">
                  <c:v>1.4914932443569211</c:v>
                </c:pt>
                <c:pt idx="99">
                  <c:v>5.292904051697795E-2</c:v>
                </c:pt>
                <c:pt idx="100">
                  <c:v>0.91982382792346928</c:v>
                </c:pt>
                <c:pt idx="101">
                  <c:v>0.23882708248152548</c:v>
                </c:pt>
                <c:pt idx="102">
                  <c:v>0.24472871477221231</c:v>
                </c:pt>
                <c:pt idx="103">
                  <c:v>0.17931792686647666</c:v>
                </c:pt>
                <c:pt idx="104">
                  <c:v>3.2959614275621782</c:v>
                </c:pt>
                <c:pt idx="105">
                  <c:v>0.84139353900332625</c:v>
                </c:pt>
                <c:pt idx="106">
                  <c:v>3.4299854321241434</c:v>
                </c:pt>
                <c:pt idx="107">
                  <c:v>0.76031021653114073</c:v>
                </c:pt>
                <c:pt idx="108">
                  <c:v>0.58167363698310248</c:v>
                </c:pt>
                <c:pt idx="109">
                  <c:v>1.0532056108440457</c:v>
                </c:pt>
                <c:pt idx="110">
                  <c:v>1.2619353013749124</c:v>
                </c:pt>
                <c:pt idx="111">
                  <c:v>0.64773890751985885</c:v>
                </c:pt>
                <c:pt idx="112">
                  <c:v>0.21292851766469445</c:v>
                </c:pt>
                <c:pt idx="113">
                  <c:v>0.70328819466926606</c:v>
                </c:pt>
                <c:pt idx="114">
                  <c:v>0.65124944800976803</c:v>
                </c:pt>
                <c:pt idx="115">
                  <c:v>5.6521724739298573</c:v>
                </c:pt>
                <c:pt idx="116">
                  <c:v>1.9837053946342293</c:v>
                </c:pt>
                <c:pt idx="117">
                  <c:v>0.29900482122409006</c:v>
                </c:pt>
                <c:pt idx="118">
                  <c:v>0.49676124178572933</c:v>
                </c:pt>
                <c:pt idx="119">
                  <c:v>0.76183138688208751</c:v>
                </c:pt>
                <c:pt idx="120">
                  <c:v>0.35534007051799887</c:v>
                </c:pt>
                <c:pt idx="121">
                  <c:v>1.0232776298407087</c:v>
                </c:pt>
                <c:pt idx="122">
                  <c:v>1.9726163888591874</c:v>
                </c:pt>
                <c:pt idx="123">
                  <c:v>0.76270164492004888</c:v>
                </c:pt>
                <c:pt idx="124">
                  <c:v>0.22065215327663762</c:v>
                </c:pt>
                <c:pt idx="125">
                  <c:v>0.65202184309490741</c:v>
                </c:pt>
                <c:pt idx="126">
                  <c:v>1.1181566227940427</c:v>
                </c:pt>
                <c:pt idx="127">
                  <c:v>0.16219748673730325</c:v>
                </c:pt>
                <c:pt idx="128">
                  <c:v>1.78490152952714</c:v>
                </c:pt>
                <c:pt idx="129">
                  <c:v>2.1996738468818307</c:v>
                </c:pt>
                <c:pt idx="130">
                  <c:v>0.99323965586855623</c:v>
                </c:pt>
                <c:pt idx="131">
                  <c:v>0.46829917599373855</c:v>
                </c:pt>
                <c:pt idx="132">
                  <c:v>1.4297021394321536</c:v>
                </c:pt>
                <c:pt idx="133">
                  <c:v>1.4010888245485538</c:v>
                </c:pt>
                <c:pt idx="134">
                  <c:v>6.807568339961326E-4</c:v>
                </c:pt>
                <c:pt idx="135">
                  <c:v>1.5197053178558648</c:v>
                </c:pt>
                <c:pt idx="136">
                  <c:v>1.6705869898318293</c:v>
                </c:pt>
                <c:pt idx="137">
                  <c:v>0.30518411371613752</c:v>
                </c:pt>
                <c:pt idx="138">
                  <c:v>0.22179653993611445</c:v>
                </c:pt>
                <c:pt idx="139">
                  <c:v>1.1918259197664578</c:v>
                </c:pt>
                <c:pt idx="140">
                  <c:v>5.5970405082003946E-2</c:v>
                </c:pt>
                <c:pt idx="141">
                  <c:v>0.96475274533917244</c:v>
                </c:pt>
                <c:pt idx="142">
                  <c:v>0.40852030886978385</c:v>
                </c:pt>
                <c:pt idx="143">
                  <c:v>9.3861598468481522E-2</c:v>
                </c:pt>
                <c:pt idx="144">
                  <c:v>0.46789052009876025</c:v>
                </c:pt>
                <c:pt idx="145">
                  <c:v>1.337801344366863</c:v>
                </c:pt>
                <c:pt idx="146">
                  <c:v>0.73775881739026083</c:v>
                </c:pt>
                <c:pt idx="147">
                  <c:v>4.0202710021499874E-2</c:v>
                </c:pt>
                <c:pt idx="148">
                  <c:v>0.70241906351948724</c:v>
                </c:pt>
                <c:pt idx="149">
                  <c:v>0.1475579237176054</c:v>
                </c:pt>
                <c:pt idx="150">
                  <c:v>0.32088517895625762</c:v>
                </c:pt>
                <c:pt idx="151">
                  <c:v>0.73513367317388656</c:v>
                </c:pt>
                <c:pt idx="152">
                  <c:v>0.44392838692483694</c:v>
                </c:pt>
                <c:pt idx="153">
                  <c:v>0.79086371742978601</c:v>
                </c:pt>
                <c:pt idx="154">
                  <c:v>4.264587295385789E-2</c:v>
                </c:pt>
                <c:pt idx="155">
                  <c:v>0.21934363042778471</c:v>
                </c:pt>
                <c:pt idx="156">
                  <c:v>0.3588796626411041</c:v>
                </c:pt>
                <c:pt idx="157">
                  <c:v>0.9312160977485654</c:v>
                </c:pt>
                <c:pt idx="158">
                  <c:v>2.1652726609123873</c:v>
                </c:pt>
                <c:pt idx="159">
                  <c:v>1.2309170035983594</c:v>
                </c:pt>
                <c:pt idx="160">
                  <c:v>0.4106321985127831</c:v>
                </c:pt>
                <c:pt idx="161">
                  <c:v>0.89982369255381545</c:v>
                </c:pt>
                <c:pt idx="162">
                  <c:v>2.5452244924301964E-2</c:v>
                </c:pt>
                <c:pt idx="163">
                  <c:v>0.56905791820915219</c:v>
                </c:pt>
                <c:pt idx="164">
                  <c:v>0.63300045425272733</c:v>
                </c:pt>
                <c:pt idx="165">
                  <c:v>2.3214363524140045</c:v>
                </c:pt>
                <c:pt idx="166">
                  <c:v>2.2271495479483416</c:v>
                </c:pt>
                <c:pt idx="167">
                  <c:v>1.4985812477638214</c:v>
                </c:pt>
                <c:pt idx="168">
                  <c:v>3.3631950199030429</c:v>
                </c:pt>
                <c:pt idx="169">
                  <c:v>1.742981603747245</c:v>
                </c:pt>
                <c:pt idx="170">
                  <c:v>0.11644027466188617</c:v>
                </c:pt>
                <c:pt idx="171">
                  <c:v>0.87444777963491216</c:v>
                </c:pt>
                <c:pt idx="172">
                  <c:v>3.5048663896872525</c:v>
                </c:pt>
                <c:pt idx="173">
                  <c:v>1.1721332148947141</c:v>
                </c:pt>
                <c:pt idx="174">
                  <c:v>1.7490224772774716</c:v>
                </c:pt>
                <c:pt idx="175">
                  <c:v>0.273148708276168</c:v>
                </c:pt>
                <c:pt idx="176">
                  <c:v>8.6904216937371076E-2</c:v>
                </c:pt>
                <c:pt idx="177">
                  <c:v>0.39848499934395543</c:v>
                </c:pt>
                <c:pt idx="178">
                  <c:v>3.6526728049930242</c:v>
                </c:pt>
                <c:pt idx="179">
                  <c:v>5.3034161699831319</c:v>
                </c:pt>
                <c:pt idx="180">
                  <c:v>2.126857457830186</c:v>
                </c:pt>
                <c:pt idx="181">
                  <c:v>2.0595048747118669</c:v>
                </c:pt>
                <c:pt idx="182">
                  <c:v>2.3479162756253466E-3</c:v>
                </c:pt>
                <c:pt idx="183">
                  <c:v>0.38685772504455002</c:v>
                </c:pt>
                <c:pt idx="184">
                  <c:v>0.27839669598412331</c:v>
                </c:pt>
                <c:pt idx="185">
                  <c:v>0.32934063765387811</c:v>
                </c:pt>
                <c:pt idx="186">
                  <c:v>0.81191306733633029</c:v>
                </c:pt>
                <c:pt idx="187">
                  <c:v>2.4968024026406606</c:v>
                </c:pt>
                <c:pt idx="188">
                  <c:v>0.74327017432599651</c:v>
                </c:pt>
                <c:pt idx="189">
                  <c:v>0.21574870381287714</c:v>
                </c:pt>
                <c:pt idx="190">
                  <c:v>1.0921979094469088</c:v>
                </c:pt>
                <c:pt idx="191">
                  <c:v>1.3878857363924784</c:v>
                </c:pt>
                <c:pt idx="192">
                  <c:v>0.70150721770647084</c:v>
                </c:pt>
                <c:pt idx="193">
                  <c:v>4.199574552743659</c:v>
                </c:pt>
                <c:pt idx="194">
                  <c:v>6.8049097274334347</c:v>
                </c:pt>
                <c:pt idx="195">
                  <c:v>1.9740946928403489</c:v>
                </c:pt>
                <c:pt idx="196">
                  <c:v>3.1464423541541824</c:v>
                </c:pt>
                <c:pt idx="197">
                  <c:v>2.3803201792374371</c:v>
                </c:pt>
                <c:pt idx="198">
                  <c:v>1.2393094156402655</c:v>
                </c:pt>
                <c:pt idx="199">
                  <c:v>4.2872062678952672</c:v>
                </c:pt>
                <c:pt idx="200">
                  <c:v>0.16213367102099646</c:v>
                </c:pt>
                <c:pt idx="201">
                  <c:v>5.3921218241654856</c:v>
                </c:pt>
                <c:pt idx="202">
                  <c:v>2.125493025186278</c:v>
                </c:pt>
                <c:pt idx="203">
                  <c:v>4.4758069913755296</c:v>
                </c:pt>
                <c:pt idx="204">
                  <c:v>2.0391758068310946</c:v>
                </c:pt>
                <c:pt idx="205">
                  <c:v>1.3246339844185706</c:v>
                </c:pt>
                <c:pt idx="206">
                  <c:v>0.27099506059533734</c:v>
                </c:pt>
                <c:pt idx="207">
                  <c:v>2.0270229321109094</c:v>
                </c:pt>
                <c:pt idx="208">
                  <c:v>2.3177415395966645</c:v>
                </c:pt>
                <c:pt idx="209">
                  <c:v>3.2345147602606517</c:v>
                </c:pt>
                <c:pt idx="210">
                  <c:v>0.97460379758161686</c:v>
                </c:pt>
                <c:pt idx="211">
                  <c:v>0.38825407817744556</c:v>
                </c:pt>
                <c:pt idx="212">
                  <c:v>4.5409013957563173</c:v>
                </c:pt>
                <c:pt idx="213">
                  <c:v>0.5825236020093516</c:v>
                </c:pt>
                <c:pt idx="214">
                  <c:v>1.382266802375576</c:v>
                </c:pt>
                <c:pt idx="215">
                  <c:v>1.6516761628717636</c:v>
                </c:pt>
                <c:pt idx="216">
                  <c:v>3.4792976593814289</c:v>
                </c:pt>
                <c:pt idx="217">
                  <c:v>7.229102324460758E-2</c:v>
                </c:pt>
                <c:pt idx="218">
                  <c:v>0.24301563670853019</c:v>
                </c:pt>
                <c:pt idx="219">
                  <c:v>1.465419432638583</c:v>
                </c:pt>
                <c:pt idx="220">
                  <c:v>1.9716410046879873</c:v>
                </c:pt>
                <c:pt idx="221">
                  <c:v>8.6246205562490394E-2</c:v>
                </c:pt>
                <c:pt idx="222">
                  <c:v>4.0851230366969871</c:v>
                </c:pt>
                <c:pt idx="223">
                  <c:v>0.12660483010927298</c:v>
                </c:pt>
                <c:pt idx="224">
                  <c:v>0.2663665875921048</c:v>
                </c:pt>
                <c:pt idx="225">
                  <c:v>2.2702657936208666</c:v>
                </c:pt>
                <c:pt idx="226">
                  <c:v>0.83662286360446003</c:v>
                </c:pt>
                <c:pt idx="227">
                  <c:v>1.0920355845996235</c:v>
                </c:pt>
                <c:pt idx="228">
                  <c:v>1.0665311129735227</c:v>
                </c:pt>
                <c:pt idx="229">
                  <c:v>0.2613073185298449</c:v>
                </c:pt>
                <c:pt idx="230">
                  <c:v>2.6757325392289339</c:v>
                </c:pt>
                <c:pt idx="231">
                  <c:v>0.48202926313965594</c:v>
                </c:pt>
                <c:pt idx="232">
                  <c:v>5.4873433799518789</c:v>
                </c:pt>
                <c:pt idx="233">
                  <c:v>6.9827389186686337E-2</c:v>
                </c:pt>
                <c:pt idx="234">
                  <c:v>0.22562757034457576</c:v>
                </c:pt>
                <c:pt idx="235">
                  <c:v>0.70779705630144096</c:v>
                </c:pt>
                <c:pt idx="236">
                  <c:v>0.47745285159480494</c:v>
                </c:pt>
                <c:pt idx="237">
                  <c:v>0.24440634471516107</c:v>
                </c:pt>
                <c:pt idx="238">
                  <c:v>8.0545257670500241E-3</c:v>
                </c:pt>
                <c:pt idx="239">
                  <c:v>2.2777328558460854</c:v>
                </c:pt>
                <c:pt idx="240">
                  <c:v>1.727632949231432</c:v>
                </c:pt>
                <c:pt idx="241">
                  <c:v>0.3003130268299592</c:v>
                </c:pt>
                <c:pt idx="242">
                  <c:v>0.74824780494537069</c:v>
                </c:pt>
                <c:pt idx="243">
                  <c:v>2.6837120236284049</c:v>
                </c:pt>
                <c:pt idx="244">
                  <c:v>0.55403639839168617</c:v>
                </c:pt>
                <c:pt idx="245">
                  <c:v>0.58242862271723905</c:v>
                </c:pt>
                <c:pt idx="246">
                  <c:v>1.7724240809267238</c:v>
                </c:pt>
                <c:pt idx="247">
                  <c:v>0.68141481642205715</c:v>
                </c:pt>
                <c:pt idx="248">
                  <c:v>0.14275806591040782</c:v>
                </c:pt>
                <c:pt idx="249">
                  <c:v>0.54695110392886659</c:v>
                </c:pt>
                <c:pt idx="250">
                  <c:v>0.60727084293021261</c:v>
                </c:pt>
                <c:pt idx="251">
                  <c:v>1.551441251031598</c:v>
                </c:pt>
                <c:pt idx="252">
                  <c:v>5.7982470861661979E-2</c:v>
                </c:pt>
                <c:pt idx="253">
                  <c:v>1.0522009975004321</c:v>
                </c:pt>
                <c:pt idx="254">
                  <c:v>0.75111356005214069</c:v>
                </c:pt>
                <c:pt idx="255">
                  <c:v>2.3892703003593709</c:v>
                </c:pt>
                <c:pt idx="256">
                  <c:v>0.12754360073518178</c:v>
                </c:pt>
                <c:pt idx="257">
                  <c:v>0.39683467009907031</c:v>
                </c:pt>
                <c:pt idx="258">
                  <c:v>1.9726558138414414</c:v>
                </c:pt>
                <c:pt idx="259">
                  <c:v>1.2494034500753735</c:v>
                </c:pt>
                <c:pt idx="260">
                  <c:v>0.51513520895799725</c:v>
                </c:pt>
                <c:pt idx="261">
                  <c:v>0.18498275564666256</c:v>
                </c:pt>
                <c:pt idx="262">
                  <c:v>1.4456766800883261</c:v>
                </c:pt>
                <c:pt idx="263">
                  <c:v>0.28725137509369336</c:v>
                </c:pt>
                <c:pt idx="264">
                  <c:v>0.58258053542952615</c:v>
                </c:pt>
                <c:pt idx="265">
                  <c:v>0.68728304197681456</c:v>
                </c:pt>
                <c:pt idx="266">
                  <c:v>0.31703498796710039</c:v>
                </c:pt>
                <c:pt idx="267">
                  <c:v>0.59730913790129836</c:v>
                </c:pt>
                <c:pt idx="268">
                  <c:v>0.41071703163964468</c:v>
                </c:pt>
                <c:pt idx="269">
                  <c:v>0.15189677208989824</c:v>
                </c:pt>
                <c:pt idx="270">
                  <c:v>0.90752540229348433</c:v>
                </c:pt>
                <c:pt idx="271">
                  <c:v>1.1557447041005014E-2</c:v>
                </c:pt>
                <c:pt idx="272">
                  <c:v>0.5966992149720779</c:v>
                </c:pt>
                <c:pt idx="273">
                  <c:v>4.848158577706968E-2</c:v>
                </c:pt>
                <c:pt idx="274">
                  <c:v>0.17994213045880955</c:v>
                </c:pt>
                <c:pt idx="275">
                  <c:v>5.9038022503898349E-2</c:v>
                </c:pt>
                <c:pt idx="276">
                  <c:v>0.11618615207097921</c:v>
                </c:pt>
                <c:pt idx="277">
                  <c:v>0.86825447916991716</c:v>
                </c:pt>
                <c:pt idx="278">
                  <c:v>2.9851015686718791</c:v>
                </c:pt>
                <c:pt idx="279">
                  <c:v>1.0297381725099362</c:v>
                </c:pt>
                <c:pt idx="280">
                  <c:v>3.9923359298462766</c:v>
                </c:pt>
                <c:pt idx="281">
                  <c:v>2.0459222771134766</c:v>
                </c:pt>
                <c:pt idx="282">
                  <c:v>0.94592214181762257</c:v>
                </c:pt>
                <c:pt idx="283">
                  <c:v>1.6634743080141703</c:v>
                </c:pt>
                <c:pt idx="284">
                  <c:v>2.1202954012236304</c:v>
                </c:pt>
                <c:pt idx="285">
                  <c:v>1.4618992705511871</c:v>
                </c:pt>
                <c:pt idx="286">
                  <c:v>3.1005586271939007</c:v>
                </c:pt>
                <c:pt idx="287">
                  <c:v>2.8011890731013427</c:v>
                </c:pt>
                <c:pt idx="288">
                  <c:v>1.8264360567119657</c:v>
                </c:pt>
                <c:pt idx="289">
                  <c:v>0.30739879953546184</c:v>
                </c:pt>
                <c:pt idx="290">
                  <c:v>0.30408862783171531</c:v>
                </c:pt>
                <c:pt idx="291">
                  <c:v>0.2991490868047017</c:v>
                </c:pt>
                <c:pt idx="292">
                  <c:v>2.4463646138617404E-2</c:v>
                </c:pt>
                <c:pt idx="293">
                  <c:v>0.14485555029684188</c:v>
                </c:pt>
                <c:pt idx="294">
                  <c:v>8.3696406345360359E-3</c:v>
                </c:pt>
                <c:pt idx="295">
                  <c:v>0.18435742742319194</c:v>
                </c:pt>
                <c:pt idx="296">
                  <c:v>3.5034273202943257E-2</c:v>
                </c:pt>
                <c:pt idx="297">
                  <c:v>1.2243370233344411E-2</c:v>
                </c:pt>
                <c:pt idx="298">
                  <c:v>6.5863910301926284E-3</c:v>
                </c:pt>
                <c:pt idx="299">
                  <c:v>6.8844460680150821E-2</c:v>
                </c:pt>
                <c:pt idx="300">
                  <c:v>1.1142478133377429</c:v>
                </c:pt>
                <c:pt idx="301">
                  <c:v>6.0551643825987995E-2</c:v>
                </c:pt>
                <c:pt idx="302">
                  <c:v>0.3060506650735183</c:v>
                </c:pt>
                <c:pt idx="303">
                  <c:v>0.23421473076974592</c:v>
                </c:pt>
                <c:pt idx="304">
                  <c:v>3.9706103720936692E-2</c:v>
                </c:pt>
                <c:pt idx="305">
                  <c:v>1.3749020153341894E-2</c:v>
                </c:pt>
                <c:pt idx="306">
                  <c:v>4.8634415238765556E-2</c:v>
                </c:pt>
                <c:pt idx="307">
                  <c:v>0.16514982067458711</c:v>
                </c:pt>
                <c:pt idx="308">
                  <c:v>0.19885251224653624</c:v>
                </c:pt>
                <c:pt idx="309">
                  <c:v>3.9548980212374758</c:v>
                </c:pt>
                <c:pt idx="310">
                  <c:v>1.0522515827326977</c:v>
                </c:pt>
                <c:pt idx="311">
                  <c:v>0.35006819646453718</c:v>
                </c:pt>
                <c:pt idx="312">
                  <c:v>4.0646235820694603</c:v>
                </c:pt>
                <c:pt idx="313">
                  <c:v>1.0700912995628353</c:v>
                </c:pt>
                <c:pt idx="314">
                  <c:v>4.3908577646042453E-2</c:v>
                </c:pt>
                <c:pt idx="315">
                  <c:v>0.5899928700259518</c:v>
                </c:pt>
                <c:pt idx="316">
                  <c:v>1.0643764691586608</c:v>
                </c:pt>
                <c:pt idx="317">
                  <c:v>0.76558273062414051</c:v>
                </c:pt>
                <c:pt idx="318">
                  <c:v>5.1588274134695586</c:v>
                </c:pt>
                <c:pt idx="319">
                  <c:v>6.1657118808029523</c:v>
                </c:pt>
                <c:pt idx="320">
                  <c:v>2.5509236051692188</c:v>
                </c:pt>
                <c:pt idx="321">
                  <c:v>1.6391298374259533</c:v>
                </c:pt>
                <c:pt idx="322">
                  <c:v>2.3493362469352714</c:v>
                </c:pt>
                <c:pt idx="323">
                  <c:v>0.7971317914173901</c:v>
                </c:pt>
                <c:pt idx="324">
                  <c:v>4.0634237495641469E-2</c:v>
                </c:pt>
                <c:pt idx="325">
                  <c:v>1.8316862521517783</c:v>
                </c:pt>
                <c:pt idx="326">
                  <c:v>2.4778818577765094</c:v>
                </c:pt>
                <c:pt idx="327">
                  <c:v>2.2372220670971767</c:v>
                </c:pt>
                <c:pt idx="328">
                  <c:v>4.2352611108551749E-2</c:v>
                </c:pt>
                <c:pt idx="329">
                  <c:v>0.1387911764295206</c:v>
                </c:pt>
                <c:pt idx="330">
                  <c:v>0.61988689068099478</c:v>
                </c:pt>
                <c:pt idx="331">
                  <c:v>0.7395223900179857</c:v>
                </c:pt>
                <c:pt idx="332">
                  <c:v>0.31371341747296644</c:v>
                </c:pt>
                <c:pt idx="333">
                  <c:v>0.16448131963254847</c:v>
                </c:pt>
                <c:pt idx="334">
                  <c:v>0.36711964633480026</c:v>
                </c:pt>
                <c:pt idx="335">
                  <c:v>4.0004684971383107</c:v>
                </c:pt>
                <c:pt idx="336">
                  <c:v>1.0717010260159294</c:v>
                </c:pt>
                <c:pt idx="337">
                  <c:v>0.18331278705507076</c:v>
                </c:pt>
                <c:pt idx="338">
                  <c:v>1.7725696070868429</c:v>
                </c:pt>
                <c:pt idx="339">
                  <c:v>3.3608858445317413E-2</c:v>
                </c:pt>
                <c:pt idx="340">
                  <c:v>1.3662811353662851</c:v>
                </c:pt>
                <c:pt idx="341">
                  <c:v>0.71375569398050054</c:v>
                </c:pt>
                <c:pt idx="342">
                  <c:v>9.3675513337536362E-2</c:v>
                </c:pt>
                <c:pt idx="343">
                  <c:v>6.6309795041765457E-2</c:v>
                </c:pt>
                <c:pt idx="344">
                  <c:v>0.68690750186687555</c:v>
                </c:pt>
                <c:pt idx="345">
                  <c:v>0.55678720476221732</c:v>
                </c:pt>
                <c:pt idx="346">
                  <c:v>0.2257629648254435</c:v>
                </c:pt>
                <c:pt idx="347">
                  <c:v>3.0179739077950888E-3</c:v>
                </c:pt>
                <c:pt idx="348">
                  <c:v>4.6949352396748596</c:v>
                </c:pt>
                <c:pt idx="349">
                  <c:v>3.1383527876875554</c:v>
                </c:pt>
                <c:pt idx="350">
                  <c:v>1.1846045931946412</c:v>
                </c:pt>
                <c:pt idx="351">
                  <c:v>1.1462843658572164</c:v>
                </c:pt>
                <c:pt idx="352">
                  <c:v>1.5311531299127978</c:v>
                </c:pt>
                <c:pt idx="353">
                  <c:v>0.19974370411728759</c:v>
                </c:pt>
                <c:pt idx="354">
                  <c:v>0.49900288536343912</c:v>
                </c:pt>
                <c:pt idx="355">
                  <c:v>1.2763439434111308</c:v>
                </c:pt>
                <c:pt idx="356">
                  <c:v>3.4520474052609211</c:v>
                </c:pt>
                <c:pt idx="357">
                  <c:v>0.3292940989789086</c:v>
                </c:pt>
                <c:pt idx="358">
                  <c:v>1.2169617326138393</c:v>
                </c:pt>
                <c:pt idx="359">
                  <c:v>0.70268694702165935</c:v>
                </c:pt>
                <c:pt idx="360">
                  <c:v>1.0119679094497853</c:v>
                </c:pt>
                <c:pt idx="361">
                  <c:v>0.1402025348898373</c:v>
                </c:pt>
                <c:pt idx="362">
                  <c:v>0.63889764261281745</c:v>
                </c:pt>
                <c:pt idx="363">
                  <c:v>0.66331977360430827</c:v>
                </c:pt>
                <c:pt idx="364">
                  <c:v>6.2650983519637521E-2</c:v>
                </c:pt>
                <c:pt idx="365">
                  <c:v>0.72812485143757333</c:v>
                </c:pt>
                <c:pt idx="366">
                  <c:v>3.1728309460571191</c:v>
                </c:pt>
                <c:pt idx="367">
                  <c:v>2.3961946840569664E-2</c:v>
                </c:pt>
                <c:pt idx="368">
                  <c:v>2.2587902791182342</c:v>
                </c:pt>
                <c:pt idx="369">
                  <c:v>1.5595000229970695E-2</c:v>
                </c:pt>
                <c:pt idx="370">
                  <c:v>1.2882702782625133</c:v>
                </c:pt>
                <c:pt idx="371">
                  <c:v>1.4388659411720368</c:v>
                </c:pt>
                <c:pt idx="372">
                  <c:v>1.4949692380829225E-2</c:v>
                </c:pt>
                <c:pt idx="373">
                  <c:v>4.7750117552691416</c:v>
                </c:pt>
                <c:pt idx="374">
                  <c:v>5.3322197856110281</c:v>
                </c:pt>
                <c:pt idx="375">
                  <c:v>0.35357380865755</c:v>
                </c:pt>
                <c:pt idx="376">
                  <c:v>1.6080757193384672</c:v>
                </c:pt>
                <c:pt idx="377">
                  <c:v>0.36216994153247783</c:v>
                </c:pt>
                <c:pt idx="378">
                  <c:v>0.39654926226555232</c:v>
                </c:pt>
                <c:pt idx="379">
                  <c:v>0.59573019510939418</c:v>
                </c:pt>
                <c:pt idx="380">
                  <c:v>1.2577732749277994</c:v>
                </c:pt>
                <c:pt idx="381">
                  <c:v>0.56652975204556455</c:v>
                </c:pt>
                <c:pt idx="382">
                  <c:v>0.48922289865017138</c:v>
                </c:pt>
                <c:pt idx="383">
                  <c:v>1.7879716266166881</c:v>
                </c:pt>
                <c:pt idx="384">
                  <c:v>1.3982798160435732</c:v>
                </c:pt>
                <c:pt idx="385">
                  <c:v>0.10630294532539386</c:v>
                </c:pt>
                <c:pt idx="386">
                  <c:v>1.3799722461669637</c:v>
                </c:pt>
                <c:pt idx="387">
                  <c:v>0.17069683841014593</c:v>
                </c:pt>
                <c:pt idx="388">
                  <c:v>0.1640920136454177</c:v>
                </c:pt>
                <c:pt idx="389">
                  <c:v>1.5750001851319111</c:v>
                </c:pt>
                <c:pt idx="390">
                  <c:v>0.34469046579651258</c:v>
                </c:pt>
                <c:pt idx="391">
                  <c:v>0.28433832452734648</c:v>
                </c:pt>
                <c:pt idx="392">
                  <c:v>6.9942646513458287E-2</c:v>
                </c:pt>
                <c:pt idx="393">
                  <c:v>0.28212747594183601</c:v>
                </c:pt>
                <c:pt idx="394">
                  <c:v>0.11959964276813231</c:v>
                </c:pt>
                <c:pt idx="395">
                  <c:v>0.61309028331659976</c:v>
                </c:pt>
                <c:pt idx="396">
                  <c:v>1.0936729382693411</c:v>
                </c:pt>
                <c:pt idx="397">
                  <c:v>0.13330019704243837</c:v>
                </c:pt>
                <c:pt idx="398">
                  <c:v>0.17817840753689251</c:v>
                </c:pt>
                <c:pt idx="399">
                  <c:v>8.4204481234637224E-2</c:v>
                </c:pt>
                <c:pt idx="400">
                  <c:v>4.2304616827605675E-2</c:v>
                </c:pt>
                <c:pt idx="401">
                  <c:v>2.0743335903839415</c:v>
                </c:pt>
                <c:pt idx="402">
                  <c:v>1.6871450961350993</c:v>
                </c:pt>
                <c:pt idx="403">
                  <c:v>1.2869712742988428</c:v>
                </c:pt>
                <c:pt idx="404">
                  <c:v>1.0138418769344968</c:v>
                </c:pt>
                <c:pt idx="405">
                  <c:v>5.0867105299133302</c:v>
                </c:pt>
                <c:pt idx="406">
                  <c:v>0.45916051884154391</c:v>
                </c:pt>
                <c:pt idx="407">
                  <c:v>0.46584100502340936</c:v>
                </c:pt>
                <c:pt idx="408">
                  <c:v>1.9064443151522834</c:v>
                </c:pt>
                <c:pt idx="409">
                  <c:v>2.2658155127999482</c:v>
                </c:pt>
                <c:pt idx="410">
                  <c:v>0.16374152726273788</c:v>
                </c:pt>
                <c:pt idx="411">
                  <c:v>0.47568950319112924</c:v>
                </c:pt>
                <c:pt idx="412">
                  <c:v>2.7940715487267802</c:v>
                </c:pt>
                <c:pt idx="413">
                  <c:v>1.8824671245734073</c:v>
                </c:pt>
                <c:pt idx="414">
                  <c:v>1.7152775844004549</c:v>
                </c:pt>
                <c:pt idx="415">
                  <c:v>0.70625581611948307</c:v>
                </c:pt>
                <c:pt idx="416">
                  <c:v>0.2140065696866153</c:v>
                </c:pt>
                <c:pt idx="417">
                  <c:v>0.96311132110682185</c:v>
                </c:pt>
                <c:pt idx="418">
                  <c:v>4.1031363834241699</c:v>
                </c:pt>
                <c:pt idx="419">
                  <c:v>0.49170122322099841</c:v>
                </c:pt>
                <c:pt idx="420">
                  <c:v>3.617708242036898</c:v>
                </c:pt>
                <c:pt idx="421">
                  <c:v>2.7623231423207897</c:v>
                </c:pt>
                <c:pt idx="422">
                  <c:v>0.77073255534003637</c:v>
                </c:pt>
                <c:pt idx="423">
                  <c:v>2.1268498132909572</c:v>
                </c:pt>
                <c:pt idx="424">
                  <c:v>1.0400942911500555</c:v>
                </c:pt>
                <c:pt idx="425">
                  <c:v>2.2881526860356605</c:v>
                </c:pt>
                <c:pt idx="426">
                  <c:v>0.7132382667312176</c:v>
                </c:pt>
                <c:pt idx="427">
                  <c:v>0.50408681811413247</c:v>
                </c:pt>
                <c:pt idx="428">
                  <c:v>1.1943420035181065</c:v>
                </c:pt>
                <c:pt idx="429">
                  <c:v>0.72069145721205374</c:v>
                </c:pt>
                <c:pt idx="430">
                  <c:v>1.9493202259259412</c:v>
                </c:pt>
                <c:pt idx="431">
                  <c:v>0.95947094569686553</c:v>
                </c:pt>
                <c:pt idx="432">
                  <c:v>1.4014642781224198</c:v>
                </c:pt>
                <c:pt idx="433">
                  <c:v>0.47141340471388077</c:v>
                </c:pt>
                <c:pt idx="434">
                  <c:v>0.2205155281250499</c:v>
                </c:pt>
                <c:pt idx="435">
                  <c:v>2.1877555817497472</c:v>
                </c:pt>
                <c:pt idx="436">
                  <c:v>6.5282862451744833E-2</c:v>
                </c:pt>
                <c:pt idx="437">
                  <c:v>1.3492884691416414</c:v>
                </c:pt>
                <c:pt idx="438">
                  <c:v>0.91121476561525516</c:v>
                </c:pt>
                <c:pt idx="439">
                  <c:v>3.8838348391245274E-2</c:v>
                </c:pt>
                <c:pt idx="440">
                  <c:v>0.63370277201367198</c:v>
                </c:pt>
                <c:pt idx="441">
                  <c:v>0.76464230909899167</c:v>
                </c:pt>
                <c:pt idx="442">
                  <c:v>1.07447743089699</c:v>
                </c:pt>
                <c:pt idx="443">
                  <c:v>0.26275747382441417</c:v>
                </c:pt>
                <c:pt idx="444">
                  <c:v>3.8682591343534245</c:v>
                </c:pt>
                <c:pt idx="445">
                  <c:v>0.18995631960371859</c:v>
                </c:pt>
                <c:pt idx="446">
                  <c:v>2.3862947054386751E-2</c:v>
                </c:pt>
                <c:pt idx="447">
                  <c:v>0.22590382636925485</c:v>
                </c:pt>
                <c:pt idx="448">
                  <c:v>0.42395506585800125</c:v>
                </c:pt>
                <c:pt idx="449">
                  <c:v>1.4028596907243667</c:v>
                </c:pt>
                <c:pt idx="450">
                  <c:v>1.1094965843229507</c:v>
                </c:pt>
                <c:pt idx="451">
                  <c:v>0.88159916053126142</c:v>
                </c:pt>
                <c:pt idx="452">
                  <c:v>0.48939970407410849</c:v>
                </c:pt>
                <c:pt idx="453">
                  <c:v>0.32501829845459967</c:v>
                </c:pt>
                <c:pt idx="454">
                  <c:v>0.3865946508133718</c:v>
                </c:pt>
                <c:pt idx="455">
                  <c:v>2.4626764514372272</c:v>
                </c:pt>
                <c:pt idx="456">
                  <c:v>0.42863728815982083</c:v>
                </c:pt>
                <c:pt idx="457">
                  <c:v>3.8399859285514579</c:v>
                </c:pt>
                <c:pt idx="458">
                  <c:v>0.56655510954000454</c:v>
                </c:pt>
                <c:pt idx="459">
                  <c:v>1.7464822759388856</c:v>
                </c:pt>
                <c:pt idx="460">
                  <c:v>0.16756246031733121</c:v>
                </c:pt>
                <c:pt idx="461">
                  <c:v>0.20782449486795934</c:v>
                </c:pt>
                <c:pt idx="462">
                  <c:v>1.1641822825586108</c:v>
                </c:pt>
                <c:pt idx="463">
                  <c:v>1.8186969619945614</c:v>
                </c:pt>
                <c:pt idx="464">
                  <c:v>0.47163316332278354</c:v>
                </c:pt>
                <c:pt idx="465">
                  <c:v>0.42037328301018168</c:v>
                </c:pt>
                <c:pt idx="466">
                  <c:v>0.36564194046824483</c:v>
                </c:pt>
                <c:pt idx="467">
                  <c:v>0.35779033059788118</c:v>
                </c:pt>
                <c:pt idx="468">
                  <c:v>0.37293316504166929</c:v>
                </c:pt>
                <c:pt idx="469">
                  <c:v>0.17878244783757052</c:v>
                </c:pt>
                <c:pt idx="470">
                  <c:v>0.12884310951631966</c:v>
                </c:pt>
                <c:pt idx="471">
                  <c:v>0.5949535375070506</c:v>
                </c:pt>
                <c:pt idx="472">
                  <c:v>1.5904577342895024E-2</c:v>
                </c:pt>
                <c:pt idx="473">
                  <c:v>0.15738198119264205</c:v>
                </c:pt>
                <c:pt idx="474">
                  <c:v>0.35314550468557271</c:v>
                </c:pt>
                <c:pt idx="475">
                  <c:v>4.0417698637789341</c:v>
                </c:pt>
                <c:pt idx="476">
                  <c:v>1.2296980894298506</c:v>
                </c:pt>
                <c:pt idx="477">
                  <c:v>0.61553015691414803</c:v>
                </c:pt>
                <c:pt idx="478">
                  <c:v>1.082309848813173</c:v>
                </c:pt>
                <c:pt idx="479">
                  <c:v>0.23250005125554069</c:v>
                </c:pt>
                <c:pt idx="480">
                  <c:v>4.9931629802098754E-2</c:v>
                </c:pt>
                <c:pt idx="481">
                  <c:v>2.0192638539311325</c:v>
                </c:pt>
                <c:pt idx="482">
                  <c:v>9.8195192667756281E-2</c:v>
                </c:pt>
                <c:pt idx="483">
                  <c:v>3.6635696027540091E-2</c:v>
                </c:pt>
                <c:pt idx="484">
                  <c:v>0.83032689828643302</c:v>
                </c:pt>
                <c:pt idx="485">
                  <c:v>0.82222683254786044</c:v>
                </c:pt>
                <c:pt idx="486">
                  <c:v>0.11371740028359661</c:v>
                </c:pt>
                <c:pt idx="487">
                  <c:v>2.1761476870090695</c:v>
                </c:pt>
                <c:pt idx="488">
                  <c:v>1.5012540857142869</c:v>
                </c:pt>
                <c:pt idx="489">
                  <c:v>2.1661614957058171</c:v>
                </c:pt>
                <c:pt idx="490">
                  <c:v>0.38583224803245153</c:v>
                </c:pt>
                <c:pt idx="491">
                  <c:v>0.42730510373249414</c:v>
                </c:pt>
                <c:pt idx="492">
                  <c:v>1.7401043277659054</c:v>
                </c:pt>
                <c:pt idx="493">
                  <c:v>0.1294392381073958</c:v>
                </c:pt>
                <c:pt idx="494">
                  <c:v>0.34899107336001439</c:v>
                </c:pt>
                <c:pt idx="495">
                  <c:v>2.2882398499758341</c:v>
                </c:pt>
                <c:pt idx="496">
                  <c:v>2.5312798782347881</c:v>
                </c:pt>
                <c:pt idx="497">
                  <c:v>7.6578131211471584E-2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40E-8145-AD1E-63069E6FC4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99759583"/>
        <c:axId val="1099866223"/>
      </c:scatterChart>
      <c:valAx>
        <c:axId val="10997595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9866223"/>
        <c:crosses val="autoZero"/>
        <c:crossBetween val="midCat"/>
      </c:valAx>
      <c:valAx>
        <c:axId val="10998662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97595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294215</xdr:colOff>
      <xdr:row>388</xdr:row>
      <xdr:rowOff>135468</xdr:rowOff>
    </xdr:from>
    <xdr:to>
      <xdr:col>17</xdr:col>
      <xdr:colOff>345015</xdr:colOff>
      <xdr:row>400</xdr:row>
      <xdr:rowOff>169334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1731F22-C228-8928-0E9D-8F44001CD19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281515</xdr:colOff>
      <xdr:row>388</xdr:row>
      <xdr:rowOff>59268</xdr:rowOff>
    </xdr:from>
    <xdr:to>
      <xdr:col>22</xdr:col>
      <xdr:colOff>294215</xdr:colOff>
      <xdr:row>400</xdr:row>
      <xdr:rowOff>93134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2ED2406-3615-1844-B608-0ADF1F2680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0</xdr:row>
      <xdr:rowOff>113393</xdr:rowOff>
    </xdr:from>
    <xdr:to>
      <xdr:col>11</xdr:col>
      <xdr:colOff>527929</xdr:colOff>
      <xdr:row>25</xdr:row>
      <xdr:rowOff>175488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33CC265-99C2-E740-AB6E-3BF634BC7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29643" y="113393"/>
          <a:ext cx="7763846" cy="51534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S769"/>
  <sheetViews>
    <sheetView workbookViewId="0">
      <selection activeCell="C258" sqref="A1:XFD1048576"/>
    </sheetView>
  </sheetViews>
  <sheetFormatPr baseColWidth="10" defaultColWidth="23.1640625" defaultRowHeight="15" x14ac:dyDescent="0.2"/>
  <cols>
    <col min="1" max="1" width="6.33203125" style="2" customWidth="1"/>
    <col min="2" max="2" width="14.83203125" style="2" customWidth="1"/>
    <col min="3" max="3" width="72.5" style="2" customWidth="1"/>
    <col min="4" max="4" width="11.1640625" style="2" bestFit="1" customWidth="1"/>
    <col min="5" max="5" width="8.6640625" style="2" bestFit="1" customWidth="1"/>
    <col min="6" max="6" width="10.6640625" style="2" bestFit="1" customWidth="1"/>
    <col min="7" max="7" width="8.83203125" style="2" bestFit="1" customWidth="1"/>
    <col min="8" max="8" width="6.33203125" style="2" bestFit="1" customWidth="1"/>
    <col min="9" max="9" width="14.6640625" style="2" bestFit="1" customWidth="1"/>
    <col min="10" max="10" width="37" style="2" customWidth="1"/>
    <col min="11" max="11" width="10" style="2" customWidth="1"/>
    <col min="12" max="12" width="37.33203125" style="2" bestFit="1" customWidth="1"/>
    <col min="13" max="13" width="12.6640625" style="2" customWidth="1"/>
    <col min="14" max="14" width="24.83203125" style="2" bestFit="1" customWidth="1"/>
    <col min="15" max="15" width="28.1640625" style="2" bestFit="1" customWidth="1"/>
    <col min="16" max="16" width="26.1640625" style="2" bestFit="1" customWidth="1"/>
    <col min="17" max="17" width="29.5" style="2" bestFit="1" customWidth="1"/>
    <col min="18" max="18" width="30" style="2" bestFit="1" customWidth="1"/>
    <col min="19" max="19" width="33.33203125" style="2" bestFit="1" customWidth="1"/>
    <col min="20" max="20" width="31.33203125" style="2" bestFit="1" customWidth="1"/>
    <col min="21" max="21" width="34.6640625" style="2" bestFit="1" customWidth="1"/>
    <col min="22" max="24" width="38" style="2" bestFit="1" customWidth="1"/>
    <col min="25" max="27" width="44.6640625" style="2" bestFit="1" customWidth="1"/>
    <col min="28" max="30" width="40.6640625" style="2" bestFit="1" customWidth="1"/>
    <col min="31" max="33" width="47.5" style="2" bestFit="1" customWidth="1"/>
    <col min="34" max="36" width="43.83203125" style="2" bestFit="1" customWidth="1"/>
    <col min="37" max="39" width="50.5" style="2" bestFit="1" customWidth="1"/>
    <col min="40" max="42" width="46.5" style="2" bestFit="1" customWidth="1"/>
    <col min="43" max="45" width="53.33203125" style="2" bestFit="1" customWidth="1"/>
    <col min="46" max="16384" width="23.1640625" style="2"/>
  </cols>
  <sheetData>
    <row r="1" spans="1:4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</row>
    <row r="2" spans="1:45" x14ac:dyDescent="0.2">
      <c r="A2" s="1" t="s">
        <v>45</v>
      </c>
      <c r="B2" s="1" t="s">
        <v>152</v>
      </c>
      <c r="C2" s="1" t="s">
        <v>153</v>
      </c>
      <c r="D2" s="1" t="b">
        <v>0</v>
      </c>
      <c r="E2" s="1" t="s">
        <v>48</v>
      </c>
      <c r="F2" s="1">
        <v>35</v>
      </c>
      <c r="G2" s="1">
        <v>10</v>
      </c>
      <c r="H2" s="1">
        <v>12</v>
      </c>
      <c r="I2" s="1">
        <v>3</v>
      </c>
      <c r="J2" s="1">
        <v>32.909999999999997</v>
      </c>
      <c r="K2" s="1" t="s">
        <v>61</v>
      </c>
      <c r="L2" s="1" t="s">
        <v>61</v>
      </c>
      <c r="M2" s="1" t="s">
        <v>61</v>
      </c>
      <c r="N2" s="1" t="s">
        <v>61</v>
      </c>
      <c r="O2" s="1" t="s">
        <v>61</v>
      </c>
      <c r="P2" s="1" t="s">
        <v>61</v>
      </c>
      <c r="Q2" s="1" t="s">
        <v>61</v>
      </c>
      <c r="R2" s="1" t="s">
        <v>61</v>
      </c>
      <c r="S2" s="1" t="s">
        <v>61</v>
      </c>
      <c r="T2" s="1" t="s">
        <v>61</v>
      </c>
      <c r="U2" s="1" t="s">
        <v>61</v>
      </c>
      <c r="V2" s="1" t="s">
        <v>61</v>
      </c>
      <c r="W2" s="1" t="s">
        <v>61</v>
      </c>
      <c r="X2" s="1" t="s">
        <v>61</v>
      </c>
      <c r="Y2" s="1" t="s">
        <v>61</v>
      </c>
      <c r="Z2" s="1" t="s">
        <v>61</v>
      </c>
      <c r="AA2" s="1" t="s">
        <v>61</v>
      </c>
      <c r="AB2" s="1" t="s">
        <v>61</v>
      </c>
      <c r="AC2" s="1" t="s">
        <v>61</v>
      </c>
      <c r="AD2" s="1" t="s">
        <v>61</v>
      </c>
      <c r="AE2" s="1" t="s">
        <v>61</v>
      </c>
      <c r="AF2" s="1" t="s">
        <v>61</v>
      </c>
      <c r="AG2" s="1" t="s">
        <v>61</v>
      </c>
      <c r="AH2" s="1" t="s">
        <v>61</v>
      </c>
      <c r="AI2" s="1" t="s">
        <v>61</v>
      </c>
      <c r="AJ2" s="1" t="s">
        <v>61</v>
      </c>
      <c r="AK2" s="1" t="s">
        <v>61</v>
      </c>
      <c r="AL2" s="1" t="s">
        <v>61</v>
      </c>
      <c r="AM2" s="1" t="s">
        <v>61</v>
      </c>
      <c r="AN2" s="1" t="s">
        <v>61</v>
      </c>
      <c r="AO2" s="1" t="s">
        <v>61</v>
      </c>
      <c r="AP2" s="1" t="s">
        <v>61</v>
      </c>
      <c r="AQ2" s="1" t="s">
        <v>61</v>
      </c>
      <c r="AR2" s="1" t="s">
        <v>61</v>
      </c>
      <c r="AS2" s="1" t="s">
        <v>61</v>
      </c>
    </row>
    <row r="3" spans="1:45" x14ac:dyDescent="0.2">
      <c r="A3" s="1" t="s">
        <v>45</v>
      </c>
      <c r="B3" s="1" t="s">
        <v>154</v>
      </c>
      <c r="C3" s="1" t="s">
        <v>155</v>
      </c>
      <c r="D3" s="1" t="b">
        <v>0</v>
      </c>
      <c r="E3" s="1" t="s">
        <v>48</v>
      </c>
      <c r="F3" s="1">
        <v>15</v>
      </c>
      <c r="G3" s="1">
        <v>12</v>
      </c>
      <c r="H3" s="1">
        <v>14</v>
      </c>
      <c r="I3" s="1">
        <v>1</v>
      </c>
      <c r="J3" s="1">
        <v>38.450000000000003</v>
      </c>
      <c r="K3" s="1" t="s">
        <v>61</v>
      </c>
      <c r="L3" s="1" t="s">
        <v>61</v>
      </c>
      <c r="M3" s="1" t="s">
        <v>61</v>
      </c>
      <c r="N3" s="1" t="s">
        <v>61</v>
      </c>
      <c r="O3" s="1" t="s">
        <v>61</v>
      </c>
      <c r="P3" s="1" t="s">
        <v>61</v>
      </c>
      <c r="Q3" s="1" t="s">
        <v>61</v>
      </c>
      <c r="R3" s="1" t="s">
        <v>61</v>
      </c>
      <c r="S3" s="1" t="s">
        <v>61</v>
      </c>
      <c r="T3" s="1" t="s">
        <v>61</v>
      </c>
      <c r="U3" s="1" t="s">
        <v>61</v>
      </c>
      <c r="V3" s="1" t="s">
        <v>61</v>
      </c>
      <c r="W3" s="1" t="s">
        <v>61</v>
      </c>
      <c r="X3" s="1" t="s">
        <v>61</v>
      </c>
      <c r="Y3" s="1" t="s">
        <v>61</v>
      </c>
      <c r="Z3" s="1" t="s">
        <v>61</v>
      </c>
      <c r="AA3" s="1" t="s">
        <v>61</v>
      </c>
      <c r="AB3" s="1" t="s">
        <v>61</v>
      </c>
      <c r="AC3" s="1" t="s">
        <v>61</v>
      </c>
      <c r="AD3" s="1" t="s">
        <v>61</v>
      </c>
      <c r="AE3" s="1" t="s">
        <v>61</v>
      </c>
      <c r="AF3" s="1" t="s">
        <v>61</v>
      </c>
      <c r="AG3" s="1" t="s">
        <v>61</v>
      </c>
      <c r="AH3" s="1" t="s">
        <v>61</v>
      </c>
      <c r="AI3" s="1" t="s">
        <v>61</v>
      </c>
      <c r="AJ3" s="1" t="s">
        <v>61</v>
      </c>
      <c r="AK3" s="1" t="s">
        <v>61</v>
      </c>
      <c r="AL3" s="1" t="s">
        <v>61</v>
      </c>
      <c r="AM3" s="1" t="s">
        <v>61</v>
      </c>
      <c r="AN3" s="1" t="s">
        <v>61</v>
      </c>
      <c r="AO3" s="1" t="s">
        <v>61</v>
      </c>
      <c r="AP3" s="1" t="s">
        <v>61</v>
      </c>
      <c r="AQ3" s="1" t="s">
        <v>61</v>
      </c>
      <c r="AR3" s="1" t="s">
        <v>61</v>
      </c>
      <c r="AS3" s="1" t="s">
        <v>61</v>
      </c>
    </row>
    <row r="4" spans="1:45" x14ac:dyDescent="0.2">
      <c r="A4" s="1" t="s">
        <v>45</v>
      </c>
      <c r="B4" s="1" t="s">
        <v>252</v>
      </c>
      <c r="C4" s="1" t="s">
        <v>253</v>
      </c>
      <c r="D4" s="1" t="b">
        <v>0</v>
      </c>
      <c r="E4" s="1" t="s">
        <v>48</v>
      </c>
      <c r="F4" s="1">
        <v>38</v>
      </c>
      <c r="G4" s="1">
        <v>7</v>
      </c>
      <c r="H4" s="1">
        <v>18</v>
      </c>
      <c r="I4" s="1">
        <v>1</v>
      </c>
      <c r="J4" s="1">
        <v>52.34</v>
      </c>
      <c r="K4" s="1" t="s">
        <v>61</v>
      </c>
      <c r="L4" s="1" t="s">
        <v>61</v>
      </c>
      <c r="M4" s="1" t="s">
        <v>61</v>
      </c>
      <c r="N4" s="1" t="s">
        <v>61</v>
      </c>
      <c r="O4" s="1" t="s">
        <v>61</v>
      </c>
      <c r="P4" s="1" t="s">
        <v>61</v>
      </c>
      <c r="Q4" s="1" t="s">
        <v>61</v>
      </c>
      <c r="R4" s="1" t="s">
        <v>61</v>
      </c>
      <c r="S4" s="1" t="s">
        <v>61</v>
      </c>
      <c r="T4" s="1" t="s">
        <v>61</v>
      </c>
      <c r="U4" s="1" t="s">
        <v>61</v>
      </c>
      <c r="V4" s="1" t="s">
        <v>61</v>
      </c>
      <c r="W4" s="1" t="s">
        <v>61</v>
      </c>
      <c r="X4" s="1" t="s">
        <v>61</v>
      </c>
      <c r="Y4" s="1" t="s">
        <v>61</v>
      </c>
      <c r="Z4" s="1" t="s">
        <v>61</v>
      </c>
      <c r="AA4" s="1" t="s">
        <v>61</v>
      </c>
      <c r="AB4" s="1" t="s">
        <v>61</v>
      </c>
      <c r="AC4" s="1" t="s">
        <v>61</v>
      </c>
      <c r="AD4" s="1" t="s">
        <v>61</v>
      </c>
      <c r="AE4" s="1" t="s">
        <v>61</v>
      </c>
      <c r="AF4" s="1" t="s">
        <v>61</v>
      </c>
      <c r="AG4" s="1" t="s">
        <v>61</v>
      </c>
      <c r="AH4" s="1" t="s">
        <v>61</v>
      </c>
      <c r="AI4" s="1" t="s">
        <v>61</v>
      </c>
      <c r="AJ4" s="1" t="s">
        <v>61</v>
      </c>
      <c r="AK4" s="1" t="s">
        <v>61</v>
      </c>
      <c r="AL4" s="1" t="s">
        <v>61</v>
      </c>
      <c r="AM4" s="1" t="s">
        <v>61</v>
      </c>
      <c r="AN4" s="1" t="s">
        <v>61</v>
      </c>
      <c r="AO4" s="1" t="s">
        <v>61</v>
      </c>
      <c r="AP4" s="1" t="s">
        <v>61</v>
      </c>
      <c r="AQ4" s="1" t="s">
        <v>61</v>
      </c>
      <c r="AR4" s="1" t="s">
        <v>61</v>
      </c>
      <c r="AS4" s="1" t="s">
        <v>61</v>
      </c>
    </row>
    <row r="5" spans="1:45" x14ac:dyDescent="0.2">
      <c r="A5" s="1" t="s">
        <v>45</v>
      </c>
      <c r="B5" s="1" t="s">
        <v>312</v>
      </c>
      <c r="C5" s="1" t="s">
        <v>313</v>
      </c>
      <c r="D5" s="1" t="b">
        <v>0</v>
      </c>
      <c r="E5" s="1" t="s">
        <v>48</v>
      </c>
      <c r="F5" s="1">
        <v>6</v>
      </c>
      <c r="G5" s="1">
        <v>5</v>
      </c>
      <c r="H5" s="1">
        <v>6</v>
      </c>
      <c r="I5" s="1">
        <v>1</v>
      </c>
      <c r="J5" s="1">
        <v>19.64</v>
      </c>
      <c r="K5" s="1" t="s">
        <v>61</v>
      </c>
      <c r="L5" s="1" t="s">
        <v>61</v>
      </c>
      <c r="M5" s="1" t="s">
        <v>61</v>
      </c>
      <c r="N5" s="1" t="s">
        <v>61</v>
      </c>
      <c r="O5" s="1" t="s">
        <v>61</v>
      </c>
      <c r="P5" s="1" t="s">
        <v>61</v>
      </c>
      <c r="Q5" s="1" t="s">
        <v>61</v>
      </c>
      <c r="R5" s="1" t="s">
        <v>61</v>
      </c>
      <c r="S5" s="1" t="s">
        <v>61</v>
      </c>
      <c r="T5" s="1" t="s">
        <v>61</v>
      </c>
      <c r="U5" s="1" t="s">
        <v>61</v>
      </c>
      <c r="V5" s="1" t="s">
        <v>61</v>
      </c>
      <c r="W5" s="1" t="s">
        <v>61</v>
      </c>
      <c r="X5" s="1" t="s">
        <v>61</v>
      </c>
      <c r="Y5" s="1" t="s">
        <v>61</v>
      </c>
      <c r="Z5" s="1" t="s">
        <v>61</v>
      </c>
      <c r="AA5" s="1" t="s">
        <v>61</v>
      </c>
      <c r="AB5" s="1" t="s">
        <v>61</v>
      </c>
      <c r="AC5" s="1" t="s">
        <v>61</v>
      </c>
      <c r="AD5" s="1" t="s">
        <v>61</v>
      </c>
      <c r="AE5" s="1" t="s">
        <v>61</v>
      </c>
      <c r="AF5" s="1" t="s">
        <v>61</v>
      </c>
      <c r="AG5" s="1" t="s">
        <v>61</v>
      </c>
      <c r="AH5" s="1" t="s">
        <v>61</v>
      </c>
      <c r="AI5" s="1" t="s">
        <v>61</v>
      </c>
      <c r="AJ5" s="1" t="s">
        <v>61</v>
      </c>
      <c r="AK5" s="1" t="s">
        <v>61</v>
      </c>
      <c r="AL5" s="1" t="s">
        <v>61</v>
      </c>
      <c r="AM5" s="1" t="s">
        <v>61</v>
      </c>
      <c r="AN5" s="1" t="s">
        <v>61</v>
      </c>
      <c r="AO5" s="1" t="s">
        <v>61</v>
      </c>
      <c r="AP5" s="1" t="s">
        <v>61</v>
      </c>
      <c r="AQ5" s="1" t="s">
        <v>61</v>
      </c>
      <c r="AR5" s="1" t="s">
        <v>61</v>
      </c>
      <c r="AS5" s="1" t="s">
        <v>61</v>
      </c>
    </row>
    <row r="6" spans="1:45" x14ac:dyDescent="0.2">
      <c r="A6" s="1" t="s">
        <v>45</v>
      </c>
      <c r="B6" s="1" t="s">
        <v>376</v>
      </c>
      <c r="C6" s="1" t="s">
        <v>377</v>
      </c>
      <c r="D6" s="1" t="b">
        <v>0</v>
      </c>
      <c r="E6" s="1" t="s">
        <v>48</v>
      </c>
      <c r="F6" s="1">
        <v>15</v>
      </c>
      <c r="G6" s="1">
        <v>4</v>
      </c>
      <c r="H6" s="1">
        <v>4</v>
      </c>
      <c r="I6" s="1">
        <v>1</v>
      </c>
      <c r="J6" s="1">
        <v>12.18</v>
      </c>
      <c r="K6" s="1" t="s">
        <v>61</v>
      </c>
      <c r="L6" s="1" t="s">
        <v>61</v>
      </c>
      <c r="M6" s="1" t="s">
        <v>61</v>
      </c>
      <c r="N6" s="1" t="s">
        <v>61</v>
      </c>
      <c r="O6" s="1" t="s">
        <v>61</v>
      </c>
      <c r="P6" s="1" t="s">
        <v>61</v>
      </c>
      <c r="Q6" s="1" t="s">
        <v>61</v>
      </c>
      <c r="R6" s="1" t="s">
        <v>61</v>
      </c>
      <c r="S6" s="1" t="s">
        <v>61</v>
      </c>
      <c r="T6" s="1" t="s">
        <v>61</v>
      </c>
      <c r="U6" s="1" t="s">
        <v>61</v>
      </c>
      <c r="V6" s="1" t="s">
        <v>61</v>
      </c>
      <c r="W6" s="1" t="s">
        <v>61</v>
      </c>
      <c r="X6" s="1" t="s">
        <v>61</v>
      </c>
      <c r="Y6" s="1" t="s">
        <v>61</v>
      </c>
      <c r="Z6" s="1" t="s">
        <v>61</v>
      </c>
      <c r="AA6" s="1" t="s">
        <v>61</v>
      </c>
      <c r="AB6" s="1" t="s">
        <v>61</v>
      </c>
      <c r="AC6" s="1" t="s">
        <v>61</v>
      </c>
      <c r="AD6" s="1" t="s">
        <v>61</v>
      </c>
      <c r="AE6" s="1" t="s">
        <v>61</v>
      </c>
      <c r="AF6" s="1" t="s">
        <v>61</v>
      </c>
      <c r="AG6" s="1" t="s">
        <v>61</v>
      </c>
      <c r="AH6" s="1" t="s">
        <v>61</v>
      </c>
      <c r="AI6" s="1" t="s">
        <v>61</v>
      </c>
      <c r="AJ6" s="1" t="s">
        <v>61</v>
      </c>
      <c r="AK6" s="1" t="s">
        <v>61</v>
      </c>
      <c r="AL6" s="1" t="s">
        <v>61</v>
      </c>
      <c r="AM6" s="1" t="s">
        <v>61</v>
      </c>
      <c r="AN6" s="1" t="s">
        <v>61</v>
      </c>
      <c r="AO6" s="1" t="s">
        <v>61</v>
      </c>
      <c r="AP6" s="1" t="s">
        <v>61</v>
      </c>
      <c r="AQ6" s="1" t="s">
        <v>61</v>
      </c>
      <c r="AR6" s="1" t="s">
        <v>61</v>
      </c>
      <c r="AS6" s="1" t="s">
        <v>61</v>
      </c>
    </row>
    <row r="7" spans="1:45" x14ac:dyDescent="0.2">
      <c r="A7" s="1" t="s">
        <v>45</v>
      </c>
      <c r="B7" s="1" t="s">
        <v>384</v>
      </c>
      <c r="C7" s="1" t="s">
        <v>385</v>
      </c>
      <c r="D7" s="1" t="b">
        <v>0</v>
      </c>
      <c r="E7" s="1" t="s">
        <v>48</v>
      </c>
      <c r="F7" s="1">
        <v>8</v>
      </c>
      <c r="G7" s="1">
        <v>4</v>
      </c>
      <c r="H7" s="1">
        <v>4</v>
      </c>
      <c r="I7" s="1">
        <v>4</v>
      </c>
      <c r="J7" s="1">
        <v>8.92</v>
      </c>
      <c r="K7" s="1" t="s">
        <v>61</v>
      </c>
      <c r="L7" s="1" t="s">
        <v>61</v>
      </c>
      <c r="M7" s="1" t="s">
        <v>61</v>
      </c>
      <c r="N7" s="1" t="s">
        <v>61</v>
      </c>
      <c r="O7" s="1" t="s">
        <v>61</v>
      </c>
      <c r="P7" s="1" t="s">
        <v>61</v>
      </c>
      <c r="Q7" s="1" t="s">
        <v>61</v>
      </c>
      <c r="R7" s="1" t="s">
        <v>61</v>
      </c>
      <c r="S7" s="1" t="s">
        <v>61</v>
      </c>
      <c r="T7" s="1" t="s">
        <v>61</v>
      </c>
      <c r="U7" s="1" t="s">
        <v>61</v>
      </c>
      <c r="V7" s="1" t="s">
        <v>61</v>
      </c>
      <c r="W7" s="1" t="s">
        <v>61</v>
      </c>
      <c r="X7" s="1" t="s">
        <v>61</v>
      </c>
      <c r="Y7" s="1" t="s">
        <v>61</v>
      </c>
      <c r="Z7" s="1" t="s">
        <v>61</v>
      </c>
      <c r="AA7" s="1" t="s">
        <v>61</v>
      </c>
      <c r="AB7" s="1" t="s">
        <v>61</v>
      </c>
      <c r="AC7" s="1" t="s">
        <v>61</v>
      </c>
      <c r="AD7" s="1" t="s">
        <v>61</v>
      </c>
      <c r="AE7" s="1" t="s">
        <v>61</v>
      </c>
      <c r="AF7" s="1" t="s">
        <v>61</v>
      </c>
      <c r="AG7" s="1" t="s">
        <v>61</v>
      </c>
      <c r="AH7" s="1" t="s">
        <v>61</v>
      </c>
      <c r="AI7" s="1" t="s">
        <v>61</v>
      </c>
      <c r="AJ7" s="1" t="s">
        <v>61</v>
      </c>
      <c r="AK7" s="1" t="s">
        <v>61</v>
      </c>
      <c r="AL7" s="1" t="s">
        <v>61</v>
      </c>
      <c r="AM7" s="1" t="s">
        <v>61</v>
      </c>
      <c r="AN7" s="1" t="s">
        <v>61</v>
      </c>
      <c r="AO7" s="1" t="s">
        <v>61</v>
      </c>
      <c r="AP7" s="1" t="s">
        <v>61</v>
      </c>
      <c r="AQ7" s="1" t="s">
        <v>61</v>
      </c>
      <c r="AR7" s="1" t="s">
        <v>61</v>
      </c>
      <c r="AS7" s="1" t="s">
        <v>61</v>
      </c>
    </row>
    <row r="8" spans="1:45" x14ac:dyDescent="0.2">
      <c r="A8" s="1" t="s">
        <v>45</v>
      </c>
      <c r="B8" s="1" t="s">
        <v>426</v>
      </c>
      <c r="C8" s="1" t="s">
        <v>427</v>
      </c>
      <c r="D8" s="1" t="b">
        <v>0</v>
      </c>
      <c r="E8" s="1" t="s">
        <v>48</v>
      </c>
      <c r="F8" s="1">
        <v>4</v>
      </c>
      <c r="G8" s="1">
        <v>5</v>
      </c>
      <c r="H8" s="1">
        <v>5</v>
      </c>
      <c r="I8" s="1">
        <v>1</v>
      </c>
      <c r="J8" s="1">
        <v>12.74</v>
      </c>
      <c r="K8" s="1" t="s">
        <v>61</v>
      </c>
      <c r="L8" s="1" t="s">
        <v>61</v>
      </c>
      <c r="M8" s="1" t="s">
        <v>61</v>
      </c>
      <c r="N8" s="1" t="s">
        <v>61</v>
      </c>
      <c r="O8" s="1" t="s">
        <v>61</v>
      </c>
      <c r="P8" s="1" t="s">
        <v>61</v>
      </c>
      <c r="Q8" s="1" t="s">
        <v>61</v>
      </c>
      <c r="R8" s="1" t="s">
        <v>61</v>
      </c>
      <c r="S8" s="1" t="s">
        <v>61</v>
      </c>
      <c r="T8" s="1" t="s">
        <v>61</v>
      </c>
      <c r="U8" s="1" t="s">
        <v>61</v>
      </c>
      <c r="V8" s="1" t="s">
        <v>61</v>
      </c>
      <c r="W8" s="1" t="s">
        <v>61</v>
      </c>
      <c r="X8" s="1" t="s">
        <v>61</v>
      </c>
      <c r="Y8" s="1" t="s">
        <v>61</v>
      </c>
      <c r="Z8" s="1" t="s">
        <v>61</v>
      </c>
      <c r="AA8" s="1" t="s">
        <v>61</v>
      </c>
      <c r="AB8" s="1" t="s">
        <v>61</v>
      </c>
      <c r="AC8" s="1" t="s">
        <v>61</v>
      </c>
      <c r="AD8" s="1" t="s">
        <v>61</v>
      </c>
      <c r="AE8" s="1" t="s">
        <v>61</v>
      </c>
      <c r="AF8" s="1" t="s">
        <v>61</v>
      </c>
      <c r="AG8" s="1" t="s">
        <v>61</v>
      </c>
      <c r="AH8" s="1" t="s">
        <v>61</v>
      </c>
      <c r="AI8" s="1" t="s">
        <v>61</v>
      </c>
      <c r="AJ8" s="1" t="s">
        <v>61</v>
      </c>
      <c r="AK8" s="1" t="s">
        <v>61</v>
      </c>
      <c r="AL8" s="1" t="s">
        <v>61</v>
      </c>
      <c r="AM8" s="1" t="s">
        <v>61</v>
      </c>
      <c r="AN8" s="1" t="s">
        <v>61</v>
      </c>
      <c r="AO8" s="1" t="s">
        <v>61</v>
      </c>
      <c r="AP8" s="1" t="s">
        <v>61</v>
      </c>
      <c r="AQ8" s="1" t="s">
        <v>61</v>
      </c>
      <c r="AR8" s="1" t="s">
        <v>61</v>
      </c>
      <c r="AS8" s="1" t="s">
        <v>61</v>
      </c>
    </row>
    <row r="9" spans="1:45" x14ac:dyDescent="0.2">
      <c r="A9" s="1" t="s">
        <v>45</v>
      </c>
      <c r="B9" s="1" t="s">
        <v>450</v>
      </c>
      <c r="C9" s="1" t="s">
        <v>451</v>
      </c>
      <c r="D9" s="1" t="b">
        <v>0</v>
      </c>
      <c r="E9" s="1" t="s">
        <v>48</v>
      </c>
      <c r="F9" s="1">
        <v>4</v>
      </c>
      <c r="G9" s="1">
        <v>2</v>
      </c>
      <c r="H9" s="1">
        <v>2</v>
      </c>
      <c r="I9" s="1">
        <v>2</v>
      </c>
      <c r="J9" s="1">
        <v>7.8</v>
      </c>
      <c r="K9" s="1" t="s">
        <v>61</v>
      </c>
      <c r="L9" s="1" t="s">
        <v>61</v>
      </c>
      <c r="M9" s="1" t="s">
        <v>61</v>
      </c>
      <c r="N9" s="1" t="s">
        <v>61</v>
      </c>
      <c r="O9" s="1" t="s">
        <v>61</v>
      </c>
      <c r="P9" s="1" t="s">
        <v>61</v>
      </c>
      <c r="Q9" s="1" t="s">
        <v>61</v>
      </c>
      <c r="R9" s="1" t="s">
        <v>61</v>
      </c>
      <c r="S9" s="1" t="s">
        <v>61</v>
      </c>
      <c r="T9" s="1" t="s">
        <v>61</v>
      </c>
      <c r="U9" s="1" t="s">
        <v>61</v>
      </c>
      <c r="V9" s="1" t="s">
        <v>61</v>
      </c>
      <c r="W9" s="1" t="s">
        <v>61</v>
      </c>
      <c r="X9" s="1" t="s">
        <v>61</v>
      </c>
      <c r="Y9" s="1" t="s">
        <v>61</v>
      </c>
      <c r="Z9" s="1" t="s">
        <v>61</v>
      </c>
      <c r="AA9" s="1" t="s">
        <v>61</v>
      </c>
      <c r="AB9" s="1" t="s">
        <v>61</v>
      </c>
      <c r="AC9" s="1" t="s">
        <v>61</v>
      </c>
      <c r="AD9" s="1" t="s">
        <v>61</v>
      </c>
      <c r="AE9" s="1" t="s">
        <v>61</v>
      </c>
      <c r="AF9" s="1" t="s">
        <v>61</v>
      </c>
      <c r="AG9" s="1" t="s">
        <v>61</v>
      </c>
      <c r="AH9" s="1" t="s">
        <v>61</v>
      </c>
      <c r="AI9" s="1" t="s">
        <v>61</v>
      </c>
      <c r="AJ9" s="1" t="s">
        <v>61</v>
      </c>
      <c r="AK9" s="1" t="s">
        <v>61</v>
      </c>
      <c r="AL9" s="1" t="s">
        <v>61</v>
      </c>
      <c r="AM9" s="1" t="s">
        <v>61</v>
      </c>
      <c r="AN9" s="1" t="s">
        <v>61</v>
      </c>
      <c r="AO9" s="1" t="s">
        <v>61</v>
      </c>
      <c r="AP9" s="1" t="s">
        <v>61</v>
      </c>
      <c r="AQ9" s="1" t="s">
        <v>61</v>
      </c>
      <c r="AR9" s="1" t="s">
        <v>61</v>
      </c>
      <c r="AS9" s="1" t="s">
        <v>61</v>
      </c>
    </row>
    <row r="10" spans="1:45" x14ac:dyDescent="0.2">
      <c r="A10" s="1" t="s">
        <v>45</v>
      </c>
      <c r="B10" s="1" t="s">
        <v>504</v>
      </c>
      <c r="C10" s="1" t="s">
        <v>505</v>
      </c>
      <c r="D10" s="1" t="b">
        <v>0</v>
      </c>
      <c r="E10" s="1" t="s">
        <v>48</v>
      </c>
      <c r="F10" s="1">
        <v>14</v>
      </c>
      <c r="G10" s="1">
        <v>4</v>
      </c>
      <c r="H10" s="1">
        <v>4</v>
      </c>
      <c r="I10" s="1">
        <v>4</v>
      </c>
      <c r="J10" s="1">
        <v>11.12</v>
      </c>
      <c r="K10" s="1" t="s">
        <v>61</v>
      </c>
      <c r="L10" s="1" t="s">
        <v>61</v>
      </c>
      <c r="M10" s="1" t="s">
        <v>61</v>
      </c>
      <c r="N10" s="1" t="s">
        <v>61</v>
      </c>
      <c r="O10" s="1" t="s">
        <v>61</v>
      </c>
      <c r="P10" s="1" t="s">
        <v>61</v>
      </c>
      <c r="Q10" s="1" t="s">
        <v>61</v>
      </c>
      <c r="R10" s="1" t="s">
        <v>61</v>
      </c>
      <c r="S10" s="1" t="s">
        <v>61</v>
      </c>
      <c r="T10" s="1" t="s">
        <v>61</v>
      </c>
      <c r="U10" s="1" t="s">
        <v>61</v>
      </c>
      <c r="V10" s="1" t="s">
        <v>61</v>
      </c>
      <c r="W10" s="1" t="s">
        <v>61</v>
      </c>
      <c r="X10" s="1" t="s">
        <v>61</v>
      </c>
      <c r="Y10" s="1" t="s">
        <v>61</v>
      </c>
      <c r="Z10" s="1" t="s">
        <v>61</v>
      </c>
      <c r="AA10" s="1" t="s">
        <v>61</v>
      </c>
      <c r="AB10" s="1" t="s">
        <v>61</v>
      </c>
      <c r="AC10" s="1" t="s">
        <v>61</v>
      </c>
      <c r="AD10" s="1" t="s">
        <v>61</v>
      </c>
      <c r="AE10" s="1" t="s">
        <v>61</v>
      </c>
      <c r="AF10" s="1" t="s">
        <v>61</v>
      </c>
      <c r="AG10" s="1" t="s">
        <v>61</v>
      </c>
      <c r="AH10" s="1" t="s">
        <v>61</v>
      </c>
      <c r="AI10" s="1" t="s">
        <v>61</v>
      </c>
      <c r="AJ10" s="1" t="s">
        <v>61</v>
      </c>
      <c r="AK10" s="1" t="s">
        <v>61</v>
      </c>
      <c r="AL10" s="1" t="s">
        <v>61</v>
      </c>
      <c r="AM10" s="1" t="s">
        <v>61</v>
      </c>
      <c r="AN10" s="1" t="s">
        <v>61</v>
      </c>
      <c r="AO10" s="1" t="s">
        <v>61</v>
      </c>
      <c r="AP10" s="1" t="s">
        <v>61</v>
      </c>
      <c r="AQ10" s="1" t="s">
        <v>61</v>
      </c>
      <c r="AR10" s="1" t="s">
        <v>61</v>
      </c>
      <c r="AS10" s="1" t="s">
        <v>61</v>
      </c>
    </row>
    <row r="11" spans="1:45" x14ac:dyDescent="0.2">
      <c r="A11" s="1" t="s">
        <v>45</v>
      </c>
      <c r="B11" s="1" t="s">
        <v>536</v>
      </c>
      <c r="C11" s="1" t="s">
        <v>537</v>
      </c>
      <c r="D11" s="1" t="b">
        <v>0</v>
      </c>
      <c r="E11" s="1" t="s">
        <v>48</v>
      </c>
      <c r="F11" s="1">
        <v>7</v>
      </c>
      <c r="G11" s="1">
        <v>5</v>
      </c>
      <c r="H11" s="1">
        <v>5</v>
      </c>
      <c r="I11" s="1">
        <v>5</v>
      </c>
      <c r="J11" s="1">
        <v>9.5299999999999994</v>
      </c>
      <c r="K11" s="1" t="s">
        <v>61</v>
      </c>
      <c r="L11" s="1" t="s">
        <v>61</v>
      </c>
      <c r="M11" s="1" t="s">
        <v>61</v>
      </c>
      <c r="N11" s="1" t="s">
        <v>61</v>
      </c>
      <c r="O11" s="1" t="s">
        <v>61</v>
      </c>
      <c r="P11" s="1" t="s">
        <v>61</v>
      </c>
      <c r="Q11" s="1" t="s">
        <v>61</v>
      </c>
      <c r="R11" s="1" t="s">
        <v>61</v>
      </c>
      <c r="S11" s="1" t="s">
        <v>61</v>
      </c>
      <c r="T11" s="1" t="s">
        <v>61</v>
      </c>
      <c r="U11" s="1" t="s">
        <v>61</v>
      </c>
      <c r="V11" s="1" t="s">
        <v>61</v>
      </c>
      <c r="W11" s="1" t="s">
        <v>61</v>
      </c>
      <c r="X11" s="1" t="s">
        <v>61</v>
      </c>
      <c r="Y11" s="1" t="s">
        <v>61</v>
      </c>
      <c r="Z11" s="1" t="s">
        <v>61</v>
      </c>
      <c r="AA11" s="1" t="s">
        <v>61</v>
      </c>
      <c r="AB11" s="1" t="s">
        <v>61</v>
      </c>
      <c r="AC11" s="1" t="s">
        <v>61</v>
      </c>
      <c r="AD11" s="1" t="s">
        <v>61</v>
      </c>
      <c r="AE11" s="1" t="s">
        <v>61</v>
      </c>
      <c r="AF11" s="1" t="s">
        <v>61</v>
      </c>
      <c r="AG11" s="1" t="s">
        <v>61</v>
      </c>
      <c r="AH11" s="1" t="s">
        <v>61</v>
      </c>
      <c r="AI11" s="1" t="s">
        <v>61</v>
      </c>
      <c r="AJ11" s="1" t="s">
        <v>61</v>
      </c>
      <c r="AK11" s="1" t="s">
        <v>61</v>
      </c>
      <c r="AL11" s="1" t="s">
        <v>61</v>
      </c>
      <c r="AM11" s="1" t="s">
        <v>61</v>
      </c>
      <c r="AN11" s="1" t="s">
        <v>61</v>
      </c>
      <c r="AO11" s="1" t="s">
        <v>61</v>
      </c>
      <c r="AP11" s="1" t="s">
        <v>61</v>
      </c>
      <c r="AQ11" s="1" t="s">
        <v>61</v>
      </c>
      <c r="AR11" s="1" t="s">
        <v>61</v>
      </c>
      <c r="AS11" s="1" t="s">
        <v>61</v>
      </c>
    </row>
    <row r="12" spans="1:45" x14ac:dyDescent="0.2">
      <c r="A12" s="1" t="s">
        <v>45</v>
      </c>
      <c r="B12" s="1" t="s">
        <v>554</v>
      </c>
      <c r="C12" s="1" t="s">
        <v>555</v>
      </c>
      <c r="D12" s="1" t="b">
        <v>0</v>
      </c>
      <c r="E12" s="1" t="s">
        <v>48</v>
      </c>
      <c r="F12" s="1">
        <v>12</v>
      </c>
      <c r="G12" s="1">
        <v>4</v>
      </c>
      <c r="H12" s="1">
        <v>4</v>
      </c>
      <c r="I12" s="1">
        <v>4</v>
      </c>
      <c r="J12" s="1">
        <v>9.49</v>
      </c>
      <c r="K12" s="1" t="s">
        <v>61</v>
      </c>
      <c r="L12" s="1" t="s">
        <v>61</v>
      </c>
      <c r="M12" s="1" t="s">
        <v>61</v>
      </c>
      <c r="N12" s="1" t="s">
        <v>61</v>
      </c>
      <c r="O12" s="1" t="s">
        <v>61</v>
      </c>
      <c r="P12" s="1" t="s">
        <v>61</v>
      </c>
      <c r="Q12" s="1" t="s">
        <v>61</v>
      </c>
      <c r="R12" s="1" t="s">
        <v>61</v>
      </c>
      <c r="S12" s="1" t="s">
        <v>61</v>
      </c>
      <c r="T12" s="1" t="s">
        <v>61</v>
      </c>
      <c r="U12" s="1" t="s">
        <v>61</v>
      </c>
      <c r="V12" s="1" t="s">
        <v>61</v>
      </c>
      <c r="W12" s="1" t="s">
        <v>61</v>
      </c>
      <c r="X12" s="1" t="s">
        <v>61</v>
      </c>
      <c r="Y12" s="1" t="s">
        <v>61</v>
      </c>
      <c r="Z12" s="1" t="s">
        <v>61</v>
      </c>
      <c r="AA12" s="1" t="s">
        <v>61</v>
      </c>
      <c r="AB12" s="1" t="s">
        <v>61</v>
      </c>
      <c r="AC12" s="1" t="s">
        <v>61</v>
      </c>
      <c r="AD12" s="1" t="s">
        <v>61</v>
      </c>
      <c r="AE12" s="1" t="s">
        <v>61</v>
      </c>
      <c r="AF12" s="1" t="s">
        <v>61</v>
      </c>
      <c r="AG12" s="1" t="s">
        <v>61</v>
      </c>
      <c r="AH12" s="1" t="s">
        <v>61</v>
      </c>
      <c r="AI12" s="1" t="s">
        <v>61</v>
      </c>
      <c r="AJ12" s="1" t="s">
        <v>61</v>
      </c>
      <c r="AK12" s="1" t="s">
        <v>61</v>
      </c>
      <c r="AL12" s="1" t="s">
        <v>61</v>
      </c>
      <c r="AM12" s="1" t="s">
        <v>61</v>
      </c>
      <c r="AN12" s="1" t="s">
        <v>61</v>
      </c>
      <c r="AO12" s="1" t="s">
        <v>61</v>
      </c>
      <c r="AP12" s="1" t="s">
        <v>61</v>
      </c>
      <c r="AQ12" s="1" t="s">
        <v>61</v>
      </c>
      <c r="AR12" s="1" t="s">
        <v>61</v>
      </c>
      <c r="AS12" s="1" t="s">
        <v>61</v>
      </c>
    </row>
    <row r="13" spans="1:45" x14ac:dyDescent="0.2">
      <c r="A13" s="1" t="s">
        <v>45</v>
      </c>
      <c r="B13" s="1" t="s">
        <v>580</v>
      </c>
      <c r="C13" s="1" t="s">
        <v>581</v>
      </c>
      <c r="D13" s="1" t="b">
        <v>0</v>
      </c>
      <c r="E13" s="1" t="s">
        <v>48</v>
      </c>
      <c r="F13" s="1">
        <v>16</v>
      </c>
      <c r="G13" s="1">
        <v>4</v>
      </c>
      <c r="H13" s="1">
        <v>5</v>
      </c>
      <c r="I13" s="1">
        <v>1</v>
      </c>
      <c r="J13" s="1">
        <v>11.84</v>
      </c>
      <c r="K13" s="1" t="s">
        <v>61</v>
      </c>
      <c r="L13" s="1" t="s">
        <v>61</v>
      </c>
      <c r="M13" s="1" t="s">
        <v>61</v>
      </c>
      <c r="N13" s="1" t="s">
        <v>61</v>
      </c>
      <c r="O13" s="1" t="s">
        <v>61</v>
      </c>
      <c r="P13" s="1" t="s">
        <v>61</v>
      </c>
      <c r="Q13" s="1" t="s">
        <v>61</v>
      </c>
      <c r="R13" s="1" t="s">
        <v>61</v>
      </c>
      <c r="S13" s="1" t="s">
        <v>61</v>
      </c>
      <c r="T13" s="1" t="s">
        <v>61</v>
      </c>
      <c r="U13" s="1" t="s">
        <v>61</v>
      </c>
      <c r="V13" s="1" t="s">
        <v>61</v>
      </c>
      <c r="W13" s="1" t="s">
        <v>61</v>
      </c>
      <c r="X13" s="1" t="s">
        <v>61</v>
      </c>
      <c r="Y13" s="1" t="s">
        <v>61</v>
      </c>
      <c r="Z13" s="1" t="s">
        <v>61</v>
      </c>
      <c r="AA13" s="1" t="s">
        <v>61</v>
      </c>
      <c r="AB13" s="1" t="s">
        <v>61</v>
      </c>
      <c r="AC13" s="1" t="s">
        <v>61</v>
      </c>
      <c r="AD13" s="1" t="s">
        <v>61</v>
      </c>
      <c r="AE13" s="1" t="s">
        <v>61</v>
      </c>
      <c r="AF13" s="1" t="s">
        <v>61</v>
      </c>
      <c r="AG13" s="1" t="s">
        <v>61</v>
      </c>
      <c r="AH13" s="1" t="s">
        <v>61</v>
      </c>
      <c r="AI13" s="1" t="s">
        <v>61</v>
      </c>
      <c r="AJ13" s="1" t="s">
        <v>61</v>
      </c>
      <c r="AK13" s="1" t="s">
        <v>61</v>
      </c>
      <c r="AL13" s="1" t="s">
        <v>61</v>
      </c>
      <c r="AM13" s="1" t="s">
        <v>61</v>
      </c>
      <c r="AN13" s="1" t="s">
        <v>61</v>
      </c>
      <c r="AO13" s="1" t="s">
        <v>61</v>
      </c>
      <c r="AP13" s="1" t="s">
        <v>61</v>
      </c>
      <c r="AQ13" s="1" t="s">
        <v>61</v>
      </c>
      <c r="AR13" s="1" t="s">
        <v>61</v>
      </c>
      <c r="AS13" s="1" t="s">
        <v>61</v>
      </c>
    </row>
    <row r="14" spans="1:45" x14ac:dyDescent="0.2">
      <c r="A14" s="1" t="s">
        <v>45</v>
      </c>
      <c r="B14" s="1" t="s">
        <v>609</v>
      </c>
      <c r="C14" s="1" t="s">
        <v>610</v>
      </c>
      <c r="D14" s="1" t="b">
        <v>0</v>
      </c>
      <c r="E14" s="1" t="s">
        <v>48</v>
      </c>
      <c r="F14" s="1">
        <v>24</v>
      </c>
      <c r="G14" s="1">
        <v>2</v>
      </c>
      <c r="H14" s="1">
        <v>2</v>
      </c>
      <c r="I14" s="1">
        <v>2</v>
      </c>
      <c r="J14" s="1">
        <v>6.69</v>
      </c>
      <c r="K14" s="1" t="s">
        <v>61</v>
      </c>
      <c r="L14" s="1" t="s">
        <v>61</v>
      </c>
      <c r="M14" s="1" t="s">
        <v>61</v>
      </c>
      <c r="N14" s="1" t="s">
        <v>61</v>
      </c>
      <c r="O14" s="1" t="s">
        <v>61</v>
      </c>
      <c r="P14" s="1" t="s">
        <v>61</v>
      </c>
      <c r="Q14" s="1" t="s">
        <v>61</v>
      </c>
      <c r="R14" s="1" t="s">
        <v>61</v>
      </c>
      <c r="S14" s="1" t="s">
        <v>61</v>
      </c>
      <c r="T14" s="1" t="s">
        <v>61</v>
      </c>
      <c r="U14" s="1" t="s">
        <v>61</v>
      </c>
      <c r="V14" s="1" t="s">
        <v>61</v>
      </c>
      <c r="W14" s="1" t="s">
        <v>61</v>
      </c>
      <c r="X14" s="1" t="s">
        <v>61</v>
      </c>
      <c r="Y14" s="1" t="s">
        <v>61</v>
      </c>
      <c r="Z14" s="1" t="s">
        <v>61</v>
      </c>
      <c r="AA14" s="1" t="s">
        <v>61</v>
      </c>
      <c r="AB14" s="1" t="s">
        <v>61</v>
      </c>
      <c r="AC14" s="1" t="s">
        <v>61</v>
      </c>
      <c r="AD14" s="1" t="s">
        <v>61</v>
      </c>
      <c r="AE14" s="1" t="s">
        <v>61</v>
      </c>
      <c r="AF14" s="1" t="s">
        <v>61</v>
      </c>
      <c r="AG14" s="1" t="s">
        <v>61</v>
      </c>
      <c r="AH14" s="1" t="s">
        <v>61</v>
      </c>
      <c r="AI14" s="1" t="s">
        <v>61</v>
      </c>
      <c r="AJ14" s="1" t="s">
        <v>61</v>
      </c>
      <c r="AK14" s="1" t="s">
        <v>61</v>
      </c>
      <c r="AL14" s="1" t="s">
        <v>61</v>
      </c>
      <c r="AM14" s="1" t="s">
        <v>61</v>
      </c>
      <c r="AN14" s="1" t="s">
        <v>61</v>
      </c>
      <c r="AO14" s="1" t="s">
        <v>61</v>
      </c>
      <c r="AP14" s="1" t="s">
        <v>61</v>
      </c>
      <c r="AQ14" s="1" t="s">
        <v>61</v>
      </c>
      <c r="AR14" s="1" t="s">
        <v>61</v>
      </c>
      <c r="AS14" s="1" t="s">
        <v>61</v>
      </c>
    </row>
    <row r="15" spans="1:45" x14ac:dyDescent="0.2">
      <c r="A15" s="1" t="s">
        <v>45</v>
      </c>
      <c r="B15" s="1" t="s">
        <v>627</v>
      </c>
      <c r="C15" s="1" t="s">
        <v>628</v>
      </c>
      <c r="D15" s="1" t="b">
        <v>0</v>
      </c>
      <c r="E15" s="1" t="s">
        <v>48</v>
      </c>
      <c r="F15" s="1">
        <v>16</v>
      </c>
      <c r="G15" s="1">
        <v>2</v>
      </c>
      <c r="H15" s="1">
        <v>2</v>
      </c>
      <c r="I15" s="1">
        <v>2</v>
      </c>
      <c r="J15" s="1">
        <v>5.9</v>
      </c>
      <c r="K15" s="1" t="s">
        <v>61</v>
      </c>
      <c r="L15" s="1" t="s">
        <v>61</v>
      </c>
      <c r="M15" s="1" t="s">
        <v>61</v>
      </c>
      <c r="N15" s="1" t="s">
        <v>61</v>
      </c>
      <c r="O15" s="1" t="s">
        <v>61</v>
      </c>
      <c r="P15" s="1" t="s">
        <v>61</v>
      </c>
      <c r="Q15" s="1" t="s">
        <v>61</v>
      </c>
      <c r="R15" s="1" t="s">
        <v>61</v>
      </c>
      <c r="S15" s="1" t="s">
        <v>61</v>
      </c>
      <c r="T15" s="1" t="s">
        <v>61</v>
      </c>
      <c r="U15" s="1" t="s">
        <v>61</v>
      </c>
      <c r="V15" s="1" t="s">
        <v>61</v>
      </c>
      <c r="W15" s="1" t="s">
        <v>61</v>
      </c>
      <c r="X15" s="1" t="s">
        <v>61</v>
      </c>
      <c r="Y15" s="1" t="s">
        <v>61</v>
      </c>
      <c r="Z15" s="1" t="s">
        <v>61</v>
      </c>
      <c r="AA15" s="1" t="s">
        <v>61</v>
      </c>
      <c r="AB15" s="1" t="s">
        <v>61</v>
      </c>
      <c r="AC15" s="1" t="s">
        <v>61</v>
      </c>
      <c r="AD15" s="1" t="s">
        <v>61</v>
      </c>
      <c r="AE15" s="1" t="s">
        <v>61</v>
      </c>
      <c r="AF15" s="1" t="s">
        <v>61</v>
      </c>
      <c r="AG15" s="1" t="s">
        <v>61</v>
      </c>
      <c r="AH15" s="1" t="s">
        <v>61</v>
      </c>
      <c r="AI15" s="1" t="s">
        <v>61</v>
      </c>
      <c r="AJ15" s="1" t="s">
        <v>61</v>
      </c>
      <c r="AK15" s="1" t="s">
        <v>61</v>
      </c>
      <c r="AL15" s="1" t="s">
        <v>61</v>
      </c>
      <c r="AM15" s="1" t="s">
        <v>61</v>
      </c>
      <c r="AN15" s="1" t="s">
        <v>61</v>
      </c>
      <c r="AO15" s="1" t="s">
        <v>61</v>
      </c>
      <c r="AP15" s="1" t="s">
        <v>61</v>
      </c>
      <c r="AQ15" s="1" t="s">
        <v>61</v>
      </c>
      <c r="AR15" s="1" t="s">
        <v>61</v>
      </c>
      <c r="AS15" s="1" t="s">
        <v>61</v>
      </c>
    </row>
    <row r="16" spans="1:45" x14ac:dyDescent="0.2">
      <c r="A16" s="1" t="s">
        <v>45</v>
      </c>
      <c r="B16" s="1" t="s">
        <v>639</v>
      </c>
      <c r="C16" s="1" t="s">
        <v>640</v>
      </c>
      <c r="D16" s="1" t="b">
        <v>0</v>
      </c>
      <c r="E16" s="1" t="s">
        <v>48</v>
      </c>
      <c r="F16" s="1">
        <v>6</v>
      </c>
      <c r="G16" s="1">
        <v>2</v>
      </c>
      <c r="H16" s="1">
        <v>2</v>
      </c>
      <c r="I16" s="1">
        <v>2</v>
      </c>
      <c r="J16" s="1">
        <v>6.28</v>
      </c>
      <c r="K16" s="1" t="s">
        <v>61</v>
      </c>
      <c r="L16" s="1" t="s">
        <v>61</v>
      </c>
      <c r="M16" s="1" t="s">
        <v>61</v>
      </c>
      <c r="N16" s="1" t="s">
        <v>61</v>
      </c>
      <c r="O16" s="1" t="s">
        <v>61</v>
      </c>
      <c r="P16" s="1" t="s">
        <v>61</v>
      </c>
      <c r="Q16" s="1" t="s">
        <v>61</v>
      </c>
      <c r="R16" s="1" t="s">
        <v>61</v>
      </c>
      <c r="S16" s="1" t="s">
        <v>61</v>
      </c>
      <c r="T16" s="1" t="s">
        <v>61</v>
      </c>
      <c r="U16" s="1" t="s">
        <v>61</v>
      </c>
      <c r="V16" s="1" t="s">
        <v>61</v>
      </c>
      <c r="W16" s="1" t="s">
        <v>61</v>
      </c>
      <c r="X16" s="1" t="s">
        <v>61</v>
      </c>
      <c r="Y16" s="1" t="s">
        <v>61</v>
      </c>
      <c r="Z16" s="1" t="s">
        <v>61</v>
      </c>
      <c r="AA16" s="1" t="s">
        <v>61</v>
      </c>
      <c r="AB16" s="1" t="s">
        <v>61</v>
      </c>
      <c r="AC16" s="1" t="s">
        <v>61</v>
      </c>
      <c r="AD16" s="1" t="s">
        <v>61</v>
      </c>
      <c r="AE16" s="1" t="s">
        <v>61</v>
      </c>
      <c r="AF16" s="1" t="s">
        <v>61</v>
      </c>
      <c r="AG16" s="1" t="s">
        <v>61</v>
      </c>
      <c r="AH16" s="1" t="s">
        <v>61</v>
      </c>
      <c r="AI16" s="1" t="s">
        <v>61</v>
      </c>
      <c r="AJ16" s="1" t="s">
        <v>61</v>
      </c>
      <c r="AK16" s="1" t="s">
        <v>61</v>
      </c>
      <c r="AL16" s="1" t="s">
        <v>61</v>
      </c>
      <c r="AM16" s="1" t="s">
        <v>61</v>
      </c>
      <c r="AN16" s="1" t="s">
        <v>61</v>
      </c>
      <c r="AO16" s="1" t="s">
        <v>61</v>
      </c>
      <c r="AP16" s="1" t="s">
        <v>61</v>
      </c>
      <c r="AQ16" s="1" t="s">
        <v>61</v>
      </c>
      <c r="AR16" s="1" t="s">
        <v>61</v>
      </c>
      <c r="AS16" s="1" t="s">
        <v>61</v>
      </c>
    </row>
    <row r="17" spans="1:45" x14ac:dyDescent="0.2">
      <c r="A17" s="1" t="s">
        <v>45</v>
      </c>
      <c r="B17" s="1" t="s">
        <v>641</v>
      </c>
      <c r="C17" s="1" t="s">
        <v>642</v>
      </c>
      <c r="D17" s="1" t="b">
        <v>0</v>
      </c>
      <c r="E17" s="1" t="s">
        <v>48</v>
      </c>
      <c r="F17" s="1">
        <v>6</v>
      </c>
      <c r="G17" s="1">
        <v>2</v>
      </c>
      <c r="H17" s="1">
        <v>2</v>
      </c>
      <c r="I17" s="1">
        <v>2</v>
      </c>
      <c r="J17" s="1">
        <v>5.8</v>
      </c>
      <c r="K17" s="1" t="s">
        <v>61</v>
      </c>
      <c r="L17" s="1" t="s">
        <v>61</v>
      </c>
      <c r="M17" s="1" t="s">
        <v>61</v>
      </c>
      <c r="N17" s="1" t="s">
        <v>61</v>
      </c>
      <c r="O17" s="1" t="s">
        <v>61</v>
      </c>
      <c r="P17" s="1" t="s">
        <v>61</v>
      </c>
      <c r="Q17" s="1" t="s">
        <v>61</v>
      </c>
      <c r="R17" s="1" t="s">
        <v>61</v>
      </c>
      <c r="S17" s="1" t="s">
        <v>61</v>
      </c>
      <c r="T17" s="1" t="s">
        <v>61</v>
      </c>
      <c r="U17" s="1" t="s">
        <v>61</v>
      </c>
      <c r="V17" s="1" t="s">
        <v>61</v>
      </c>
      <c r="W17" s="1" t="s">
        <v>61</v>
      </c>
      <c r="X17" s="1" t="s">
        <v>61</v>
      </c>
      <c r="Y17" s="1" t="s">
        <v>61</v>
      </c>
      <c r="Z17" s="1" t="s">
        <v>61</v>
      </c>
      <c r="AA17" s="1" t="s">
        <v>61</v>
      </c>
      <c r="AB17" s="1" t="s">
        <v>61</v>
      </c>
      <c r="AC17" s="1" t="s">
        <v>61</v>
      </c>
      <c r="AD17" s="1" t="s">
        <v>61</v>
      </c>
      <c r="AE17" s="1" t="s">
        <v>61</v>
      </c>
      <c r="AF17" s="1" t="s">
        <v>61</v>
      </c>
      <c r="AG17" s="1" t="s">
        <v>61</v>
      </c>
      <c r="AH17" s="1" t="s">
        <v>61</v>
      </c>
      <c r="AI17" s="1" t="s">
        <v>61</v>
      </c>
      <c r="AJ17" s="1" t="s">
        <v>61</v>
      </c>
      <c r="AK17" s="1" t="s">
        <v>61</v>
      </c>
      <c r="AL17" s="1" t="s">
        <v>61</v>
      </c>
      <c r="AM17" s="1" t="s">
        <v>61</v>
      </c>
      <c r="AN17" s="1" t="s">
        <v>61</v>
      </c>
      <c r="AO17" s="1" t="s">
        <v>61</v>
      </c>
      <c r="AP17" s="1" t="s">
        <v>61</v>
      </c>
      <c r="AQ17" s="1" t="s">
        <v>61</v>
      </c>
      <c r="AR17" s="1" t="s">
        <v>61</v>
      </c>
      <c r="AS17" s="1" t="s">
        <v>61</v>
      </c>
    </row>
    <row r="18" spans="1:45" x14ac:dyDescent="0.2">
      <c r="A18" s="1" t="s">
        <v>45</v>
      </c>
      <c r="B18" s="1" t="s">
        <v>655</v>
      </c>
      <c r="C18" s="1" t="s">
        <v>656</v>
      </c>
      <c r="D18" s="1" t="b">
        <v>0</v>
      </c>
      <c r="E18" s="1" t="s">
        <v>48</v>
      </c>
      <c r="F18" s="1">
        <v>17</v>
      </c>
      <c r="G18" s="1">
        <v>2</v>
      </c>
      <c r="H18" s="1">
        <v>2</v>
      </c>
      <c r="I18" s="1">
        <v>2</v>
      </c>
      <c r="J18" s="1">
        <v>6.57</v>
      </c>
      <c r="K18" s="1" t="s">
        <v>61</v>
      </c>
      <c r="L18" s="1" t="s">
        <v>61</v>
      </c>
      <c r="M18" s="1" t="s">
        <v>61</v>
      </c>
      <c r="N18" s="1" t="s">
        <v>61</v>
      </c>
      <c r="O18" s="1" t="s">
        <v>61</v>
      </c>
      <c r="P18" s="1" t="s">
        <v>61</v>
      </c>
      <c r="Q18" s="1" t="s">
        <v>61</v>
      </c>
      <c r="R18" s="1" t="s">
        <v>61</v>
      </c>
      <c r="S18" s="1" t="s">
        <v>61</v>
      </c>
      <c r="T18" s="1" t="s">
        <v>61</v>
      </c>
      <c r="U18" s="1" t="s">
        <v>61</v>
      </c>
      <c r="V18" s="1" t="s">
        <v>61</v>
      </c>
      <c r="W18" s="1" t="s">
        <v>61</v>
      </c>
      <c r="X18" s="1" t="s">
        <v>61</v>
      </c>
      <c r="Y18" s="1" t="s">
        <v>61</v>
      </c>
      <c r="Z18" s="1" t="s">
        <v>61</v>
      </c>
      <c r="AA18" s="1" t="s">
        <v>61</v>
      </c>
      <c r="AB18" s="1" t="s">
        <v>61</v>
      </c>
      <c r="AC18" s="1" t="s">
        <v>61</v>
      </c>
      <c r="AD18" s="1" t="s">
        <v>61</v>
      </c>
      <c r="AE18" s="1" t="s">
        <v>61</v>
      </c>
      <c r="AF18" s="1" t="s">
        <v>61</v>
      </c>
      <c r="AG18" s="1" t="s">
        <v>61</v>
      </c>
      <c r="AH18" s="1" t="s">
        <v>61</v>
      </c>
      <c r="AI18" s="1" t="s">
        <v>61</v>
      </c>
      <c r="AJ18" s="1" t="s">
        <v>61</v>
      </c>
      <c r="AK18" s="1" t="s">
        <v>61</v>
      </c>
      <c r="AL18" s="1" t="s">
        <v>61</v>
      </c>
      <c r="AM18" s="1" t="s">
        <v>61</v>
      </c>
      <c r="AN18" s="1" t="s">
        <v>61</v>
      </c>
      <c r="AO18" s="1" t="s">
        <v>61</v>
      </c>
      <c r="AP18" s="1" t="s">
        <v>61</v>
      </c>
      <c r="AQ18" s="1" t="s">
        <v>61</v>
      </c>
      <c r="AR18" s="1" t="s">
        <v>61</v>
      </c>
      <c r="AS18" s="1" t="s">
        <v>61</v>
      </c>
    </row>
    <row r="19" spans="1:45" x14ac:dyDescent="0.2">
      <c r="A19" s="1" t="s">
        <v>45</v>
      </c>
      <c r="B19" s="1" t="s">
        <v>681</v>
      </c>
      <c r="C19" s="1" t="s">
        <v>682</v>
      </c>
      <c r="D19" s="1" t="b">
        <v>0</v>
      </c>
      <c r="E19" s="1" t="s">
        <v>48</v>
      </c>
      <c r="F19" s="1">
        <v>5</v>
      </c>
      <c r="G19" s="1">
        <v>3</v>
      </c>
      <c r="H19" s="1">
        <v>3</v>
      </c>
      <c r="I19" s="1">
        <v>3</v>
      </c>
      <c r="J19" s="1">
        <v>5.34</v>
      </c>
      <c r="K19" s="1" t="s">
        <v>61</v>
      </c>
      <c r="L19" s="1" t="s">
        <v>61</v>
      </c>
      <c r="M19" s="1" t="s">
        <v>61</v>
      </c>
      <c r="N19" s="1" t="s">
        <v>61</v>
      </c>
      <c r="O19" s="1" t="s">
        <v>61</v>
      </c>
      <c r="P19" s="1" t="s">
        <v>61</v>
      </c>
      <c r="Q19" s="1" t="s">
        <v>61</v>
      </c>
      <c r="R19" s="1" t="s">
        <v>61</v>
      </c>
      <c r="S19" s="1" t="s">
        <v>61</v>
      </c>
      <c r="T19" s="1" t="s">
        <v>61</v>
      </c>
      <c r="U19" s="1" t="s">
        <v>61</v>
      </c>
      <c r="V19" s="1" t="s">
        <v>61</v>
      </c>
      <c r="W19" s="1" t="s">
        <v>61</v>
      </c>
      <c r="X19" s="1" t="s">
        <v>61</v>
      </c>
      <c r="Y19" s="1" t="s">
        <v>61</v>
      </c>
      <c r="Z19" s="1" t="s">
        <v>61</v>
      </c>
      <c r="AA19" s="1" t="s">
        <v>61</v>
      </c>
      <c r="AB19" s="1" t="s">
        <v>61</v>
      </c>
      <c r="AC19" s="1" t="s">
        <v>61</v>
      </c>
      <c r="AD19" s="1" t="s">
        <v>61</v>
      </c>
      <c r="AE19" s="1" t="s">
        <v>61</v>
      </c>
      <c r="AF19" s="1" t="s">
        <v>61</v>
      </c>
      <c r="AG19" s="1" t="s">
        <v>61</v>
      </c>
      <c r="AH19" s="1" t="s">
        <v>61</v>
      </c>
      <c r="AI19" s="1" t="s">
        <v>61</v>
      </c>
      <c r="AJ19" s="1" t="s">
        <v>61</v>
      </c>
      <c r="AK19" s="1" t="s">
        <v>61</v>
      </c>
      <c r="AL19" s="1" t="s">
        <v>61</v>
      </c>
      <c r="AM19" s="1" t="s">
        <v>61</v>
      </c>
      <c r="AN19" s="1" t="s">
        <v>61</v>
      </c>
      <c r="AO19" s="1" t="s">
        <v>61</v>
      </c>
      <c r="AP19" s="1" t="s">
        <v>61</v>
      </c>
      <c r="AQ19" s="1" t="s">
        <v>61</v>
      </c>
      <c r="AR19" s="1" t="s">
        <v>61</v>
      </c>
      <c r="AS19" s="1" t="s">
        <v>61</v>
      </c>
    </row>
    <row r="20" spans="1:45" x14ac:dyDescent="0.2">
      <c r="A20" s="1" t="s">
        <v>45</v>
      </c>
      <c r="B20" s="1" t="s">
        <v>685</v>
      </c>
      <c r="C20" s="1" t="s">
        <v>686</v>
      </c>
      <c r="D20" s="1" t="b">
        <v>0</v>
      </c>
      <c r="E20" s="1" t="s">
        <v>48</v>
      </c>
      <c r="F20" s="1">
        <v>3</v>
      </c>
      <c r="G20" s="1">
        <v>3</v>
      </c>
      <c r="H20" s="1">
        <v>3</v>
      </c>
      <c r="I20" s="1">
        <v>3</v>
      </c>
      <c r="J20" s="1">
        <v>5.53</v>
      </c>
      <c r="K20" s="1" t="s">
        <v>61</v>
      </c>
      <c r="L20" s="1" t="s">
        <v>61</v>
      </c>
      <c r="M20" s="1" t="s">
        <v>61</v>
      </c>
      <c r="N20" s="1" t="s">
        <v>61</v>
      </c>
      <c r="O20" s="1" t="s">
        <v>61</v>
      </c>
      <c r="P20" s="1" t="s">
        <v>61</v>
      </c>
      <c r="Q20" s="1" t="s">
        <v>61</v>
      </c>
      <c r="R20" s="1" t="s">
        <v>61</v>
      </c>
      <c r="S20" s="1" t="s">
        <v>61</v>
      </c>
      <c r="T20" s="1" t="s">
        <v>61</v>
      </c>
      <c r="U20" s="1" t="s">
        <v>61</v>
      </c>
      <c r="V20" s="1" t="s">
        <v>61</v>
      </c>
      <c r="W20" s="1" t="s">
        <v>61</v>
      </c>
      <c r="X20" s="1" t="s">
        <v>61</v>
      </c>
      <c r="Y20" s="1" t="s">
        <v>61</v>
      </c>
      <c r="Z20" s="1" t="s">
        <v>61</v>
      </c>
      <c r="AA20" s="1" t="s">
        <v>61</v>
      </c>
      <c r="AB20" s="1" t="s">
        <v>61</v>
      </c>
      <c r="AC20" s="1" t="s">
        <v>61</v>
      </c>
      <c r="AD20" s="1" t="s">
        <v>61</v>
      </c>
      <c r="AE20" s="1" t="s">
        <v>61</v>
      </c>
      <c r="AF20" s="1" t="s">
        <v>61</v>
      </c>
      <c r="AG20" s="1" t="s">
        <v>61</v>
      </c>
      <c r="AH20" s="1" t="s">
        <v>61</v>
      </c>
      <c r="AI20" s="1" t="s">
        <v>61</v>
      </c>
      <c r="AJ20" s="1" t="s">
        <v>61</v>
      </c>
      <c r="AK20" s="1" t="s">
        <v>61</v>
      </c>
      <c r="AL20" s="1" t="s">
        <v>61</v>
      </c>
      <c r="AM20" s="1" t="s">
        <v>61</v>
      </c>
      <c r="AN20" s="1" t="s">
        <v>61</v>
      </c>
      <c r="AO20" s="1" t="s">
        <v>61</v>
      </c>
      <c r="AP20" s="1" t="s">
        <v>61</v>
      </c>
      <c r="AQ20" s="1" t="s">
        <v>61</v>
      </c>
      <c r="AR20" s="1" t="s">
        <v>61</v>
      </c>
      <c r="AS20" s="1" t="s">
        <v>61</v>
      </c>
    </row>
    <row r="21" spans="1:45" x14ac:dyDescent="0.2">
      <c r="A21" s="1" t="s">
        <v>45</v>
      </c>
      <c r="B21" s="1" t="s">
        <v>693</v>
      </c>
      <c r="C21" s="1" t="s">
        <v>694</v>
      </c>
      <c r="D21" s="1" t="b">
        <v>0</v>
      </c>
      <c r="E21" s="1" t="s">
        <v>48</v>
      </c>
      <c r="F21" s="1">
        <v>5</v>
      </c>
      <c r="G21" s="1">
        <v>3</v>
      </c>
      <c r="H21" s="1">
        <v>3</v>
      </c>
      <c r="I21" s="1">
        <v>3</v>
      </c>
      <c r="J21" s="1">
        <v>7.34</v>
      </c>
      <c r="K21" s="1" t="s">
        <v>61</v>
      </c>
      <c r="L21" s="1" t="s">
        <v>61</v>
      </c>
      <c r="M21" s="1" t="s">
        <v>61</v>
      </c>
      <c r="N21" s="1" t="s">
        <v>61</v>
      </c>
      <c r="O21" s="1" t="s">
        <v>61</v>
      </c>
      <c r="P21" s="1" t="s">
        <v>61</v>
      </c>
      <c r="Q21" s="1" t="s">
        <v>61</v>
      </c>
      <c r="R21" s="1" t="s">
        <v>61</v>
      </c>
      <c r="S21" s="1" t="s">
        <v>61</v>
      </c>
      <c r="T21" s="1" t="s">
        <v>61</v>
      </c>
      <c r="U21" s="1" t="s">
        <v>61</v>
      </c>
      <c r="V21" s="1" t="s">
        <v>61</v>
      </c>
      <c r="W21" s="1" t="s">
        <v>61</v>
      </c>
      <c r="X21" s="1" t="s">
        <v>61</v>
      </c>
      <c r="Y21" s="1" t="s">
        <v>61</v>
      </c>
      <c r="Z21" s="1" t="s">
        <v>61</v>
      </c>
      <c r="AA21" s="1" t="s">
        <v>61</v>
      </c>
      <c r="AB21" s="1" t="s">
        <v>61</v>
      </c>
      <c r="AC21" s="1" t="s">
        <v>61</v>
      </c>
      <c r="AD21" s="1" t="s">
        <v>61</v>
      </c>
      <c r="AE21" s="1" t="s">
        <v>61</v>
      </c>
      <c r="AF21" s="1" t="s">
        <v>61</v>
      </c>
      <c r="AG21" s="1" t="s">
        <v>61</v>
      </c>
      <c r="AH21" s="1" t="s">
        <v>61</v>
      </c>
      <c r="AI21" s="1" t="s">
        <v>61</v>
      </c>
      <c r="AJ21" s="1" t="s">
        <v>61</v>
      </c>
      <c r="AK21" s="1" t="s">
        <v>61</v>
      </c>
      <c r="AL21" s="1" t="s">
        <v>61</v>
      </c>
      <c r="AM21" s="1" t="s">
        <v>61</v>
      </c>
      <c r="AN21" s="1" t="s">
        <v>61</v>
      </c>
      <c r="AO21" s="1" t="s">
        <v>61</v>
      </c>
      <c r="AP21" s="1" t="s">
        <v>61</v>
      </c>
      <c r="AQ21" s="1" t="s">
        <v>61</v>
      </c>
      <c r="AR21" s="1" t="s">
        <v>61</v>
      </c>
      <c r="AS21" s="1" t="s">
        <v>61</v>
      </c>
    </row>
    <row r="22" spans="1:45" x14ac:dyDescent="0.2">
      <c r="A22" s="1" t="s">
        <v>45</v>
      </c>
      <c r="B22" s="1" t="s">
        <v>697</v>
      </c>
      <c r="C22" s="1" t="s">
        <v>698</v>
      </c>
      <c r="D22" s="1" t="b">
        <v>0</v>
      </c>
      <c r="E22" s="1" t="s">
        <v>48</v>
      </c>
      <c r="F22" s="1">
        <v>3</v>
      </c>
      <c r="G22" s="1">
        <v>4</v>
      </c>
      <c r="H22" s="1">
        <v>4</v>
      </c>
      <c r="I22" s="1">
        <v>4</v>
      </c>
      <c r="J22" s="1">
        <v>10.130000000000001</v>
      </c>
      <c r="K22" s="1" t="s">
        <v>61</v>
      </c>
      <c r="L22" s="1" t="s">
        <v>61</v>
      </c>
      <c r="M22" s="1" t="s">
        <v>61</v>
      </c>
      <c r="N22" s="1" t="s">
        <v>61</v>
      </c>
      <c r="O22" s="1" t="s">
        <v>61</v>
      </c>
      <c r="P22" s="1" t="s">
        <v>61</v>
      </c>
      <c r="Q22" s="1" t="s">
        <v>61</v>
      </c>
      <c r="R22" s="1" t="s">
        <v>61</v>
      </c>
      <c r="S22" s="1" t="s">
        <v>61</v>
      </c>
      <c r="T22" s="1" t="s">
        <v>61</v>
      </c>
      <c r="U22" s="1" t="s">
        <v>61</v>
      </c>
      <c r="V22" s="1" t="s">
        <v>61</v>
      </c>
      <c r="W22" s="1" t="s">
        <v>61</v>
      </c>
      <c r="X22" s="1" t="s">
        <v>61</v>
      </c>
      <c r="Y22" s="1" t="s">
        <v>61</v>
      </c>
      <c r="Z22" s="1" t="s">
        <v>61</v>
      </c>
      <c r="AA22" s="1" t="s">
        <v>61</v>
      </c>
      <c r="AB22" s="1" t="s">
        <v>61</v>
      </c>
      <c r="AC22" s="1" t="s">
        <v>61</v>
      </c>
      <c r="AD22" s="1" t="s">
        <v>61</v>
      </c>
      <c r="AE22" s="1" t="s">
        <v>61</v>
      </c>
      <c r="AF22" s="1" t="s">
        <v>61</v>
      </c>
      <c r="AG22" s="1" t="s">
        <v>61</v>
      </c>
      <c r="AH22" s="1" t="s">
        <v>61</v>
      </c>
      <c r="AI22" s="1" t="s">
        <v>61</v>
      </c>
      <c r="AJ22" s="1" t="s">
        <v>61</v>
      </c>
      <c r="AK22" s="1" t="s">
        <v>61</v>
      </c>
      <c r="AL22" s="1" t="s">
        <v>61</v>
      </c>
      <c r="AM22" s="1" t="s">
        <v>61</v>
      </c>
      <c r="AN22" s="1" t="s">
        <v>61</v>
      </c>
      <c r="AO22" s="1" t="s">
        <v>61</v>
      </c>
      <c r="AP22" s="1" t="s">
        <v>61</v>
      </c>
      <c r="AQ22" s="1" t="s">
        <v>61</v>
      </c>
      <c r="AR22" s="1" t="s">
        <v>61</v>
      </c>
      <c r="AS22" s="1" t="s">
        <v>61</v>
      </c>
    </row>
    <row r="23" spans="1:45" x14ac:dyDescent="0.2">
      <c r="A23" s="1" t="s">
        <v>45</v>
      </c>
      <c r="B23" s="1" t="s">
        <v>701</v>
      </c>
      <c r="C23" s="1" t="s">
        <v>702</v>
      </c>
      <c r="D23" s="1" t="b">
        <v>0</v>
      </c>
      <c r="E23" s="1" t="s">
        <v>48</v>
      </c>
      <c r="F23" s="1">
        <v>4</v>
      </c>
      <c r="G23" s="1">
        <v>2</v>
      </c>
      <c r="H23" s="1">
        <v>2</v>
      </c>
      <c r="I23" s="1">
        <v>1</v>
      </c>
      <c r="J23" s="1">
        <v>6.69</v>
      </c>
      <c r="K23" s="1" t="s">
        <v>61</v>
      </c>
      <c r="L23" s="1" t="s">
        <v>61</v>
      </c>
      <c r="M23" s="1" t="s">
        <v>61</v>
      </c>
      <c r="N23" s="1" t="s">
        <v>61</v>
      </c>
      <c r="O23" s="1" t="s">
        <v>61</v>
      </c>
      <c r="P23" s="1" t="s">
        <v>61</v>
      </c>
      <c r="Q23" s="1" t="s">
        <v>61</v>
      </c>
      <c r="R23" s="1" t="s">
        <v>61</v>
      </c>
      <c r="S23" s="1" t="s">
        <v>61</v>
      </c>
      <c r="T23" s="1" t="s">
        <v>61</v>
      </c>
      <c r="U23" s="1" t="s">
        <v>61</v>
      </c>
      <c r="V23" s="1" t="s">
        <v>61</v>
      </c>
      <c r="W23" s="1" t="s">
        <v>61</v>
      </c>
      <c r="X23" s="1" t="s">
        <v>61</v>
      </c>
      <c r="Y23" s="1" t="s">
        <v>61</v>
      </c>
      <c r="Z23" s="1" t="s">
        <v>61</v>
      </c>
      <c r="AA23" s="1" t="s">
        <v>61</v>
      </c>
      <c r="AB23" s="1" t="s">
        <v>61</v>
      </c>
      <c r="AC23" s="1" t="s">
        <v>61</v>
      </c>
      <c r="AD23" s="1" t="s">
        <v>61</v>
      </c>
      <c r="AE23" s="1" t="s">
        <v>61</v>
      </c>
      <c r="AF23" s="1" t="s">
        <v>61</v>
      </c>
      <c r="AG23" s="1" t="s">
        <v>61</v>
      </c>
      <c r="AH23" s="1" t="s">
        <v>61</v>
      </c>
      <c r="AI23" s="1" t="s">
        <v>61</v>
      </c>
      <c r="AJ23" s="1" t="s">
        <v>61</v>
      </c>
      <c r="AK23" s="1" t="s">
        <v>61</v>
      </c>
      <c r="AL23" s="1" t="s">
        <v>61</v>
      </c>
      <c r="AM23" s="1" t="s">
        <v>61</v>
      </c>
      <c r="AN23" s="1" t="s">
        <v>61</v>
      </c>
      <c r="AO23" s="1" t="s">
        <v>61</v>
      </c>
      <c r="AP23" s="1" t="s">
        <v>61</v>
      </c>
      <c r="AQ23" s="1" t="s">
        <v>61</v>
      </c>
      <c r="AR23" s="1" t="s">
        <v>61</v>
      </c>
      <c r="AS23" s="1" t="s">
        <v>61</v>
      </c>
    </row>
    <row r="24" spans="1:45" x14ac:dyDescent="0.2">
      <c r="A24" s="1" t="s">
        <v>45</v>
      </c>
      <c r="B24" s="1" t="s">
        <v>715</v>
      </c>
      <c r="C24" s="1" t="s">
        <v>716</v>
      </c>
      <c r="D24" s="1" t="b">
        <v>0</v>
      </c>
      <c r="E24" s="1" t="s">
        <v>48</v>
      </c>
      <c r="F24" s="1">
        <v>5</v>
      </c>
      <c r="G24" s="1">
        <v>3</v>
      </c>
      <c r="H24" s="1">
        <v>3</v>
      </c>
      <c r="I24" s="1">
        <v>3</v>
      </c>
      <c r="J24" s="1">
        <v>7.85</v>
      </c>
      <c r="K24" s="1" t="s">
        <v>61</v>
      </c>
      <c r="L24" s="1" t="s">
        <v>61</v>
      </c>
      <c r="M24" s="1" t="s">
        <v>61</v>
      </c>
      <c r="N24" s="1" t="s">
        <v>61</v>
      </c>
      <c r="O24" s="1" t="s">
        <v>61</v>
      </c>
      <c r="P24" s="1" t="s">
        <v>61</v>
      </c>
      <c r="Q24" s="1" t="s">
        <v>61</v>
      </c>
      <c r="R24" s="1" t="s">
        <v>61</v>
      </c>
      <c r="S24" s="1" t="s">
        <v>61</v>
      </c>
      <c r="T24" s="1" t="s">
        <v>61</v>
      </c>
      <c r="U24" s="1" t="s">
        <v>61</v>
      </c>
      <c r="V24" s="1" t="s">
        <v>61</v>
      </c>
      <c r="W24" s="1" t="s">
        <v>61</v>
      </c>
      <c r="X24" s="1" t="s">
        <v>61</v>
      </c>
      <c r="Y24" s="1" t="s">
        <v>61</v>
      </c>
      <c r="Z24" s="1" t="s">
        <v>61</v>
      </c>
      <c r="AA24" s="1" t="s">
        <v>61</v>
      </c>
      <c r="AB24" s="1" t="s">
        <v>61</v>
      </c>
      <c r="AC24" s="1" t="s">
        <v>61</v>
      </c>
      <c r="AD24" s="1" t="s">
        <v>61</v>
      </c>
      <c r="AE24" s="1" t="s">
        <v>61</v>
      </c>
      <c r="AF24" s="1" t="s">
        <v>61</v>
      </c>
      <c r="AG24" s="1" t="s">
        <v>61</v>
      </c>
      <c r="AH24" s="1" t="s">
        <v>61</v>
      </c>
      <c r="AI24" s="1" t="s">
        <v>61</v>
      </c>
      <c r="AJ24" s="1" t="s">
        <v>61</v>
      </c>
      <c r="AK24" s="1" t="s">
        <v>61</v>
      </c>
      <c r="AL24" s="1" t="s">
        <v>61</v>
      </c>
      <c r="AM24" s="1" t="s">
        <v>61</v>
      </c>
      <c r="AN24" s="1" t="s">
        <v>61</v>
      </c>
      <c r="AO24" s="1" t="s">
        <v>61</v>
      </c>
      <c r="AP24" s="1" t="s">
        <v>61</v>
      </c>
      <c r="AQ24" s="1" t="s">
        <v>61</v>
      </c>
      <c r="AR24" s="1" t="s">
        <v>61</v>
      </c>
      <c r="AS24" s="1" t="s">
        <v>61</v>
      </c>
    </row>
    <row r="25" spans="1:45" x14ac:dyDescent="0.2">
      <c r="A25" s="1" t="s">
        <v>45</v>
      </c>
      <c r="B25" s="1" t="s">
        <v>727</v>
      </c>
      <c r="C25" s="1" t="s">
        <v>728</v>
      </c>
      <c r="D25" s="1" t="b">
        <v>0</v>
      </c>
      <c r="E25" s="1" t="s">
        <v>48</v>
      </c>
      <c r="F25" s="1">
        <v>4</v>
      </c>
      <c r="G25" s="1">
        <v>3</v>
      </c>
      <c r="H25" s="1">
        <v>4</v>
      </c>
      <c r="I25" s="1">
        <v>1</v>
      </c>
      <c r="J25" s="1">
        <v>9.67</v>
      </c>
      <c r="K25" s="1" t="s">
        <v>61</v>
      </c>
      <c r="L25" s="1" t="s">
        <v>61</v>
      </c>
      <c r="M25" s="1" t="s">
        <v>61</v>
      </c>
      <c r="N25" s="1" t="s">
        <v>61</v>
      </c>
      <c r="O25" s="1" t="s">
        <v>61</v>
      </c>
      <c r="P25" s="1" t="s">
        <v>61</v>
      </c>
      <c r="Q25" s="1" t="s">
        <v>61</v>
      </c>
      <c r="R25" s="1" t="s">
        <v>61</v>
      </c>
      <c r="S25" s="1" t="s">
        <v>61</v>
      </c>
      <c r="T25" s="1" t="s">
        <v>61</v>
      </c>
      <c r="U25" s="1" t="s">
        <v>61</v>
      </c>
      <c r="V25" s="1" t="s">
        <v>61</v>
      </c>
      <c r="W25" s="1" t="s">
        <v>61</v>
      </c>
      <c r="X25" s="1" t="s">
        <v>61</v>
      </c>
      <c r="Y25" s="1" t="s">
        <v>61</v>
      </c>
      <c r="Z25" s="1" t="s">
        <v>61</v>
      </c>
      <c r="AA25" s="1" t="s">
        <v>61</v>
      </c>
      <c r="AB25" s="1" t="s">
        <v>61</v>
      </c>
      <c r="AC25" s="1" t="s">
        <v>61</v>
      </c>
      <c r="AD25" s="1" t="s">
        <v>61</v>
      </c>
      <c r="AE25" s="1" t="s">
        <v>61</v>
      </c>
      <c r="AF25" s="1" t="s">
        <v>61</v>
      </c>
      <c r="AG25" s="1" t="s">
        <v>61</v>
      </c>
      <c r="AH25" s="1" t="s">
        <v>61</v>
      </c>
      <c r="AI25" s="1" t="s">
        <v>61</v>
      </c>
      <c r="AJ25" s="1" t="s">
        <v>61</v>
      </c>
      <c r="AK25" s="1" t="s">
        <v>61</v>
      </c>
      <c r="AL25" s="1" t="s">
        <v>61</v>
      </c>
      <c r="AM25" s="1" t="s">
        <v>61</v>
      </c>
      <c r="AN25" s="1" t="s">
        <v>61</v>
      </c>
      <c r="AO25" s="1" t="s">
        <v>61</v>
      </c>
      <c r="AP25" s="1" t="s">
        <v>61</v>
      </c>
      <c r="AQ25" s="1" t="s">
        <v>61</v>
      </c>
      <c r="AR25" s="1" t="s">
        <v>61</v>
      </c>
      <c r="AS25" s="1" t="s">
        <v>61</v>
      </c>
    </row>
    <row r="26" spans="1:45" x14ac:dyDescent="0.2">
      <c r="A26" s="1" t="s">
        <v>45</v>
      </c>
      <c r="B26" s="1" t="s">
        <v>731</v>
      </c>
      <c r="C26" s="1" t="s">
        <v>732</v>
      </c>
      <c r="D26" s="1" t="b">
        <v>0</v>
      </c>
      <c r="E26" s="1" t="s">
        <v>48</v>
      </c>
      <c r="F26" s="1">
        <v>6</v>
      </c>
      <c r="G26" s="1">
        <v>3</v>
      </c>
      <c r="H26" s="1">
        <v>3</v>
      </c>
      <c r="I26" s="1">
        <v>3</v>
      </c>
      <c r="J26" s="1">
        <v>7.34</v>
      </c>
      <c r="K26" s="1" t="s">
        <v>61</v>
      </c>
      <c r="L26" s="1" t="s">
        <v>61</v>
      </c>
      <c r="M26" s="1" t="s">
        <v>61</v>
      </c>
      <c r="N26" s="1" t="s">
        <v>61</v>
      </c>
      <c r="O26" s="1" t="s">
        <v>61</v>
      </c>
      <c r="P26" s="1" t="s">
        <v>61</v>
      </c>
      <c r="Q26" s="1" t="s">
        <v>61</v>
      </c>
      <c r="R26" s="1" t="s">
        <v>61</v>
      </c>
      <c r="S26" s="1" t="s">
        <v>61</v>
      </c>
      <c r="T26" s="1" t="s">
        <v>61</v>
      </c>
      <c r="U26" s="1" t="s">
        <v>61</v>
      </c>
      <c r="V26" s="1" t="s">
        <v>61</v>
      </c>
      <c r="W26" s="1" t="s">
        <v>61</v>
      </c>
      <c r="X26" s="1" t="s">
        <v>61</v>
      </c>
      <c r="Y26" s="1" t="s">
        <v>61</v>
      </c>
      <c r="Z26" s="1" t="s">
        <v>61</v>
      </c>
      <c r="AA26" s="1" t="s">
        <v>61</v>
      </c>
      <c r="AB26" s="1" t="s">
        <v>61</v>
      </c>
      <c r="AC26" s="1" t="s">
        <v>61</v>
      </c>
      <c r="AD26" s="1" t="s">
        <v>61</v>
      </c>
      <c r="AE26" s="1" t="s">
        <v>61</v>
      </c>
      <c r="AF26" s="1" t="s">
        <v>61</v>
      </c>
      <c r="AG26" s="1" t="s">
        <v>61</v>
      </c>
      <c r="AH26" s="1" t="s">
        <v>61</v>
      </c>
      <c r="AI26" s="1" t="s">
        <v>61</v>
      </c>
      <c r="AJ26" s="1" t="s">
        <v>61</v>
      </c>
      <c r="AK26" s="1" t="s">
        <v>61</v>
      </c>
      <c r="AL26" s="1" t="s">
        <v>61</v>
      </c>
      <c r="AM26" s="1" t="s">
        <v>61</v>
      </c>
      <c r="AN26" s="1" t="s">
        <v>61</v>
      </c>
      <c r="AO26" s="1" t="s">
        <v>61</v>
      </c>
      <c r="AP26" s="1" t="s">
        <v>61</v>
      </c>
      <c r="AQ26" s="1" t="s">
        <v>61</v>
      </c>
      <c r="AR26" s="1" t="s">
        <v>61</v>
      </c>
      <c r="AS26" s="1" t="s">
        <v>61</v>
      </c>
    </row>
    <row r="27" spans="1:45" x14ac:dyDescent="0.2">
      <c r="A27" s="1" t="s">
        <v>45</v>
      </c>
      <c r="B27" s="1" t="s">
        <v>733</v>
      </c>
      <c r="C27" s="1" t="s">
        <v>734</v>
      </c>
      <c r="D27" s="1" t="b">
        <v>0</v>
      </c>
      <c r="E27" s="1" t="s">
        <v>48</v>
      </c>
      <c r="F27" s="1">
        <v>4</v>
      </c>
      <c r="G27" s="1">
        <v>3</v>
      </c>
      <c r="H27" s="1">
        <v>3</v>
      </c>
      <c r="I27" s="1">
        <v>3</v>
      </c>
      <c r="J27" s="1">
        <v>7.5</v>
      </c>
      <c r="K27" s="1" t="s">
        <v>61</v>
      </c>
      <c r="L27" s="1" t="s">
        <v>61</v>
      </c>
      <c r="M27" s="1" t="s">
        <v>61</v>
      </c>
      <c r="N27" s="1" t="s">
        <v>61</v>
      </c>
      <c r="O27" s="1" t="s">
        <v>61</v>
      </c>
      <c r="P27" s="1" t="s">
        <v>61</v>
      </c>
      <c r="Q27" s="1" t="s">
        <v>61</v>
      </c>
      <c r="R27" s="1" t="s">
        <v>61</v>
      </c>
      <c r="S27" s="1" t="s">
        <v>61</v>
      </c>
      <c r="T27" s="1" t="s">
        <v>61</v>
      </c>
      <c r="U27" s="1" t="s">
        <v>61</v>
      </c>
      <c r="V27" s="1" t="s">
        <v>61</v>
      </c>
      <c r="W27" s="1" t="s">
        <v>61</v>
      </c>
      <c r="X27" s="1" t="s">
        <v>61</v>
      </c>
      <c r="Y27" s="1" t="s">
        <v>61</v>
      </c>
      <c r="Z27" s="1" t="s">
        <v>61</v>
      </c>
      <c r="AA27" s="1" t="s">
        <v>61</v>
      </c>
      <c r="AB27" s="1" t="s">
        <v>61</v>
      </c>
      <c r="AC27" s="1" t="s">
        <v>61</v>
      </c>
      <c r="AD27" s="1" t="s">
        <v>61</v>
      </c>
      <c r="AE27" s="1" t="s">
        <v>61</v>
      </c>
      <c r="AF27" s="1" t="s">
        <v>61</v>
      </c>
      <c r="AG27" s="1" t="s">
        <v>61</v>
      </c>
      <c r="AH27" s="1" t="s">
        <v>61</v>
      </c>
      <c r="AI27" s="1" t="s">
        <v>61</v>
      </c>
      <c r="AJ27" s="1" t="s">
        <v>61</v>
      </c>
      <c r="AK27" s="1" t="s">
        <v>61</v>
      </c>
      <c r="AL27" s="1" t="s">
        <v>61</v>
      </c>
      <c r="AM27" s="1" t="s">
        <v>61</v>
      </c>
      <c r="AN27" s="1" t="s">
        <v>61</v>
      </c>
      <c r="AO27" s="1" t="s">
        <v>61</v>
      </c>
      <c r="AP27" s="1" t="s">
        <v>61</v>
      </c>
      <c r="AQ27" s="1" t="s">
        <v>61</v>
      </c>
      <c r="AR27" s="1" t="s">
        <v>61</v>
      </c>
      <c r="AS27" s="1" t="s">
        <v>61</v>
      </c>
    </row>
    <row r="28" spans="1:45" x14ac:dyDescent="0.2">
      <c r="A28" s="1" t="s">
        <v>45</v>
      </c>
      <c r="B28" s="1" t="s">
        <v>749</v>
      </c>
      <c r="C28" s="1" t="s">
        <v>750</v>
      </c>
      <c r="D28" s="1" t="b">
        <v>0</v>
      </c>
      <c r="E28" s="1" t="s">
        <v>48</v>
      </c>
      <c r="F28" s="1">
        <v>34</v>
      </c>
      <c r="G28" s="1">
        <v>2</v>
      </c>
      <c r="H28" s="1">
        <v>3</v>
      </c>
      <c r="I28" s="1">
        <v>2</v>
      </c>
      <c r="J28" s="1">
        <v>10.36</v>
      </c>
      <c r="K28" s="1" t="s">
        <v>61</v>
      </c>
      <c r="L28" s="1" t="s">
        <v>61</v>
      </c>
      <c r="M28" s="1" t="s">
        <v>61</v>
      </c>
      <c r="N28" s="1" t="s">
        <v>61</v>
      </c>
      <c r="O28" s="1" t="s">
        <v>61</v>
      </c>
      <c r="P28" s="1" t="s">
        <v>61</v>
      </c>
      <c r="Q28" s="1" t="s">
        <v>61</v>
      </c>
      <c r="R28" s="1" t="s">
        <v>61</v>
      </c>
      <c r="S28" s="1" t="s">
        <v>61</v>
      </c>
      <c r="T28" s="1" t="s">
        <v>61</v>
      </c>
      <c r="U28" s="1" t="s">
        <v>61</v>
      </c>
      <c r="V28" s="1" t="s">
        <v>61</v>
      </c>
      <c r="W28" s="1" t="s">
        <v>61</v>
      </c>
      <c r="X28" s="1" t="s">
        <v>61</v>
      </c>
      <c r="Y28" s="1" t="s">
        <v>61</v>
      </c>
      <c r="Z28" s="1" t="s">
        <v>61</v>
      </c>
      <c r="AA28" s="1" t="s">
        <v>61</v>
      </c>
      <c r="AB28" s="1" t="s">
        <v>61</v>
      </c>
      <c r="AC28" s="1" t="s">
        <v>61</v>
      </c>
      <c r="AD28" s="1" t="s">
        <v>61</v>
      </c>
      <c r="AE28" s="1" t="s">
        <v>61</v>
      </c>
      <c r="AF28" s="1" t="s">
        <v>61</v>
      </c>
      <c r="AG28" s="1" t="s">
        <v>61</v>
      </c>
      <c r="AH28" s="1" t="s">
        <v>61</v>
      </c>
      <c r="AI28" s="1" t="s">
        <v>61</v>
      </c>
      <c r="AJ28" s="1" t="s">
        <v>61</v>
      </c>
      <c r="AK28" s="1" t="s">
        <v>61</v>
      </c>
      <c r="AL28" s="1" t="s">
        <v>61</v>
      </c>
      <c r="AM28" s="1" t="s">
        <v>61</v>
      </c>
      <c r="AN28" s="1" t="s">
        <v>61</v>
      </c>
      <c r="AO28" s="1" t="s">
        <v>61</v>
      </c>
      <c r="AP28" s="1" t="s">
        <v>61</v>
      </c>
      <c r="AQ28" s="1" t="s">
        <v>61</v>
      </c>
      <c r="AR28" s="1" t="s">
        <v>61</v>
      </c>
      <c r="AS28" s="1" t="s">
        <v>61</v>
      </c>
    </row>
    <row r="29" spans="1:45" x14ac:dyDescent="0.2">
      <c r="A29" s="1" t="s">
        <v>45</v>
      </c>
      <c r="B29" s="1" t="s">
        <v>753</v>
      </c>
      <c r="C29" s="1" t="s">
        <v>754</v>
      </c>
      <c r="D29" s="1" t="b">
        <v>0</v>
      </c>
      <c r="E29" s="1" t="s">
        <v>48</v>
      </c>
      <c r="F29" s="1">
        <v>1</v>
      </c>
      <c r="G29" s="1">
        <v>4</v>
      </c>
      <c r="H29" s="1">
        <v>4</v>
      </c>
      <c r="I29" s="1">
        <v>4</v>
      </c>
      <c r="J29" s="1">
        <v>6.24</v>
      </c>
      <c r="K29" s="1" t="s">
        <v>61</v>
      </c>
      <c r="L29" s="1" t="s">
        <v>61</v>
      </c>
      <c r="M29" s="1" t="s">
        <v>61</v>
      </c>
      <c r="N29" s="1" t="s">
        <v>61</v>
      </c>
      <c r="O29" s="1" t="s">
        <v>61</v>
      </c>
      <c r="P29" s="1" t="s">
        <v>61</v>
      </c>
      <c r="Q29" s="1" t="s">
        <v>61</v>
      </c>
      <c r="R29" s="1" t="s">
        <v>61</v>
      </c>
      <c r="S29" s="1" t="s">
        <v>61</v>
      </c>
      <c r="T29" s="1" t="s">
        <v>61</v>
      </c>
      <c r="U29" s="1" t="s">
        <v>61</v>
      </c>
      <c r="V29" s="1" t="s">
        <v>61</v>
      </c>
      <c r="W29" s="1" t="s">
        <v>61</v>
      </c>
      <c r="X29" s="1" t="s">
        <v>61</v>
      </c>
      <c r="Y29" s="1" t="s">
        <v>61</v>
      </c>
      <c r="Z29" s="1" t="s">
        <v>61</v>
      </c>
      <c r="AA29" s="1" t="s">
        <v>61</v>
      </c>
      <c r="AB29" s="1" t="s">
        <v>61</v>
      </c>
      <c r="AC29" s="1" t="s">
        <v>61</v>
      </c>
      <c r="AD29" s="1" t="s">
        <v>61</v>
      </c>
      <c r="AE29" s="1" t="s">
        <v>61</v>
      </c>
      <c r="AF29" s="1" t="s">
        <v>61</v>
      </c>
      <c r="AG29" s="1" t="s">
        <v>61</v>
      </c>
      <c r="AH29" s="1" t="s">
        <v>61</v>
      </c>
      <c r="AI29" s="1" t="s">
        <v>61</v>
      </c>
      <c r="AJ29" s="1" t="s">
        <v>61</v>
      </c>
      <c r="AK29" s="1" t="s">
        <v>61</v>
      </c>
      <c r="AL29" s="1" t="s">
        <v>61</v>
      </c>
      <c r="AM29" s="1" t="s">
        <v>61</v>
      </c>
      <c r="AN29" s="1" t="s">
        <v>61</v>
      </c>
      <c r="AO29" s="1" t="s">
        <v>61</v>
      </c>
      <c r="AP29" s="1" t="s">
        <v>61</v>
      </c>
      <c r="AQ29" s="1" t="s">
        <v>61</v>
      </c>
      <c r="AR29" s="1" t="s">
        <v>61</v>
      </c>
      <c r="AS29" s="1" t="s">
        <v>61</v>
      </c>
    </row>
    <row r="30" spans="1:45" x14ac:dyDescent="0.2">
      <c r="A30" s="1" t="s">
        <v>45</v>
      </c>
      <c r="B30" s="1" t="s">
        <v>755</v>
      </c>
      <c r="C30" s="1" t="s">
        <v>756</v>
      </c>
      <c r="D30" s="1" t="b">
        <v>0</v>
      </c>
      <c r="E30" s="1" t="s">
        <v>48</v>
      </c>
      <c r="F30" s="1">
        <v>9</v>
      </c>
      <c r="G30" s="1">
        <v>2</v>
      </c>
      <c r="H30" s="1">
        <v>2</v>
      </c>
      <c r="I30" s="1">
        <v>2</v>
      </c>
      <c r="J30" s="1">
        <v>5.41</v>
      </c>
      <c r="K30" s="1" t="s">
        <v>61</v>
      </c>
      <c r="L30" s="1" t="s">
        <v>61</v>
      </c>
      <c r="M30" s="1" t="s">
        <v>61</v>
      </c>
      <c r="N30" s="1" t="s">
        <v>61</v>
      </c>
      <c r="O30" s="1" t="s">
        <v>61</v>
      </c>
      <c r="P30" s="1" t="s">
        <v>61</v>
      </c>
      <c r="Q30" s="1" t="s">
        <v>61</v>
      </c>
      <c r="R30" s="1" t="s">
        <v>61</v>
      </c>
      <c r="S30" s="1" t="s">
        <v>61</v>
      </c>
      <c r="T30" s="1" t="s">
        <v>61</v>
      </c>
      <c r="U30" s="1" t="s">
        <v>61</v>
      </c>
      <c r="V30" s="1" t="s">
        <v>61</v>
      </c>
      <c r="W30" s="1" t="s">
        <v>61</v>
      </c>
      <c r="X30" s="1" t="s">
        <v>61</v>
      </c>
      <c r="Y30" s="1" t="s">
        <v>61</v>
      </c>
      <c r="Z30" s="1" t="s">
        <v>61</v>
      </c>
      <c r="AA30" s="1" t="s">
        <v>61</v>
      </c>
      <c r="AB30" s="1" t="s">
        <v>61</v>
      </c>
      <c r="AC30" s="1" t="s">
        <v>61</v>
      </c>
      <c r="AD30" s="1" t="s">
        <v>61</v>
      </c>
      <c r="AE30" s="1" t="s">
        <v>61</v>
      </c>
      <c r="AF30" s="1" t="s">
        <v>61</v>
      </c>
      <c r="AG30" s="1" t="s">
        <v>61</v>
      </c>
      <c r="AH30" s="1" t="s">
        <v>61</v>
      </c>
      <c r="AI30" s="1" t="s">
        <v>61</v>
      </c>
      <c r="AJ30" s="1" t="s">
        <v>61</v>
      </c>
      <c r="AK30" s="1" t="s">
        <v>61</v>
      </c>
      <c r="AL30" s="1" t="s">
        <v>61</v>
      </c>
      <c r="AM30" s="1" t="s">
        <v>61</v>
      </c>
      <c r="AN30" s="1" t="s">
        <v>61</v>
      </c>
      <c r="AO30" s="1" t="s">
        <v>61</v>
      </c>
      <c r="AP30" s="1" t="s">
        <v>61</v>
      </c>
      <c r="AQ30" s="1" t="s">
        <v>61</v>
      </c>
      <c r="AR30" s="1" t="s">
        <v>61</v>
      </c>
      <c r="AS30" s="1" t="s">
        <v>61</v>
      </c>
    </row>
    <row r="31" spans="1:45" x14ac:dyDescent="0.2">
      <c r="A31" s="1" t="s">
        <v>45</v>
      </c>
      <c r="B31" s="1" t="s">
        <v>757</v>
      </c>
      <c r="C31" s="1" t="s">
        <v>758</v>
      </c>
      <c r="D31" s="1" t="b">
        <v>0</v>
      </c>
      <c r="E31" s="1" t="s">
        <v>48</v>
      </c>
      <c r="F31" s="1">
        <v>0</v>
      </c>
      <c r="G31" s="1">
        <v>2</v>
      </c>
      <c r="H31" s="1">
        <v>2</v>
      </c>
      <c r="I31" s="1">
        <v>2</v>
      </c>
      <c r="J31" s="1">
        <v>5.72</v>
      </c>
      <c r="K31" s="1" t="s">
        <v>61</v>
      </c>
      <c r="L31" s="1" t="s">
        <v>61</v>
      </c>
      <c r="M31" s="1" t="s">
        <v>61</v>
      </c>
      <c r="N31" s="1" t="s">
        <v>61</v>
      </c>
      <c r="O31" s="1" t="s">
        <v>61</v>
      </c>
      <c r="P31" s="1" t="s">
        <v>61</v>
      </c>
      <c r="Q31" s="1" t="s">
        <v>61</v>
      </c>
      <c r="R31" s="1" t="s">
        <v>61</v>
      </c>
      <c r="S31" s="1" t="s">
        <v>61</v>
      </c>
      <c r="T31" s="1" t="s">
        <v>61</v>
      </c>
      <c r="U31" s="1" t="s">
        <v>61</v>
      </c>
      <c r="V31" s="1" t="s">
        <v>61</v>
      </c>
      <c r="W31" s="1" t="s">
        <v>61</v>
      </c>
      <c r="X31" s="1" t="s">
        <v>61</v>
      </c>
      <c r="Y31" s="1" t="s">
        <v>61</v>
      </c>
      <c r="Z31" s="1" t="s">
        <v>61</v>
      </c>
      <c r="AA31" s="1" t="s">
        <v>61</v>
      </c>
      <c r="AB31" s="1" t="s">
        <v>61</v>
      </c>
      <c r="AC31" s="1" t="s">
        <v>61</v>
      </c>
      <c r="AD31" s="1" t="s">
        <v>61</v>
      </c>
      <c r="AE31" s="1" t="s">
        <v>61</v>
      </c>
      <c r="AF31" s="1" t="s">
        <v>61</v>
      </c>
      <c r="AG31" s="1" t="s">
        <v>61</v>
      </c>
      <c r="AH31" s="1" t="s">
        <v>61</v>
      </c>
      <c r="AI31" s="1" t="s">
        <v>61</v>
      </c>
      <c r="AJ31" s="1" t="s">
        <v>61</v>
      </c>
      <c r="AK31" s="1" t="s">
        <v>61</v>
      </c>
      <c r="AL31" s="1" t="s">
        <v>61</v>
      </c>
      <c r="AM31" s="1" t="s">
        <v>61</v>
      </c>
      <c r="AN31" s="1" t="s">
        <v>61</v>
      </c>
      <c r="AO31" s="1" t="s">
        <v>61</v>
      </c>
      <c r="AP31" s="1" t="s">
        <v>61</v>
      </c>
      <c r="AQ31" s="1" t="s">
        <v>61</v>
      </c>
      <c r="AR31" s="1" t="s">
        <v>61</v>
      </c>
      <c r="AS31" s="1" t="s">
        <v>61</v>
      </c>
    </row>
    <row r="32" spans="1:45" x14ac:dyDescent="0.2">
      <c r="A32" s="1" t="s">
        <v>45</v>
      </c>
      <c r="B32" s="1" t="s">
        <v>771</v>
      </c>
      <c r="C32" s="1" t="s">
        <v>772</v>
      </c>
      <c r="D32" s="1" t="b">
        <v>0</v>
      </c>
      <c r="E32" s="1" t="s">
        <v>48</v>
      </c>
      <c r="F32" s="1">
        <v>13</v>
      </c>
      <c r="G32" s="1">
        <v>2</v>
      </c>
      <c r="H32" s="1">
        <v>3</v>
      </c>
      <c r="I32" s="1">
        <v>1</v>
      </c>
      <c r="J32" s="1">
        <v>7.33</v>
      </c>
      <c r="K32" s="1" t="s">
        <v>61</v>
      </c>
      <c r="L32" s="1" t="s">
        <v>61</v>
      </c>
      <c r="M32" s="1" t="s">
        <v>61</v>
      </c>
      <c r="N32" s="1" t="s">
        <v>61</v>
      </c>
      <c r="O32" s="1" t="s">
        <v>61</v>
      </c>
      <c r="P32" s="1" t="s">
        <v>61</v>
      </c>
      <c r="Q32" s="1" t="s">
        <v>61</v>
      </c>
      <c r="R32" s="1" t="s">
        <v>61</v>
      </c>
      <c r="S32" s="1" t="s">
        <v>61</v>
      </c>
      <c r="T32" s="1" t="s">
        <v>61</v>
      </c>
      <c r="U32" s="1" t="s">
        <v>61</v>
      </c>
      <c r="V32" s="1" t="s">
        <v>61</v>
      </c>
      <c r="W32" s="1" t="s">
        <v>61</v>
      </c>
      <c r="X32" s="1" t="s">
        <v>61</v>
      </c>
      <c r="Y32" s="1" t="s">
        <v>61</v>
      </c>
      <c r="Z32" s="1" t="s">
        <v>61</v>
      </c>
      <c r="AA32" s="1" t="s">
        <v>61</v>
      </c>
      <c r="AB32" s="1" t="s">
        <v>61</v>
      </c>
      <c r="AC32" s="1" t="s">
        <v>61</v>
      </c>
      <c r="AD32" s="1" t="s">
        <v>61</v>
      </c>
      <c r="AE32" s="1" t="s">
        <v>61</v>
      </c>
      <c r="AF32" s="1" t="s">
        <v>61</v>
      </c>
      <c r="AG32" s="1" t="s">
        <v>61</v>
      </c>
      <c r="AH32" s="1" t="s">
        <v>61</v>
      </c>
      <c r="AI32" s="1" t="s">
        <v>61</v>
      </c>
      <c r="AJ32" s="1" t="s">
        <v>61</v>
      </c>
      <c r="AK32" s="1" t="s">
        <v>61</v>
      </c>
      <c r="AL32" s="1" t="s">
        <v>61</v>
      </c>
      <c r="AM32" s="1" t="s">
        <v>61</v>
      </c>
      <c r="AN32" s="1" t="s">
        <v>61</v>
      </c>
      <c r="AO32" s="1" t="s">
        <v>61</v>
      </c>
      <c r="AP32" s="1" t="s">
        <v>61</v>
      </c>
      <c r="AQ32" s="1" t="s">
        <v>61</v>
      </c>
      <c r="AR32" s="1" t="s">
        <v>61</v>
      </c>
      <c r="AS32" s="1" t="s">
        <v>61</v>
      </c>
    </row>
    <row r="33" spans="1:45" x14ac:dyDescent="0.2">
      <c r="A33" s="1" t="s">
        <v>45</v>
      </c>
      <c r="B33" s="1" t="s">
        <v>783</v>
      </c>
      <c r="C33" s="1" t="s">
        <v>784</v>
      </c>
      <c r="D33" s="1" t="b">
        <v>0</v>
      </c>
      <c r="E33" s="1" t="s">
        <v>48</v>
      </c>
      <c r="F33" s="1">
        <v>4</v>
      </c>
      <c r="G33" s="1">
        <v>2</v>
      </c>
      <c r="H33" s="1">
        <v>2</v>
      </c>
      <c r="I33" s="1">
        <v>2</v>
      </c>
      <c r="J33" s="1">
        <v>5.84</v>
      </c>
      <c r="K33" s="1" t="s">
        <v>61</v>
      </c>
      <c r="L33" s="1" t="s">
        <v>61</v>
      </c>
      <c r="M33" s="1" t="s">
        <v>61</v>
      </c>
      <c r="N33" s="1" t="s">
        <v>61</v>
      </c>
      <c r="O33" s="1" t="s">
        <v>61</v>
      </c>
      <c r="P33" s="1" t="s">
        <v>61</v>
      </c>
      <c r="Q33" s="1" t="s">
        <v>61</v>
      </c>
      <c r="R33" s="1" t="s">
        <v>61</v>
      </c>
      <c r="S33" s="1" t="s">
        <v>61</v>
      </c>
      <c r="T33" s="1" t="s">
        <v>61</v>
      </c>
      <c r="U33" s="1" t="s">
        <v>61</v>
      </c>
      <c r="V33" s="1" t="s">
        <v>61</v>
      </c>
      <c r="W33" s="1" t="s">
        <v>61</v>
      </c>
      <c r="X33" s="1" t="s">
        <v>61</v>
      </c>
      <c r="Y33" s="1" t="s">
        <v>61</v>
      </c>
      <c r="Z33" s="1" t="s">
        <v>61</v>
      </c>
      <c r="AA33" s="1" t="s">
        <v>61</v>
      </c>
      <c r="AB33" s="1" t="s">
        <v>61</v>
      </c>
      <c r="AC33" s="1" t="s">
        <v>61</v>
      </c>
      <c r="AD33" s="1" t="s">
        <v>61</v>
      </c>
      <c r="AE33" s="1" t="s">
        <v>61</v>
      </c>
      <c r="AF33" s="1" t="s">
        <v>61</v>
      </c>
      <c r="AG33" s="1" t="s">
        <v>61</v>
      </c>
      <c r="AH33" s="1" t="s">
        <v>61</v>
      </c>
      <c r="AI33" s="1" t="s">
        <v>61</v>
      </c>
      <c r="AJ33" s="1" t="s">
        <v>61</v>
      </c>
      <c r="AK33" s="1" t="s">
        <v>61</v>
      </c>
      <c r="AL33" s="1" t="s">
        <v>61</v>
      </c>
      <c r="AM33" s="1" t="s">
        <v>61</v>
      </c>
      <c r="AN33" s="1" t="s">
        <v>61</v>
      </c>
      <c r="AO33" s="1" t="s">
        <v>61</v>
      </c>
      <c r="AP33" s="1" t="s">
        <v>61</v>
      </c>
      <c r="AQ33" s="1" t="s">
        <v>61</v>
      </c>
      <c r="AR33" s="1" t="s">
        <v>61</v>
      </c>
      <c r="AS33" s="1" t="s">
        <v>61</v>
      </c>
    </row>
    <row r="34" spans="1:45" x14ac:dyDescent="0.2">
      <c r="A34" s="1" t="s">
        <v>45</v>
      </c>
      <c r="B34" s="1" t="s">
        <v>805</v>
      </c>
      <c r="C34" s="1" t="s">
        <v>806</v>
      </c>
      <c r="D34" s="1" t="b">
        <v>0</v>
      </c>
      <c r="E34" s="1" t="s">
        <v>48</v>
      </c>
      <c r="F34" s="1">
        <v>4</v>
      </c>
      <c r="G34" s="1">
        <v>2</v>
      </c>
      <c r="H34" s="1">
        <v>2</v>
      </c>
      <c r="I34" s="1">
        <v>2</v>
      </c>
      <c r="J34" s="1">
        <v>5.65</v>
      </c>
      <c r="K34" s="1" t="s">
        <v>61</v>
      </c>
      <c r="L34" s="1" t="s">
        <v>61</v>
      </c>
      <c r="M34" s="1" t="s">
        <v>61</v>
      </c>
      <c r="N34" s="1" t="s">
        <v>61</v>
      </c>
      <c r="O34" s="1" t="s">
        <v>61</v>
      </c>
      <c r="P34" s="1" t="s">
        <v>61</v>
      </c>
      <c r="Q34" s="1" t="s">
        <v>61</v>
      </c>
      <c r="R34" s="1" t="s">
        <v>61</v>
      </c>
      <c r="S34" s="1" t="s">
        <v>61</v>
      </c>
      <c r="T34" s="1" t="s">
        <v>61</v>
      </c>
      <c r="U34" s="1" t="s">
        <v>61</v>
      </c>
      <c r="V34" s="1" t="s">
        <v>61</v>
      </c>
      <c r="W34" s="1" t="s">
        <v>61</v>
      </c>
      <c r="X34" s="1" t="s">
        <v>61</v>
      </c>
      <c r="Y34" s="1" t="s">
        <v>61</v>
      </c>
      <c r="Z34" s="1" t="s">
        <v>61</v>
      </c>
      <c r="AA34" s="1" t="s">
        <v>61</v>
      </c>
      <c r="AB34" s="1" t="s">
        <v>61</v>
      </c>
      <c r="AC34" s="1" t="s">
        <v>61</v>
      </c>
      <c r="AD34" s="1" t="s">
        <v>61</v>
      </c>
      <c r="AE34" s="1" t="s">
        <v>61</v>
      </c>
      <c r="AF34" s="1" t="s">
        <v>61</v>
      </c>
      <c r="AG34" s="1" t="s">
        <v>61</v>
      </c>
      <c r="AH34" s="1" t="s">
        <v>61</v>
      </c>
      <c r="AI34" s="1" t="s">
        <v>61</v>
      </c>
      <c r="AJ34" s="1" t="s">
        <v>61</v>
      </c>
      <c r="AK34" s="1" t="s">
        <v>61</v>
      </c>
      <c r="AL34" s="1" t="s">
        <v>61</v>
      </c>
      <c r="AM34" s="1" t="s">
        <v>61</v>
      </c>
      <c r="AN34" s="1" t="s">
        <v>61</v>
      </c>
      <c r="AO34" s="1" t="s">
        <v>61</v>
      </c>
      <c r="AP34" s="1" t="s">
        <v>61</v>
      </c>
      <c r="AQ34" s="1" t="s">
        <v>61</v>
      </c>
      <c r="AR34" s="1" t="s">
        <v>61</v>
      </c>
      <c r="AS34" s="1" t="s">
        <v>61</v>
      </c>
    </row>
    <row r="35" spans="1:45" x14ac:dyDescent="0.2">
      <c r="A35" s="1" t="s">
        <v>45</v>
      </c>
      <c r="B35" s="1" t="s">
        <v>809</v>
      </c>
      <c r="C35" s="1" t="s">
        <v>810</v>
      </c>
      <c r="D35" s="1" t="b">
        <v>0</v>
      </c>
      <c r="E35" s="1" t="s">
        <v>48</v>
      </c>
      <c r="F35" s="1">
        <v>5</v>
      </c>
      <c r="G35" s="1">
        <v>3</v>
      </c>
      <c r="H35" s="1">
        <v>3</v>
      </c>
      <c r="I35" s="1">
        <v>3</v>
      </c>
      <c r="J35" s="1">
        <v>4.8899999999999997</v>
      </c>
      <c r="K35" s="1" t="s">
        <v>61</v>
      </c>
      <c r="L35" s="1" t="s">
        <v>61</v>
      </c>
      <c r="M35" s="1" t="s">
        <v>61</v>
      </c>
      <c r="N35" s="1" t="s">
        <v>61</v>
      </c>
      <c r="O35" s="1" t="s">
        <v>61</v>
      </c>
      <c r="P35" s="1" t="s">
        <v>61</v>
      </c>
      <c r="Q35" s="1" t="s">
        <v>61</v>
      </c>
      <c r="R35" s="1" t="s">
        <v>61</v>
      </c>
      <c r="S35" s="1" t="s">
        <v>61</v>
      </c>
      <c r="T35" s="1" t="s">
        <v>61</v>
      </c>
      <c r="U35" s="1" t="s">
        <v>61</v>
      </c>
      <c r="V35" s="1" t="s">
        <v>61</v>
      </c>
      <c r="W35" s="1" t="s">
        <v>61</v>
      </c>
      <c r="X35" s="1" t="s">
        <v>61</v>
      </c>
      <c r="Y35" s="1" t="s">
        <v>61</v>
      </c>
      <c r="Z35" s="1" t="s">
        <v>61</v>
      </c>
      <c r="AA35" s="1" t="s">
        <v>61</v>
      </c>
      <c r="AB35" s="1" t="s">
        <v>61</v>
      </c>
      <c r="AC35" s="1" t="s">
        <v>61</v>
      </c>
      <c r="AD35" s="1" t="s">
        <v>61</v>
      </c>
      <c r="AE35" s="1" t="s">
        <v>61</v>
      </c>
      <c r="AF35" s="1" t="s">
        <v>61</v>
      </c>
      <c r="AG35" s="1" t="s">
        <v>61</v>
      </c>
      <c r="AH35" s="1" t="s">
        <v>61</v>
      </c>
      <c r="AI35" s="1" t="s">
        <v>61</v>
      </c>
      <c r="AJ35" s="1" t="s">
        <v>61</v>
      </c>
      <c r="AK35" s="1" t="s">
        <v>61</v>
      </c>
      <c r="AL35" s="1" t="s">
        <v>61</v>
      </c>
      <c r="AM35" s="1" t="s">
        <v>61</v>
      </c>
      <c r="AN35" s="1" t="s">
        <v>61</v>
      </c>
      <c r="AO35" s="1" t="s">
        <v>61</v>
      </c>
      <c r="AP35" s="1" t="s">
        <v>61</v>
      </c>
      <c r="AQ35" s="1" t="s">
        <v>61</v>
      </c>
      <c r="AR35" s="1" t="s">
        <v>61</v>
      </c>
      <c r="AS35" s="1" t="s">
        <v>61</v>
      </c>
    </row>
    <row r="36" spans="1:45" x14ac:dyDescent="0.2">
      <c r="A36" s="1" t="s">
        <v>45</v>
      </c>
      <c r="B36" s="1" t="s">
        <v>829</v>
      </c>
      <c r="C36" s="1" t="s">
        <v>830</v>
      </c>
      <c r="D36" s="1" t="b">
        <v>0</v>
      </c>
      <c r="E36" s="1" t="s">
        <v>48</v>
      </c>
      <c r="F36" s="1">
        <v>6</v>
      </c>
      <c r="G36" s="1">
        <v>2</v>
      </c>
      <c r="H36" s="1">
        <v>2</v>
      </c>
      <c r="I36" s="1">
        <v>2</v>
      </c>
      <c r="J36" s="1">
        <v>5.96</v>
      </c>
      <c r="K36" s="1" t="s">
        <v>61</v>
      </c>
      <c r="L36" s="1" t="s">
        <v>61</v>
      </c>
      <c r="M36" s="1" t="s">
        <v>61</v>
      </c>
      <c r="N36" s="1" t="s">
        <v>61</v>
      </c>
      <c r="O36" s="1" t="s">
        <v>61</v>
      </c>
      <c r="P36" s="1" t="s">
        <v>61</v>
      </c>
      <c r="Q36" s="1" t="s">
        <v>61</v>
      </c>
      <c r="R36" s="1" t="s">
        <v>61</v>
      </c>
      <c r="S36" s="1" t="s">
        <v>61</v>
      </c>
      <c r="T36" s="1" t="s">
        <v>61</v>
      </c>
      <c r="U36" s="1" t="s">
        <v>61</v>
      </c>
      <c r="V36" s="1" t="s">
        <v>61</v>
      </c>
      <c r="W36" s="1" t="s">
        <v>61</v>
      </c>
      <c r="X36" s="1" t="s">
        <v>61</v>
      </c>
      <c r="Y36" s="1" t="s">
        <v>61</v>
      </c>
      <c r="Z36" s="1" t="s">
        <v>61</v>
      </c>
      <c r="AA36" s="1" t="s">
        <v>61</v>
      </c>
      <c r="AB36" s="1" t="s">
        <v>61</v>
      </c>
      <c r="AC36" s="1" t="s">
        <v>61</v>
      </c>
      <c r="AD36" s="1" t="s">
        <v>61</v>
      </c>
      <c r="AE36" s="1" t="s">
        <v>61</v>
      </c>
      <c r="AF36" s="1" t="s">
        <v>61</v>
      </c>
      <c r="AG36" s="1" t="s">
        <v>61</v>
      </c>
      <c r="AH36" s="1" t="s">
        <v>61</v>
      </c>
      <c r="AI36" s="1" t="s">
        <v>61</v>
      </c>
      <c r="AJ36" s="1" t="s">
        <v>61</v>
      </c>
      <c r="AK36" s="1" t="s">
        <v>61</v>
      </c>
      <c r="AL36" s="1" t="s">
        <v>61</v>
      </c>
      <c r="AM36" s="1" t="s">
        <v>61</v>
      </c>
      <c r="AN36" s="1" t="s">
        <v>61</v>
      </c>
      <c r="AO36" s="1" t="s">
        <v>61</v>
      </c>
      <c r="AP36" s="1" t="s">
        <v>61</v>
      </c>
      <c r="AQ36" s="1" t="s">
        <v>61</v>
      </c>
      <c r="AR36" s="1" t="s">
        <v>61</v>
      </c>
      <c r="AS36" s="1" t="s">
        <v>61</v>
      </c>
    </row>
    <row r="37" spans="1:45" x14ac:dyDescent="0.2">
      <c r="A37" s="1" t="s">
        <v>45</v>
      </c>
      <c r="B37" s="1" t="s">
        <v>833</v>
      </c>
      <c r="C37" s="1" t="s">
        <v>834</v>
      </c>
      <c r="D37" s="1" t="b">
        <v>0</v>
      </c>
      <c r="E37" s="1" t="s">
        <v>48</v>
      </c>
      <c r="F37" s="1">
        <v>5</v>
      </c>
      <c r="G37" s="1">
        <v>2</v>
      </c>
      <c r="H37" s="1">
        <v>2</v>
      </c>
      <c r="I37" s="1">
        <v>2</v>
      </c>
      <c r="J37" s="1">
        <v>6.22</v>
      </c>
      <c r="K37" s="1" t="s">
        <v>61</v>
      </c>
      <c r="L37" s="1" t="s">
        <v>61</v>
      </c>
      <c r="M37" s="1" t="s">
        <v>61</v>
      </c>
      <c r="N37" s="1" t="s">
        <v>61</v>
      </c>
      <c r="O37" s="1" t="s">
        <v>61</v>
      </c>
      <c r="P37" s="1" t="s">
        <v>61</v>
      </c>
      <c r="Q37" s="1" t="s">
        <v>61</v>
      </c>
      <c r="R37" s="1" t="s">
        <v>61</v>
      </c>
      <c r="S37" s="1" t="s">
        <v>61</v>
      </c>
      <c r="T37" s="1" t="s">
        <v>61</v>
      </c>
      <c r="U37" s="1" t="s">
        <v>61</v>
      </c>
      <c r="V37" s="1" t="s">
        <v>61</v>
      </c>
      <c r="W37" s="1" t="s">
        <v>61</v>
      </c>
      <c r="X37" s="1" t="s">
        <v>61</v>
      </c>
      <c r="Y37" s="1" t="s">
        <v>61</v>
      </c>
      <c r="Z37" s="1" t="s">
        <v>61</v>
      </c>
      <c r="AA37" s="1" t="s">
        <v>61</v>
      </c>
      <c r="AB37" s="1" t="s">
        <v>61</v>
      </c>
      <c r="AC37" s="1" t="s">
        <v>61</v>
      </c>
      <c r="AD37" s="1" t="s">
        <v>61</v>
      </c>
      <c r="AE37" s="1" t="s">
        <v>61</v>
      </c>
      <c r="AF37" s="1" t="s">
        <v>61</v>
      </c>
      <c r="AG37" s="1" t="s">
        <v>61</v>
      </c>
      <c r="AH37" s="1" t="s">
        <v>61</v>
      </c>
      <c r="AI37" s="1" t="s">
        <v>61</v>
      </c>
      <c r="AJ37" s="1" t="s">
        <v>61</v>
      </c>
      <c r="AK37" s="1" t="s">
        <v>61</v>
      </c>
      <c r="AL37" s="1" t="s">
        <v>61</v>
      </c>
      <c r="AM37" s="1" t="s">
        <v>61</v>
      </c>
      <c r="AN37" s="1" t="s">
        <v>61</v>
      </c>
      <c r="AO37" s="1" t="s">
        <v>61</v>
      </c>
      <c r="AP37" s="1" t="s">
        <v>61</v>
      </c>
      <c r="AQ37" s="1" t="s">
        <v>61</v>
      </c>
      <c r="AR37" s="1" t="s">
        <v>61</v>
      </c>
      <c r="AS37" s="1" t="s">
        <v>61</v>
      </c>
    </row>
    <row r="38" spans="1:45" x14ac:dyDescent="0.2">
      <c r="A38" s="1" t="s">
        <v>45</v>
      </c>
      <c r="B38" s="1" t="s">
        <v>835</v>
      </c>
      <c r="C38" s="1" t="s">
        <v>836</v>
      </c>
      <c r="D38" s="1" t="b">
        <v>0</v>
      </c>
      <c r="E38" s="1" t="s">
        <v>48</v>
      </c>
      <c r="F38" s="1">
        <v>1</v>
      </c>
      <c r="G38" s="1">
        <v>2</v>
      </c>
      <c r="H38" s="1">
        <v>2</v>
      </c>
      <c r="I38" s="1">
        <v>2</v>
      </c>
      <c r="J38" s="1">
        <v>5.41</v>
      </c>
      <c r="K38" s="1" t="s">
        <v>61</v>
      </c>
      <c r="L38" s="1" t="s">
        <v>61</v>
      </c>
      <c r="M38" s="1" t="s">
        <v>61</v>
      </c>
      <c r="N38" s="1" t="s">
        <v>61</v>
      </c>
      <c r="O38" s="1" t="s">
        <v>61</v>
      </c>
      <c r="P38" s="1" t="s">
        <v>61</v>
      </c>
      <c r="Q38" s="1" t="s">
        <v>61</v>
      </c>
      <c r="R38" s="1" t="s">
        <v>61</v>
      </c>
      <c r="S38" s="1" t="s">
        <v>61</v>
      </c>
      <c r="T38" s="1" t="s">
        <v>61</v>
      </c>
      <c r="U38" s="1" t="s">
        <v>61</v>
      </c>
      <c r="V38" s="1" t="s">
        <v>61</v>
      </c>
      <c r="W38" s="1" t="s">
        <v>61</v>
      </c>
      <c r="X38" s="1" t="s">
        <v>61</v>
      </c>
      <c r="Y38" s="1" t="s">
        <v>61</v>
      </c>
      <c r="Z38" s="1" t="s">
        <v>61</v>
      </c>
      <c r="AA38" s="1" t="s">
        <v>61</v>
      </c>
      <c r="AB38" s="1" t="s">
        <v>61</v>
      </c>
      <c r="AC38" s="1" t="s">
        <v>61</v>
      </c>
      <c r="AD38" s="1" t="s">
        <v>61</v>
      </c>
      <c r="AE38" s="1" t="s">
        <v>61</v>
      </c>
      <c r="AF38" s="1" t="s">
        <v>61</v>
      </c>
      <c r="AG38" s="1" t="s">
        <v>61</v>
      </c>
      <c r="AH38" s="1" t="s">
        <v>61</v>
      </c>
      <c r="AI38" s="1" t="s">
        <v>61</v>
      </c>
      <c r="AJ38" s="1" t="s">
        <v>61</v>
      </c>
      <c r="AK38" s="1" t="s">
        <v>61</v>
      </c>
      <c r="AL38" s="1" t="s">
        <v>61</v>
      </c>
      <c r="AM38" s="1" t="s">
        <v>61</v>
      </c>
      <c r="AN38" s="1" t="s">
        <v>61</v>
      </c>
      <c r="AO38" s="1" t="s">
        <v>61</v>
      </c>
      <c r="AP38" s="1" t="s">
        <v>61</v>
      </c>
      <c r="AQ38" s="1" t="s">
        <v>61</v>
      </c>
      <c r="AR38" s="1" t="s">
        <v>61</v>
      </c>
      <c r="AS38" s="1" t="s">
        <v>61</v>
      </c>
    </row>
    <row r="39" spans="1:45" x14ac:dyDescent="0.2">
      <c r="A39" s="1" t="s">
        <v>45</v>
      </c>
      <c r="B39" s="1" t="s">
        <v>837</v>
      </c>
      <c r="C39" s="1" t="s">
        <v>838</v>
      </c>
      <c r="D39" s="1" t="b">
        <v>0</v>
      </c>
      <c r="E39" s="1" t="s">
        <v>48</v>
      </c>
      <c r="F39" s="1">
        <v>12</v>
      </c>
      <c r="G39" s="1">
        <v>1</v>
      </c>
      <c r="H39" s="1">
        <v>1</v>
      </c>
      <c r="I39" s="1">
        <v>1</v>
      </c>
      <c r="J39" s="1">
        <v>3.41</v>
      </c>
      <c r="K39" s="1" t="s">
        <v>61</v>
      </c>
      <c r="L39" s="1" t="s">
        <v>61</v>
      </c>
      <c r="M39" s="1" t="s">
        <v>61</v>
      </c>
      <c r="N39" s="1" t="s">
        <v>61</v>
      </c>
      <c r="O39" s="1" t="s">
        <v>61</v>
      </c>
      <c r="P39" s="1" t="s">
        <v>61</v>
      </c>
      <c r="Q39" s="1" t="s">
        <v>61</v>
      </c>
      <c r="R39" s="1" t="s">
        <v>61</v>
      </c>
      <c r="S39" s="1" t="s">
        <v>61</v>
      </c>
      <c r="T39" s="1" t="s">
        <v>61</v>
      </c>
      <c r="U39" s="1" t="s">
        <v>61</v>
      </c>
      <c r="V39" s="1" t="s">
        <v>61</v>
      </c>
      <c r="W39" s="1" t="s">
        <v>61</v>
      </c>
      <c r="X39" s="1" t="s">
        <v>61</v>
      </c>
      <c r="Y39" s="1" t="s">
        <v>61</v>
      </c>
      <c r="Z39" s="1" t="s">
        <v>61</v>
      </c>
      <c r="AA39" s="1" t="s">
        <v>61</v>
      </c>
      <c r="AB39" s="1" t="s">
        <v>61</v>
      </c>
      <c r="AC39" s="1" t="s">
        <v>61</v>
      </c>
      <c r="AD39" s="1" t="s">
        <v>61</v>
      </c>
      <c r="AE39" s="1" t="s">
        <v>61</v>
      </c>
      <c r="AF39" s="1" t="s">
        <v>61</v>
      </c>
      <c r="AG39" s="1" t="s">
        <v>61</v>
      </c>
      <c r="AH39" s="1" t="s">
        <v>61</v>
      </c>
      <c r="AI39" s="1" t="s">
        <v>61</v>
      </c>
      <c r="AJ39" s="1" t="s">
        <v>61</v>
      </c>
      <c r="AK39" s="1" t="s">
        <v>61</v>
      </c>
      <c r="AL39" s="1" t="s">
        <v>61</v>
      </c>
      <c r="AM39" s="1" t="s">
        <v>61</v>
      </c>
      <c r="AN39" s="1" t="s">
        <v>61</v>
      </c>
      <c r="AO39" s="1" t="s">
        <v>61</v>
      </c>
      <c r="AP39" s="1" t="s">
        <v>61</v>
      </c>
      <c r="AQ39" s="1" t="s">
        <v>61</v>
      </c>
      <c r="AR39" s="1" t="s">
        <v>61</v>
      </c>
      <c r="AS39" s="1" t="s">
        <v>61</v>
      </c>
    </row>
    <row r="40" spans="1:45" x14ac:dyDescent="0.2">
      <c r="A40" s="1" t="s">
        <v>45</v>
      </c>
      <c r="B40" s="1" t="s">
        <v>845</v>
      </c>
      <c r="C40" s="1" t="s">
        <v>846</v>
      </c>
      <c r="D40" s="1" t="b">
        <v>0</v>
      </c>
      <c r="E40" s="1" t="s">
        <v>48</v>
      </c>
      <c r="F40" s="1">
        <v>1</v>
      </c>
      <c r="G40" s="1">
        <v>2</v>
      </c>
      <c r="H40" s="1">
        <v>2</v>
      </c>
      <c r="I40" s="1">
        <v>2</v>
      </c>
      <c r="J40" s="1">
        <v>5.41</v>
      </c>
      <c r="K40" s="1" t="s">
        <v>61</v>
      </c>
      <c r="L40" s="1" t="s">
        <v>61</v>
      </c>
      <c r="M40" s="1" t="s">
        <v>61</v>
      </c>
      <c r="N40" s="1" t="s">
        <v>61</v>
      </c>
      <c r="O40" s="1" t="s">
        <v>61</v>
      </c>
      <c r="P40" s="1" t="s">
        <v>61</v>
      </c>
      <c r="Q40" s="1" t="s">
        <v>61</v>
      </c>
      <c r="R40" s="1" t="s">
        <v>61</v>
      </c>
      <c r="S40" s="1" t="s">
        <v>61</v>
      </c>
      <c r="T40" s="1" t="s">
        <v>61</v>
      </c>
      <c r="U40" s="1" t="s">
        <v>61</v>
      </c>
      <c r="V40" s="1" t="s">
        <v>61</v>
      </c>
      <c r="W40" s="1" t="s">
        <v>61</v>
      </c>
      <c r="X40" s="1" t="s">
        <v>61</v>
      </c>
      <c r="Y40" s="1" t="s">
        <v>61</v>
      </c>
      <c r="Z40" s="1" t="s">
        <v>61</v>
      </c>
      <c r="AA40" s="1" t="s">
        <v>61</v>
      </c>
      <c r="AB40" s="1" t="s">
        <v>61</v>
      </c>
      <c r="AC40" s="1" t="s">
        <v>61</v>
      </c>
      <c r="AD40" s="1" t="s">
        <v>61</v>
      </c>
      <c r="AE40" s="1" t="s">
        <v>61</v>
      </c>
      <c r="AF40" s="1" t="s">
        <v>61</v>
      </c>
      <c r="AG40" s="1" t="s">
        <v>61</v>
      </c>
      <c r="AH40" s="1" t="s">
        <v>61</v>
      </c>
      <c r="AI40" s="1" t="s">
        <v>61</v>
      </c>
      <c r="AJ40" s="1" t="s">
        <v>61</v>
      </c>
      <c r="AK40" s="1" t="s">
        <v>61</v>
      </c>
      <c r="AL40" s="1" t="s">
        <v>61</v>
      </c>
      <c r="AM40" s="1" t="s">
        <v>61</v>
      </c>
      <c r="AN40" s="1" t="s">
        <v>61</v>
      </c>
      <c r="AO40" s="1" t="s">
        <v>61</v>
      </c>
      <c r="AP40" s="1" t="s">
        <v>61</v>
      </c>
      <c r="AQ40" s="1" t="s">
        <v>61</v>
      </c>
      <c r="AR40" s="1" t="s">
        <v>61</v>
      </c>
      <c r="AS40" s="1" t="s">
        <v>61</v>
      </c>
    </row>
    <row r="41" spans="1:45" x14ac:dyDescent="0.2">
      <c r="A41" s="1" t="s">
        <v>45</v>
      </c>
      <c r="B41" s="1" t="s">
        <v>847</v>
      </c>
      <c r="C41" s="1" t="s">
        <v>848</v>
      </c>
      <c r="D41" s="1" t="b">
        <v>0</v>
      </c>
      <c r="E41" s="1" t="s">
        <v>48</v>
      </c>
      <c r="F41" s="1">
        <v>2</v>
      </c>
      <c r="G41" s="1">
        <v>1</v>
      </c>
      <c r="H41" s="1">
        <v>1</v>
      </c>
      <c r="I41" s="1">
        <v>1</v>
      </c>
      <c r="J41" s="1">
        <v>3.27</v>
      </c>
      <c r="K41" s="1" t="s">
        <v>61</v>
      </c>
      <c r="L41" s="1" t="s">
        <v>61</v>
      </c>
      <c r="M41" s="1" t="s">
        <v>61</v>
      </c>
      <c r="N41" s="1" t="s">
        <v>61</v>
      </c>
      <c r="O41" s="1" t="s">
        <v>61</v>
      </c>
      <c r="P41" s="1" t="s">
        <v>61</v>
      </c>
      <c r="Q41" s="1" t="s">
        <v>61</v>
      </c>
      <c r="R41" s="1" t="s">
        <v>61</v>
      </c>
      <c r="S41" s="1" t="s">
        <v>61</v>
      </c>
      <c r="T41" s="1" t="s">
        <v>61</v>
      </c>
      <c r="U41" s="1" t="s">
        <v>61</v>
      </c>
      <c r="V41" s="1" t="s">
        <v>61</v>
      </c>
      <c r="W41" s="1" t="s">
        <v>61</v>
      </c>
      <c r="X41" s="1" t="s">
        <v>61</v>
      </c>
      <c r="Y41" s="1" t="s">
        <v>61</v>
      </c>
      <c r="Z41" s="1" t="s">
        <v>61</v>
      </c>
      <c r="AA41" s="1" t="s">
        <v>61</v>
      </c>
      <c r="AB41" s="1" t="s">
        <v>61</v>
      </c>
      <c r="AC41" s="1" t="s">
        <v>61</v>
      </c>
      <c r="AD41" s="1" t="s">
        <v>61</v>
      </c>
      <c r="AE41" s="1" t="s">
        <v>61</v>
      </c>
      <c r="AF41" s="1" t="s">
        <v>61</v>
      </c>
      <c r="AG41" s="1" t="s">
        <v>61</v>
      </c>
      <c r="AH41" s="1" t="s">
        <v>61</v>
      </c>
      <c r="AI41" s="1" t="s">
        <v>61</v>
      </c>
      <c r="AJ41" s="1" t="s">
        <v>61</v>
      </c>
      <c r="AK41" s="1" t="s">
        <v>61</v>
      </c>
      <c r="AL41" s="1" t="s">
        <v>61</v>
      </c>
      <c r="AM41" s="1" t="s">
        <v>61</v>
      </c>
      <c r="AN41" s="1" t="s">
        <v>61</v>
      </c>
      <c r="AO41" s="1" t="s">
        <v>61</v>
      </c>
      <c r="AP41" s="1" t="s">
        <v>61</v>
      </c>
      <c r="AQ41" s="1" t="s">
        <v>61</v>
      </c>
      <c r="AR41" s="1" t="s">
        <v>61</v>
      </c>
      <c r="AS41" s="1" t="s">
        <v>61</v>
      </c>
    </row>
    <row r="42" spans="1:45" x14ac:dyDescent="0.2">
      <c r="A42" s="1" t="s">
        <v>45</v>
      </c>
      <c r="B42" s="1" t="s">
        <v>859</v>
      </c>
      <c r="C42" s="1" t="s">
        <v>860</v>
      </c>
      <c r="D42" s="1" t="b">
        <v>0</v>
      </c>
      <c r="E42" s="1" t="s">
        <v>48</v>
      </c>
      <c r="F42" s="1">
        <v>4</v>
      </c>
      <c r="G42" s="1">
        <v>2</v>
      </c>
      <c r="H42" s="1">
        <v>2</v>
      </c>
      <c r="I42" s="1">
        <v>2</v>
      </c>
      <c r="J42" s="1">
        <v>4.6399999999999997</v>
      </c>
      <c r="K42" s="1" t="s">
        <v>61</v>
      </c>
      <c r="L42" s="1" t="s">
        <v>61</v>
      </c>
      <c r="M42" s="1" t="s">
        <v>61</v>
      </c>
      <c r="N42" s="1" t="s">
        <v>61</v>
      </c>
      <c r="O42" s="1" t="s">
        <v>61</v>
      </c>
      <c r="P42" s="1" t="s">
        <v>61</v>
      </c>
      <c r="Q42" s="1" t="s">
        <v>61</v>
      </c>
      <c r="R42" s="1" t="s">
        <v>61</v>
      </c>
      <c r="S42" s="1" t="s">
        <v>61</v>
      </c>
      <c r="T42" s="1" t="s">
        <v>61</v>
      </c>
      <c r="U42" s="1" t="s">
        <v>61</v>
      </c>
      <c r="V42" s="1" t="s">
        <v>61</v>
      </c>
      <c r="W42" s="1" t="s">
        <v>61</v>
      </c>
      <c r="X42" s="1" t="s">
        <v>61</v>
      </c>
      <c r="Y42" s="1" t="s">
        <v>61</v>
      </c>
      <c r="Z42" s="1" t="s">
        <v>61</v>
      </c>
      <c r="AA42" s="1" t="s">
        <v>61</v>
      </c>
      <c r="AB42" s="1" t="s">
        <v>61</v>
      </c>
      <c r="AC42" s="1" t="s">
        <v>61</v>
      </c>
      <c r="AD42" s="1" t="s">
        <v>61</v>
      </c>
      <c r="AE42" s="1" t="s">
        <v>61</v>
      </c>
      <c r="AF42" s="1" t="s">
        <v>61</v>
      </c>
      <c r="AG42" s="1" t="s">
        <v>61</v>
      </c>
      <c r="AH42" s="1" t="s">
        <v>61</v>
      </c>
      <c r="AI42" s="1" t="s">
        <v>61</v>
      </c>
      <c r="AJ42" s="1" t="s">
        <v>61</v>
      </c>
      <c r="AK42" s="1" t="s">
        <v>61</v>
      </c>
      <c r="AL42" s="1" t="s">
        <v>61</v>
      </c>
      <c r="AM42" s="1" t="s">
        <v>61</v>
      </c>
      <c r="AN42" s="1" t="s">
        <v>61</v>
      </c>
      <c r="AO42" s="1" t="s">
        <v>61</v>
      </c>
      <c r="AP42" s="1" t="s">
        <v>61</v>
      </c>
      <c r="AQ42" s="1" t="s">
        <v>61</v>
      </c>
      <c r="AR42" s="1" t="s">
        <v>61</v>
      </c>
      <c r="AS42" s="1" t="s">
        <v>61</v>
      </c>
    </row>
    <row r="43" spans="1:45" x14ac:dyDescent="0.2">
      <c r="A43" s="1" t="s">
        <v>45</v>
      </c>
      <c r="B43" s="1" t="s">
        <v>863</v>
      </c>
      <c r="C43" s="1" t="s">
        <v>864</v>
      </c>
      <c r="D43" s="1" t="b">
        <v>0</v>
      </c>
      <c r="E43" s="1" t="s">
        <v>48</v>
      </c>
      <c r="F43" s="1">
        <v>0</v>
      </c>
      <c r="G43" s="1">
        <v>1</v>
      </c>
      <c r="H43" s="1">
        <v>1</v>
      </c>
      <c r="I43" s="1">
        <v>1</v>
      </c>
      <c r="J43" s="1">
        <v>3.56</v>
      </c>
      <c r="K43" s="1" t="s">
        <v>61</v>
      </c>
      <c r="L43" s="1" t="s">
        <v>61</v>
      </c>
      <c r="M43" s="1" t="s">
        <v>61</v>
      </c>
      <c r="N43" s="1" t="s">
        <v>61</v>
      </c>
      <c r="O43" s="1" t="s">
        <v>61</v>
      </c>
      <c r="P43" s="1" t="s">
        <v>61</v>
      </c>
      <c r="Q43" s="1" t="s">
        <v>61</v>
      </c>
      <c r="R43" s="1" t="s">
        <v>61</v>
      </c>
      <c r="S43" s="1" t="s">
        <v>61</v>
      </c>
      <c r="T43" s="1" t="s">
        <v>61</v>
      </c>
      <c r="U43" s="1" t="s">
        <v>61</v>
      </c>
      <c r="V43" s="1" t="s">
        <v>61</v>
      </c>
      <c r="W43" s="1" t="s">
        <v>61</v>
      </c>
      <c r="X43" s="1" t="s">
        <v>61</v>
      </c>
      <c r="Y43" s="1" t="s">
        <v>61</v>
      </c>
      <c r="Z43" s="1" t="s">
        <v>61</v>
      </c>
      <c r="AA43" s="1" t="s">
        <v>61</v>
      </c>
      <c r="AB43" s="1" t="s">
        <v>61</v>
      </c>
      <c r="AC43" s="1" t="s">
        <v>61</v>
      </c>
      <c r="AD43" s="1" t="s">
        <v>61</v>
      </c>
      <c r="AE43" s="1" t="s">
        <v>61</v>
      </c>
      <c r="AF43" s="1" t="s">
        <v>61</v>
      </c>
      <c r="AG43" s="1" t="s">
        <v>61</v>
      </c>
      <c r="AH43" s="1" t="s">
        <v>61</v>
      </c>
      <c r="AI43" s="1" t="s">
        <v>61</v>
      </c>
      <c r="AJ43" s="1" t="s">
        <v>61</v>
      </c>
      <c r="AK43" s="1" t="s">
        <v>61</v>
      </c>
      <c r="AL43" s="1" t="s">
        <v>61</v>
      </c>
      <c r="AM43" s="1" t="s">
        <v>61</v>
      </c>
      <c r="AN43" s="1" t="s">
        <v>61</v>
      </c>
      <c r="AO43" s="1" t="s">
        <v>61</v>
      </c>
      <c r="AP43" s="1" t="s">
        <v>61</v>
      </c>
      <c r="AQ43" s="1" t="s">
        <v>61</v>
      </c>
      <c r="AR43" s="1" t="s">
        <v>61</v>
      </c>
      <c r="AS43" s="1" t="s">
        <v>61</v>
      </c>
    </row>
    <row r="44" spans="1:45" x14ac:dyDescent="0.2">
      <c r="A44" s="1" t="s">
        <v>45</v>
      </c>
      <c r="B44" s="1" t="s">
        <v>865</v>
      </c>
      <c r="C44" s="1" t="s">
        <v>866</v>
      </c>
      <c r="D44" s="1" t="b">
        <v>0</v>
      </c>
      <c r="E44" s="1" t="s">
        <v>48</v>
      </c>
      <c r="F44" s="1">
        <v>2</v>
      </c>
      <c r="G44" s="1">
        <v>1</v>
      </c>
      <c r="H44" s="1">
        <v>1</v>
      </c>
      <c r="I44" s="1">
        <v>1</v>
      </c>
      <c r="J44" s="1">
        <v>3.2</v>
      </c>
      <c r="K44" s="1" t="s">
        <v>61</v>
      </c>
      <c r="L44" s="1" t="s">
        <v>61</v>
      </c>
      <c r="M44" s="1" t="s">
        <v>61</v>
      </c>
      <c r="N44" s="1" t="s">
        <v>61</v>
      </c>
      <c r="O44" s="1" t="s">
        <v>61</v>
      </c>
      <c r="P44" s="1" t="s">
        <v>61</v>
      </c>
      <c r="Q44" s="1" t="s">
        <v>61</v>
      </c>
      <c r="R44" s="1" t="s">
        <v>61</v>
      </c>
      <c r="S44" s="1" t="s">
        <v>61</v>
      </c>
      <c r="T44" s="1" t="s">
        <v>61</v>
      </c>
      <c r="U44" s="1" t="s">
        <v>61</v>
      </c>
      <c r="V44" s="1" t="s">
        <v>61</v>
      </c>
      <c r="W44" s="1" t="s">
        <v>61</v>
      </c>
      <c r="X44" s="1" t="s">
        <v>61</v>
      </c>
      <c r="Y44" s="1" t="s">
        <v>61</v>
      </c>
      <c r="Z44" s="1" t="s">
        <v>61</v>
      </c>
      <c r="AA44" s="1" t="s">
        <v>61</v>
      </c>
      <c r="AB44" s="1" t="s">
        <v>61</v>
      </c>
      <c r="AC44" s="1" t="s">
        <v>61</v>
      </c>
      <c r="AD44" s="1" t="s">
        <v>61</v>
      </c>
      <c r="AE44" s="1" t="s">
        <v>61</v>
      </c>
      <c r="AF44" s="1" t="s">
        <v>61</v>
      </c>
      <c r="AG44" s="1" t="s">
        <v>61</v>
      </c>
      <c r="AH44" s="1" t="s">
        <v>61</v>
      </c>
      <c r="AI44" s="1" t="s">
        <v>61</v>
      </c>
      <c r="AJ44" s="1" t="s">
        <v>61</v>
      </c>
      <c r="AK44" s="1" t="s">
        <v>61</v>
      </c>
      <c r="AL44" s="1" t="s">
        <v>61</v>
      </c>
      <c r="AM44" s="1" t="s">
        <v>61</v>
      </c>
      <c r="AN44" s="1" t="s">
        <v>61</v>
      </c>
      <c r="AO44" s="1" t="s">
        <v>61</v>
      </c>
      <c r="AP44" s="1" t="s">
        <v>61</v>
      </c>
      <c r="AQ44" s="1" t="s">
        <v>61</v>
      </c>
      <c r="AR44" s="1" t="s">
        <v>61</v>
      </c>
      <c r="AS44" s="1" t="s">
        <v>61</v>
      </c>
    </row>
    <row r="45" spans="1:45" x14ac:dyDescent="0.2">
      <c r="A45" s="1" t="s">
        <v>45</v>
      </c>
      <c r="B45" s="1" t="s">
        <v>867</v>
      </c>
      <c r="C45" s="1" t="s">
        <v>868</v>
      </c>
      <c r="D45" s="1" t="b">
        <v>0</v>
      </c>
      <c r="E45" s="1" t="s">
        <v>48</v>
      </c>
      <c r="F45" s="1">
        <v>6</v>
      </c>
      <c r="G45" s="1">
        <v>1</v>
      </c>
      <c r="H45" s="1">
        <v>1</v>
      </c>
      <c r="I45" s="1">
        <v>1</v>
      </c>
      <c r="J45" s="1">
        <v>3.51</v>
      </c>
      <c r="K45" s="1" t="s">
        <v>61</v>
      </c>
      <c r="L45" s="1" t="s">
        <v>61</v>
      </c>
      <c r="M45" s="1" t="s">
        <v>61</v>
      </c>
      <c r="N45" s="1" t="s">
        <v>61</v>
      </c>
      <c r="O45" s="1" t="s">
        <v>61</v>
      </c>
      <c r="P45" s="1" t="s">
        <v>61</v>
      </c>
      <c r="Q45" s="1" t="s">
        <v>61</v>
      </c>
      <c r="R45" s="1" t="s">
        <v>61</v>
      </c>
      <c r="S45" s="1" t="s">
        <v>61</v>
      </c>
      <c r="T45" s="1" t="s">
        <v>61</v>
      </c>
      <c r="U45" s="1" t="s">
        <v>61</v>
      </c>
      <c r="V45" s="1" t="s">
        <v>61</v>
      </c>
      <c r="W45" s="1" t="s">
        <v>61</v>
      </c>
      <c r="X45" s="1" t="s">
        <v>61</v>
      </c>
      <c r="Y45" s="1" t="s">
        <v>61</v>
      </c>
      <c r="Z45" s="1" t="s">
        <v>61</v>
      </c>
      <c r="AA45" s="1" t="s">
        <v>61</v>
      </c>
      <c r="AB45" s="1" t="s">
        <v>61</v>
      </c>
      <c r="AC45" s="1" t="s">
        <v>61</v>
      </c>
      <c r="AD45" s="1" t="s">
        <v>61</v>
      </c>
      <c r="AE45" s="1" t="s">
        <v>61</v>
      </c>
      <c r="AF45" s="1" t="s">
        <v>61</v>
      </c>
      <c r="AG45" s="1" t="s">
        <v>61</v>
      </c>
      <c r="AH45" s="1" t="s">
        <v>61</v>
      </c>
      <c r="AI45" s="1" t="s">
        <v>61</v>
      </c>
      <c r="AJ45" s="1" t="s">
        <v>61</v>
      </c>
      <c r="AK45" s="1" t="s">
        <v>61</v>
      </c>
      <c r="AL45" s="1" t="s">
        <v>61</v>
      </c>
      <c r="AM45" s="1" t="s">
        <v>61</v>
      </c>
      <c r="AN45" s="1" t="s">
        <v>61</v>
      </c>
      <c r="AO45" s="1" t="s">
        <v>61</v>
      </c>
      <c r="AP45" s="1" t="s">
        <v>61</v>
      </c>
      <c r="AQ45" s="1" t="s">
        <v>61</v>
      </c>
      <c r="AR45" s="1" t="s">
        <v>61</v>
      </c>
      <c r="AS45" s="1" t="s">
        <v>61</v>
      </c>
    </row>
    <row r="46" spans="1:45" x14ac:dyDescent="0.2">
      <c r="A46" s="1" t="s">
        <v>45</v>
      </c>
      <c r="B46" s="1" t="s">
        <v>869</v>
      </c>
      <c r="C46" s="1" t="s">
        <v>870</v>
      </c>
      <c r="D46" s="1" t="b">
        <v>0</v>
      </c>
      <c r="E46" s="1" t="s">
        <v>48</v>
      </c>
      <c r="F46" s="1">
        <v>4</v>
      </c>
      <c r="G46" s="1">
        <v>2</v>
      </c>
      <c r="H46" s="1">
        <v>3</v>
      </c>
      <c r="I46" s="1">
        <v>1</v>
      </c>
      <c r="J46" s="1">
        <v>4.46</v>
      </c>
      <c r="K46" s="1" t="s">
        <v>61</v>
      </c>
      <c r="L46" s="1" t="s">
        <v>61</v>
      </c>
      <c r="M46" s="1" t="s">
        <v>61</v>
      </c>
      <c r="N46" s="1" t="s">
        <v>61</v>
      </c>
      <c r="O46" s="1" t="s">
        <v>61</v>
      </c>
      <c r="P46" s="1" t="s">
        <v>61</v>
      </c>
      <c r="Q46" s="1" t="s">
        <v>61</v>
      </c>
      <c r="R46" s="1" t="s">
        <v>61</v>
      </c>
      <c r="S46" s="1" t="s">
        <v>61</v>
      </c>
      <c r="T46" s="1" t="s">
        <v>61</v>
      </c>
      <c r="U46" s="1" t="s">
        <v>61</v>
      </c>
      <c r="V46" s="1" t="s">
        <v>61</v>
      </c>
      <c r="W46" s="1" t="s">
        <v>61</v>
      </c>
      <c r="X46" s="1" t="s">
        <v>61</v>
      </c>
      <c r="Y46" s="1" t="s">
        <v>61</v>
      </c>
      <c r="Z46" s="1" t="s">
        <v>61</v>
      </c>
      <c r="AA46" s="1" t="s">
        <v>61</v>
      </c>
      <c r="AB46" s="1" t="s">
        <v>61</v>
      </c>
      <c r="AC46" s="1" t="s">
        <v>61</v>
      </c>
      <c r="AD46" s="1" t="s">
        <v>61</v>
      </c>
      <c r="AE46" s="1" t="s">
        <v>61</v>
      </c>
      <c r="AF46" s="1" t="s">
        <v>61</v>
      </c>
      <c r="AG46" s="1" t="s">
        <v>61</v>
      </c>
      <c r="AH46" s="1" t="s">
        <v>61</v>
      </c>
      <c r="AI46" s="1" t="s">
        <v>61</v>
      </c>
      <c r="AJ46" s="1" t="s">
        <v>61</v>
      </c>
      <c r="AK46" s="1" t="s">
        <v>61</v>
      </c>
      <c r="AL46" s="1" t="s">
        <v>61</v>
      </c>
      <c r="AM46" s="1" t="s">
        <v>61</v>
      </c>
      <c r="AN46" s="1" t="s">
        <v>61</v>
      </c>
      <c r="AO46" s="1" t="s">
        <v>61</v>
      </c>
      <c r="AP46" s="1" t="s">
        <v>61</v>
      </c>
      <c r="AQ46" s="1" t="s">
        <v>61</v>
      </c>
      <c r="AR46" s="1" t="s">
        <v>61</v>
      </c>
      <c r="AS46" s="1" t="s">
        <v>61</v>
      </c>
    </row>
    <row r="47" spans="1:45" x14ac:dyDescent="0.2">
      <c r="A47" s="1" t="s">
        <v>45</v>
      </c>
      <c r="B47" s="1" t="s">
        <v>875</v>
      </c>
      <c r="C47" s="1" t="s">
        <v>876</v>
      </c>
      <c r="D47" s="1" t="b">
        <v>0</v>
      </c>
      <c r="E47" s="1" t="s">
        <v>48</v>
      </c>
      <c r="F47" s="1">
        <v>3</v>
      </c>
      <c r="G47" s="1">
        <v>2</v>
      </c>
      <c r="H47" s="1">
        <v>2</v>
      </c>
      <c r="I47" s="1">
        <v>2</v>
      </c>
      <c r="J47" s="1">
        <v>5.03</v>
      </c>
      <c r="K47" s="1" t="s">
        <v>61</v>
      </c>
      <c r="L47" s="1" t="s">
        <v>61</v>
      </c>
      <c r="M47" s="1" t="s">
        <v>61</v>
      </c>
      <c r="N47" s="1" t="s">
        <v>61</v>
      </c>
      <c r="O47" s="1" t="s">
        <v>61</v>
      </c>
      <c r="P47" s="1" t="s">
        <v>61</v>
      </c>
      <c r="Q47" s="1" t="s">
        <v>61</v>
      </c>
      <c r="R47" s="1" t="s">
        <v>61</v>
      </c>
      <c r="S47" s="1" t="s">
        <v>61</v>
      </c>
      <c r="T47" s="1" t="s">
        <v>61</v>
      </c>
      <c r="U47" s="1" t="s">
        <v>61</v>
      </c>
      <c r="V47" s="1" t="s">
        <v>61</v>
      </c>
      <c r="W47" s="1" t="s">
        <v>61</v>
      </c>
      <c r="X47" s="1" t="s">
        <v>61</v>
      </c>
      <c r="Y47" s="1" t="s">
        <v>61</v>
      </c>
      <c r="Z47" s="1" t="s">
        <v>61</v>
      </c>
      <c r="AA47" s="1" t="s">
        <v>61</v>
      </c>
      <c r="AB47" s="1" t="s">
        <v>61</v>
      </c>
      <c r="AC47" s="1" t="s">
        <v>61</v>
      </c>
      <c r="AD47" s="1" t="s">
        <v>61</v>
      </c>
      <c r="AE47" s="1" t="s">
        <v>61</v>
      </c>
      <c r="AF47" s="1" t="s">
        <v>61</v>
      </c>
      <c r="AG47" s="1" t="s">
        <v>61</v>
      </c>
      <c r="AH47" s="1" t="s">
        <v>61</v>
      </c>
      <c r="AI47" s="1" t="s">
        <v>61</v>
      </c>
      <c r="AJ47" s="1" t="s">
        <v>61</v>
      </c>
      <c r="AK47" s="1" t="s">
        <v>61</v>
      </c>
      <c r="AL47" s="1" t="s">
        <v>61</v>
      </c>
      <c r="AM47" s="1" t="s">
        <v>61</v>
      </c>
      <c r="AN47" s="1" t="s">
        <v>61</v>
      </c>
      <c r="AO47" s="1" t="s">
        <v>61</v>
      </c>
      <c r="AP47" s="1" t="s">
        <v>61</v>
      </c>
      <c r="AQ47" s="1" t="s">
        <v>61</v>
      </c>
      <c r="AR47" s="1" t="s">
        <v>61</v>
      </c>
      <c r="AS47" s="1" t="s">
        <v>61</v>
      </c>
    </row>
    <row r="48" spans="1:45" x14ac:dyDescent="0.2">
      <c r="A48" s="1" t="s">
        <v>45</v>
      </c>
      <c r="B48" s="1" t="s">
        <v>881</v>
      </c>
      <c r="C48" s="1" t="s">
        <v>882</v>
      </c>
      <c r="D48" s="1" t="b">
        <v>0</v>
      </c>
      <c r="E48" s="1" t="s">
        <v>48</v>
      </c>
      <c r="F48" s="1">
        <v>2</v>
      </c>
      <c r="G48" s="1">
        <v>3</v>
      </c>
      <c r="H48" s="1">
        <v>3</v>
      </c>
      <c r="I48" s="1">
        <v>3</v>
      </c>
      <c r="J48" s="1">
        <v>1.93</v>
      </c>
      <c r="K48" s="1" t="s">
        <v>61</v>
      </c>
      <c r="L48" s="1" t="s">
        <v>61</v>
      </c>
      <c r="M48" s="1" t="s">
        <v>61</v>
      </c>
      <c r="N48" s="1" t="s">
        <v>61</v>
      </c>
      <c r="O48" s="1" t="s">
        <v>61</v>
      </c>
      <c r="P48" s="1" t="s">
        <v>61</v>
      </c>
      <c r="Q48" s="1" t="s">
        <v>61</v>
      </c>
      <c r="R48" s="1" t="s">
        <v>61</v>
      </c>
      <c r="S48" s="1" t="s">
        <v>61</v>
      </c>
      <c r="T48" s="1" t="s">
        <v>61</v>
      </c>
      <c r="U48" s="1" t="s">
        <v>61</v>
      </c>
      <c r="V48" s="1" t="s">
        <v>61</v>
      </c>
      <c r="W48" s="1" t="s">
        <v>61</v>
      </c>
      <c r="X48" s="1" t="s">
        <v>61</v>
      </c>
      <c r="Y48" s="1" t="s">
        <v>61</v>
      </c>
      <c r="Z48" s="1" t="s">
        <v>61</v>
      </c>
      <c r="AA48" s="1" t="s">
        <v>61</v>
      </c>
      <c r="AB48" s="1" t="s">
        <v>61</v>
      </c>
      <c r="AC48" s="1" t="s">
        <v>61</v>
      </c>
      <c r="AD48" s="1" t="s">
        <v>61</v>
      </c>
      <c r="AE48" s="1" t="s">
        <v>61</v>
      </c>
      <c r="AF48" s="1" t="s">
        <v>61</v>
      </c>
      <c r="AG48" s="1" t="s">
        <v>61</v>
      </c>
      <c r="AH48" s="1" t="s">
        <v>61</v>
      </c>
      <c r="AI48" s="1" t="s">
        <v>61</v>
      </c>
      <c r="AJ48" s="1" t="s">
        <v>61</v>
      </c>
      <c r="AK48" s="1" t="s">
        <v>61</v>
      </c>
      <c r="AL48" s="1" t="s">
        <v>61</v>
      </c>
      <c r="AM48" s="1" t="s">
        <v>61</v>
      </c>
      <c r="AN48" s="1" t="s">
        <v>61</v>
      </c>
      <c r="AO48" s="1" t="s">
        <v>61</v>
      </c>
      <c r="AP48" s="1" t="s">
        <v>61</v>
      </c>
      <c r="AQ48" s="1" t="s">
        <v>61</v>
      </c>
      <c r="AR48" s="1" t="s">
        <v>61</v>
      </c>
      <c r="AS48" s="1" t="s">
        <v>61</v>
      </c>
    </row>
    <row r="49" spans="1:45" x14ac:dyDescent="0.2">
      <c r="A49" s="1" t="s">
        <v>45</v>
      </c>
      <c r="B49" s="1" t="s">
        <v>883</v>
      </c>
      <c r="C49" s="1" t="s">
        <v>884</v>
      </c>
      <c r="D49" s="1" t="b">
        <v>0</v>
      </c>
      <c r="E49" s="1" t="s">
        <v>48</v>
      </c>
      <c r="F49" s="1">
        <v>3</v>
      </c>
      <c r="G49" s="1">
        <v>2</v>
      </c>
      <c r="H49" s="1">
        <v>2</v>
      </c>
      <c r="I49" s="1">
        <v>2</v>
      </c>
      <c r="J49" s="1">
        <v>4.6399999999999997</v>
      </c>
      <c r="K49" s="1" t="s">
        <v>61</v>
      </c>
      <c r="L49" s="1" t="s">
        <v>61</v>
      </c>
      <c r="M49" s="1" t="s">
        <v>61</v>
      </c>
      <c r="N49" s="1" t="s">
        <v>61</v>
      </c>
      <c r="O49" s="1" t="s">
        <v>61</v>
      </c>
      <c r="P49" s="1" t="s">
        <v>61</v>
      </c>
      <c r="Q49" s="1" t="s">
        <v>61</v>
      </c>
      <c r="R49" s="1" t="s">
        <v>61</v>
      </c>
      <c r="S49" s="1" t="s">
        <v>61</v>
      </c>
      <c r="T49" s="1" t="s">
        <v>61</v>
      </c>
      <c r="U49" s="1" t="s">
        <v>61</v>
      </c>
      <c r="V49" s="1" t="s">
        <v>61</v>
      </c>
      <c r="W49" s="1" t="s">
        <v>61</v>
      </c>
      <c r="X49" s="1" t="s">
        <v>61</v>
      </c>
      <c r="Y49" s="1" t="s">
        <v>61</v>
      </c>
      <c r="Z49" s="1" t="s">
        <v>61</v>
      </c>
      <c r="AA49" s="1" t="s">
        <v>61</v>
      </c>
      <c r="AB49" s="1" t="s">
        <v>61</v>
      </c>
      <c r="AC49" s="1" t="s">
        <v>61</v>
      </c>
      <c r="AD49" s="1" t="s">
        <v>61</v>
      </c>
      <c r="AE49" s="1" t="s">
        <v>61</v>
      </c>
      <c r="AF49" s="1" t="s">
        <v>61</v>
      </c>
      <c r="AG49" s="1" t="s">
        <v>61</v>
      </c>
      <c r="AH49" s="1" t="s">
        <v>61</v>
      </c>
      <c r="AI49" s="1" t="s">
        <v>61</v>
      </c>
      <c r="AJ49" s="1" t="s">
        <v>61</v>
      </c>
      <c r="AK49" s="1" t="s">
        <v>61</v>
      </c>
      <c r="AL49" s="1" t="s">
        <v>61</v>
      </c>
      <c r="AM49" s="1" t="s">
        <v>61</v>
      </c>
      <c r="AN49" s="1" t="s">
        <v>61</v>
      </c>
      <c r="AO49" s="1" t="s">
        <v>61</v>
      </c>
      <c r="AP49" s="1" t="s">
        <v>61</v>
      </c>
      <c r="AQ49" s="1" t="s">
        <v>61</v>
      </c>
      <c r="AR49" s="1" t="s">
        <v>61</v>
      </c>
      <c r="AS49" s="1" t="s">
        <v>61</v>
      </c>
    </row>
    <row r="50" spans="1:45" x14ac:dyDescent="0.2">
      <c r="A50" s="1" t="s">
        <v>45</v>
      </c>
      <c r="B50" s="1" t="s">
        <v>891</v>
      </c>
      <c r="C50" s="1" t="s">
        <v>892</v>
      </c>
      <c r="D50" s="1" t="b">
        <v>0</v>
      </c>
      <c r="E50" s="1" t="s">
        <v>48</v>
      </c>
      <c r="F50" s="1">
        <v>6</v>
      </c>
      <c r="G50" s="1">
        <v>1</v>
      </c>
      <c r="H50" s="1">
        <v>1</v>
      </c>
      <c r="I50" s="1">
        <v>1</v>
      </c>
      <c r="J50" s="1">
        <v>3.88</v>
      </c>
      <c r="K50" s="1" t="s">
        <v>61</v>
      </c>
      <c r="L50" s="1" t="s">
        <v>61</v>
      </c>
      <c r="M50" s="1" t="s">
        <v>61</v>
      </c>
      <c r="N50" s="1" t="s">
        <v>61</v>
      </c>
      <c r="O50" s="1" t="s">
        <v>61</v>
      </c>
      <c r="P50" s="1" t="s">
        <v>61</v>
      </c>
      <c r="Q50" s="1" t="s">
        <v>61</v>
      </c>
      <c r="R50" s="1" t="s">
        <v>61</v>
      </c>
      <c r="S50" s="1" t="s">
        <v>61</v>
      </c>
      <c r="T50" s="1" t="s">
        <v>61</v>
      </c>
      <c r="U50" s="1" t="s">
        <v>61</v>
      </c>
      <c r="V50" s="1" t="s">
        <v>61</v>
      </c>
      <c r="W50" s="1" t="s">
        <v>61</v>
      </c>
      <c r="X50" s="1" t="s">
        <v>61</v>
      </c>
      <c r="Y50" s="1" t="s">
        <v>61</v>
      </c>
      <c r="Z50" s="1" t="s">
        <v>61</v>
      </c>
      <c r="AA50" s="1" t="s">
        <v>61</v>
      </c>
      <c r="AB50" s="1" t="s">
        <v>61</v>
      </c>
      <c r="AC50" s="1" t="s">
        <v>61</v>
      </c>
      <c r="AD50" s="1" t="s">
        <v>61</v>
      </c>
      <c r="AE50" s="1" t="s">
        <v>61</v>
      </c>
      <c r="AF50" s="1" t="s">
        <v>61</v>
      </c>
      <c r="AG50" s="1" t="s">
        <v>61</v>
      </c>
      <c r="AH50" s="1" t="s">
        <v>61</v>
      </c>
      <c r="AI50" s="1" t="s">
        <v>61</v>
      </c>
      <c r="AJ50" s="1" t="s">
        <v>61</v>
      </c>
      <c r="AK50" s="1" t="s">
        <v>61</v>
      </c>
      <c r="AL50" s="1" t="s">
        <v>61</v>
      </c>
      <c r="AM50" s="1" t="s">
        <v>61</v>
      </c>
      <c r="AN50" s="1" t="s">
        <v>61</v>
      </c>
      <c r="AO50" s="1" t="s">
        <v>61</v>
      </c>
      <c r="AP50" s="1" t="s">
        <v>61</v>
      </c>
      <c r="AQ50" s="1" t="s">
        <v>61</v>
      </c>
      <c r="AR50" s="1" t="s">
        <v>61</v>
      </c>
      <c r="AS50" s="1" t="s">
        <v>61</v>
      </c>
    </row>
    <row r="51" spans="1:45" x14ac:dyDescent="0.2">
      <c r="A51" s="1" t="s">
        <v>45</v>
      </c>
      <c r="B51" s="1" t="s">
        <v>893</v>
      </c>
      <c r="C51" s="1" t="s">
        <v>894</v>
      </c>
      <c r="D51" s="1" t="b">
        <v>0</v>
      </c>
      <c r="E51" s="1" t="s">
        <v>48</v>
      </c>
      <c r="F51" s="1">
        <v>4</v>
      </c>
      <c r="G51" s="1">
        <v>1</v>
      </c>
      <c r="H51" s="1">
        <v>1</v>
      </c>
      <c r="I51" s="1">
        <v>1</v>
      </c>
      <c r="J51" s="1">
        <v>3.1</v>
      </c>
      <c r="K51" s="1" t="s">
        <v>61</v>
      </c>
      <c r="L51" s="1" t="s">
        <v>61</v>
      </c>
      <c r="M51" s="1" t="s">
        <v>61</v>
      </c>
      <c r="N51" s="1" t="s">
        <v>61</v>
      </c>
      <c r="O51" s="1" t="s">
        <v>61</v>
      </c>
      <c r="P51" s="1" t="s">
        <v>61</v>
      </c>
      <c r="Q51" s="1" t="s">
        <v>61</v>
      </c>
      <c r="R51" s="1" t="s">
        <v>61</v>
      </c>
      <c r="S51" s="1" t="s">
        <v>61</v>
      </c>
      <c r="T51" s="1" t="s">
        <v>61</v>
      </c>
      <c r="U51" s="1" t="s">
        <v>61</v>
      </c>
      <c r="V51" s="1" t="s">
        <v>61</v>
      </c>
      <c r="W51" s="1" t="s">
        <v>61</v>
      </c>
      <c r="X51" s="1" t="s">
        <v>61</v>
      </c>
      <c r="Y51" s="1" t="s">
        <v>61</v>
      </c>
      <c r="Z51" s="1" t="s">
        <v>61</v>
      </c>
      <c r="AA51" s="1" t="s">
        <v>61</v>
      </c>
      <c r="AB51" s="1" t="s">
        <v>61</v>
      </c>
      <c r="AC51" s="1" t="s">
        <v>61</v>
      </c>
      <c r="AD51" s="1" t="s">
        <v>61</v>
      </c>
      <c r="AE51" s="1" t="s">
        <v>61</v>
      </c>
      <c r="AF51" s="1" t="s">
        <v>61</v>
      </c>
      <c r="AG51" s="1" t="s">
        <v>61</v>
      </c>
      <c r="AH51" s="1" t="s">
        <v>61</v>
      </c>
      <c r="AI51" s="1" t="s">
        <v>61</v>
      </c>
      <c r="AJ51" s="1" t="s">
        <v>61</v>
      </c>
      <c r="AK51" s="1" t="s">
        <v>61</v>
      </c>
      <c r="AL51" s="1" t="s">
        <v>61</v>
      </c>
      <c r="AM51" s="1" t="s">
        <v>61</v>
      </c>
      <c r="AN51" s="1" t="s">
        <v>61</v>
      </c>
      <c r="AO51" s="1" t="s">
        <v>61</v>
      </c>
      <c r="AP51" s="1" t="s">
        <v>61</v>
      </c>
      <c r="AQ51" s="1" t="s">
        <v>61</v>
      </c>
      <c r="AR51" s="1" t="s">
        <v>61</v>
      </c>
      <c r="AS51" s="1" t="s">
        <v>61</v>
      </c>
    </row>
    <row r="52" spans="1:45" x14ac:dyDescent="0.2">
      <c r="A52" s="1" t="s">
        <v>45</v>
      </c>
      <c r="B52" s="1" t="s">
        <v>901</v>
      </c>
      <c r="C52" s="1" t="s">
        <v>902</v>
      </c>
      <c r="D52" s="1" t="b">
        <v>0</v>
      </c>
      <c r="E52" s="1" t="s">
        <v>48</v>
      </c>
      <c r="F52" s="1">
        <v>4</v>
      </c>
      <c r="G52" s="1">
        <v>2</v>
      </c>
      <c r="H52" s="1">
        <v>2</v>
      </c>
      <c r="I52" s="1">
        <v>2</v>
      </c>
      <c r="J52" s="1">
        <v>5.39</v>
      </c>
      <c r="K52" s="1" t="s">
        <v>61</v>
      </c>
      <c r="L52" s="1" t="s">
        <v>61</v>
      </c>
      <c r="M52" s="1" t="s">
        <v>61</v>
      </c>
      <c r="N52" s="1" t="s">
        <v>61</v>
      </c>
      <c r="O52" s="1" t="s">
        <v>61</v>
      </c>
      <c r="P52" s="1" t="s">
        <v>61</v>
      </c>
      <c r="Q52" s="1" t="s">
        <v>61</v>
      </c>
      <c r="R52" s="1" t="s">
        <v>61</v>
      </c>
      <c r="S52" s="1" t="s">
        <v>61</v>
      </c>
      <c r="T52" s="1" t="s">
        <v>61</v>
      </c>
      <c r="U52" s="1" t="s">
        <v>61</v>
      </c>
      <c r="V52" s="1" t="s">
        <v>61</v>
      </c>
      <c r="W52" s="1" t="s">
        <v>61</v>
      </c>
      <c r="X52" s="1" t="s">
        <v>61</v>
      </c>
      <c r="Y52" s="1" t="s">
        <v>61</v>
      </c>
      <c r="Z52" s="1" t="s">
        <v>61</v>
      </c>
      <c r="AA52" s="1" t="s">
        <v>61</v>
      </c>
      <c r="AB52" s="1" t="s">
        <v>61</v>
      </c>
      <c r="AC52" s="1" t="s">
        <v>61</v>
      </c>
      <c r="AD52" s="1" t="s">
        <v>61</v>
      </c>
      <c r="AE52" s="1" t="s">
        <v>61</v>
      </c>
      <c r="AF52" s="1" t="s">
        <v>61</v>
      </c>
      <c r="AG52" s="1" t="s">
        <v>61</v>
      </c>
      <c r="AH52" s="1" t="s">
        <v>61</v>
      </c>
      <c r="AI52" s="1" t="s">
        <v>61</v>
      </c>
      <c r="AJ52" s="1" t="s">
        <v>61</v>
      </c>
      <c r="AK52" s="1" t="s">
        <v>61</v>
      </c>
      <c r="AL52" s="1" t="s">
        <v>61</v>
      </c>
      <c r="AM52" s="1" t="s">
        <v>61</v>
      </c>
      <c r="AN52" s="1" t="s">
        <v>61</v>
      </c>
      <c r="AO52" s="1" t="s">
        <v>61</v>
      </c>
      <c r="AP52" s="1" t="s">
        <v>61</v>
      </c>
      <c r="AQ52" s="1" t="s">
        <v>61</v>
      </c>
      <c r="AR52" s="1" t="s">
        <v>61</v>
      </c>
      <c r="AS52" s="1" t="s">
        <v>61</v>
      </c>
    </row>
    <row r="53" spans="1:45" x14ac:dyDescent="0.2">
      <c r="A53" s="1" t="s">
        <v>45</v>
      </c>
      <c r="B53" s="1" t="s">
        <v>905</v>
      </c>
      <c r="C53" s="1" t="s">
        <v>906</v>
      </c>
      <c r="D53" s="1" t="b">
        <v>0</v>
      </c>
      <c r="E53" s="1" t="s">
        <v>48</v>
      </c>
      <c r="F53" s="1">
        <v>4</v>
      </c>
      <c r="G53" s="1">
        <v>1</v>
      </c>
      <c r="H53" s="1">
        <v>1</v>
      </c>
      <c r="I53" s="1">
        <v>1</v>
      </c>
      <c r="J53" s="1">
        <v>3.48</v>
      </c>
      <c r="K53" s="1" t="s">
        <v>61</v>
      </c>
      <c r="L53" s="1" t="s">
        <v>61</v>
      </c>
      <c r="M53" s="1" t="s">
        <v>61</v>
      </c>
      <c r="N53" s="1" t="s">
        <v>61</v>
      </c>
      <c r="O53" s="1" t="s">
        <v>61</v>
      </c>
      <c r="P53" s="1" t="s">
        <v>61</v>
      </c>
      <c r="Q53" s="1" t="s">
        <v>61</v>
      </c>
      <c r="R53" s="1" t="s">
        <v>61</v>
      </c>
      <c r="S53" s="1" t="s">
        <v>61</v>
      </c>
      <c r="T53" s="1" t="s">
        <v>61</v>
      </c>
      <c r="U53" s="1" t="s">
        <v>61</v>
      </c>
      <c r="V53" s="1" t="s">
        <v>61</v>
      </c>
      <c r="W53" s="1" t="s">
        <v>61</v>
      </c>
      <c r="X53" s="1" t="s">
        <v>61</v>
      </c>
      <c r="Y53" s="1" t="s">
        <v>61</v>
      </c>
      <c r="Z53" s="1" t="s">
        <v>61</v>
      </c>
      <c r="AA53" s="1" t="s">
        <v>61</v>
      </c>
      <c r="AB53" s="1" t="s">
        <v>61</v>
      </c>
      <c r="AC53" s="1" t="s">
        <v>61</v>
      </c>
      <c r="AD53" s="1" t="s">
        <v>61</v>
      </c>
      <c r="AE53" s="1" t="s">
        <v>61</v>
      </c>
      <c r="AF53" s="1" t="s">
        <v>61</v>
      </c>
      <c r="AG53" s="1" t="s">
        <v>61</v>
      </c>
      <c r="AH53" s="1" t="s">
        <v>61</v>
      </c>
      <c r="AI53" s="1" t="s">
        <v>61</v>
      </c>
      <c r="AJ53" s="1" t="s">
        <v>61</v>
      </c>
      <c r="AK53" s="1" t="s">
        <v>61</v>
      </c>
      <c r="AL53" s="1" t="s">
        <v>61</v>
      </c>
      <c r="AM53" s="1" t="s">
        <v>61</v>
      </c>
      <c r="AN53" s="1" t="s">
        <v>61</v>
      </c>
      <c r="AO53" s="1" t="s">
        <v>61</v>
      </c>
      <c r="AP53" s="1" t="s">
        <v>61</v>
      </c>
      <c r="AQ53" s="1" t="s">
        <v>61</v>
      </c>
      <c r="AR53" s="1" t="s">
        <v>61</v>
      </c>
      <c r="AS53" s="1" t="s">
        <v>61</v>
      </c>
    </row>
    <row r="54" spans="1:45" x14ac:dyDescent="0.2">
      <c r="A54" s="1" t="s">
        <v>45</v>
      </c>
      <c r="B54" s="1" t="s">
        <v>907</v>
      </c>
      <c r="C54" s="1" t="s">
        <v>908</v>
      </c>
      <c r="D54" s="1" t="b">
        <v>0</v>
      </c>
      <c r="E54" s="1" t="s">
        <v>48</v>
      </c>
      <c r="F54" s="1">
        <v>12</v>
      </c>
      <c r="G54" s="1">
        <v>2</v>
      </c>
      <c r="H54" s="1">
        <v>2</v>
      </c>
      <c r="I54" s="1">
        <v>1</v>
      </c>
      <c r="J54" s="1">
        <v>5.24</v>
      </c>
      <c r="K54" s="1" t="s">
        <v>61</v>
      </c>
      <c r="L54" s="1" t="s">
        <v>61</v>
      </c>
      <c r="M54" s="1" t="s">
        <v>61</v>
      </c>
      <c r="N54" s="1" t="s">
        <v>61</v>
      </c>
      <c r="O54" s="1" t="s">
        <v>61</v>
      </c>
      <c r="P54" s="1" t="s">
        <v>61</v>
      </c>
      <c r="Q54" s="1" t="s">
        <v>61</v>
      </c>
      <c r="R54" s="1" t="s">
        <v>61</v>
      </c>
      <c r="S54" s="1" t="s">
        <v>61</v>
      </c>
      <c r="T54" s="1" t="s">
        <v>61</v>
      </c>
      <c r="U54" s="1" t="s">
        <v>61</v>
      </c>
      <c r="V54" s="1" t="s">
        <v>61</v>
      </c>
      <c r="W54" s="1" t="s">
        <v>61</v>
      </c>
      <c r="X54" s="1" t="s">
        <v>61</v>
      </c>
      <c r="Y54" s="1" t="s">
        <v>61</v>
      </c>
      <c r="Z54" s="1" t="s">
        <v>61</v>
      </c>
      <c r="AA54" s="1" t="s">
        <v>61</v>
      </c>
      <c r="AB54" s="1" t="s">
        <v>61</v>
      </c>
      <c r="AC54" s="1" t="s">
        <v>61</v>
      </c>
      <c r="AD54" s="1" t="s">
        <v>61</v>
      </c>
      <c r="AE54" s="1" t="s">
        <v>61</v>
      </c>
      <c r="AF54" s="1" t="s">
        <v>61</v>
      </c>
      <c r="AG54" s="1" t="s">
        <v>61</v>
      </c>
      <c r="AH54" s="1" t="s">
        <v>61</v>
      </c>
      <c r="AI54" s="1" t="s">
        <v>61</v>
      </c>
      <c r="AJ54" s="1" t="s">
        <v>61</v>
      </c>
      <c r="AK54" s="1" t="s">
        <v>61</v>
      </c>
      <c r="AL54" s="1" t="s">
        <v>61</v>
      </c>
      <c r="AM54" s="1" t="s">
        <v>61</v>
      </c>
      <c r="AN54" s="1" t="s">
        <v>61</v>
      </c>
      <c r="AO54" s="1" t="s">
        <v>61</v>
      </c>
      <c r="AP54" s="1" t="s">
        <v>61</v>
      </c>
      <c r="AQ54" s="1" t="s">
        <v>61</v>
      </c>
      <c r="AR54" s="1" t="s">
        <v>61</v>
      </c>
      <c r="AS54" s="1" t="s">
        <v>61</v>
      </c>
    </row>
    <row r="55" spans="1:45" x14ac:dyDescent="0.2">
      <c r="A55" s="1" t="s">
        <v>45</v>
      </c>
      <c r="B55" s="1" t="s">
        <v>909</v>
      </c>
      <c r="C55" s="1" t="s">
        <v>910</v>
      </c>
      <c r="D55" s="1" t="b">
        <v>0</v>
      </c>
      <c r="E55" s="1" t="s">
        <v>48</v>
      </c>
      <c r="F55" s="1">
        <v>8</v>
      </c>
      <c r="G55" s="1">
        <v>2</v>
      </c>
      <c r="H55" s="1">
        <v>2</v>
      </c>
      <c r="I55" s="1">
        <v>2</v>
      </c>
      <c r="J55" s="1">
        <v>4.84</v>
      </c>
      <c r="K55" s="1" t="s">
        <v>61</v>
      </c>
      <c r="L55" s="1" t="s">
        <v>61</v>
      </c>
      <c r="M55" s="1" t="s">
        <v>61</v>
      </c>
      <c r="N55" s="1" t="s">
        <v>61</v>
      </c>
      <c r="O55" s="1" t="s">
        <v>61</v>
      </c>
      <c r="P55" s="1" t="s">
        <v>61</v>
      </c>
      <c r="Q55" s="1" t="s">
        <v>61</v>
      </c>
      <c r="R55" s="1" t="s">
        <v>61</v>
      </c>
      <c r="S55" s="1" t="s">
        <v>61</v>
      </c>
      <c r="T55" s="1" t="s">
        <v>61</v>
      </c>
      <c r="U55" s="1" t="s">
        <v>61</v>
      </c>
      <c r="V55" s="1" t="s">
        <v>61</v>
      </c>
      <c r="W55" s="1" t="s">
        <v>61</v>
      </c>
      <c r="X55" s="1" t="s">
        <v>61</v>
      </c>
      <c r="Y55" s="1" t="s">
        <v>61</v>
      </c>
      <c r="Z55" s="1" t="s">
        <v>61</v>
      </c>
      <c r="AA55" s="1" t="s">
        <v>61</v>
      </c>
      <c r="AB55" s="1" t="s">
        <v>61</v>
      </c>
      <c r="AC55" s="1" t="s">
        <v>61</v>
      </c>
      <c r="AD55" s="1" t="s">
        <v>61</v>
      </c>
      <c r="AE55" s="1" t="s">
        <v>61</v>
      </c>
      <c r="AF55" s="1" t="s">
        <v>61</v>
      </c>
      <c r="AG55" s="1" t="s">
        <v>61</v>
      </c>
      <c r="AH55" s="1" t="s">
        <v>61</v>
      </c>
      <c r="AI55" s="1" t="s">
        <v>61</v>
      </c>
      <c r="AJ55" s="1" t="s">
        <v>61</v>
      </c>
      <c r="AK55" s="1" t="s">
        <v>61</v>
      </c>
      <c r="AL55" s="1" t="s">
        <v>61</v>
      </c>
      <c r="AM55" s="1" t="s">
        <v>61</v>
      </c>
      <c r="AN55" s="1" t="s">
        <v>61</v>
      </c>
      <c r="AO55" s="1" t="s">
        <v>61</v>
      </c>
      <c r="AP55" s="1" t="s">
        <v>61</v>
      </c>
      <c r="AQ55" s="1" t="s">
        <v>61</v>
      </c>
      <c r="AR55" s="1" t="s">
        <v>61</v>
      </c>
      <c r="AS55" s="1" t="s">
        <v>61</v>
      </c>
    </row>
    <row r="56" spans="1:45" x14ac:dyDescent="0.2">
      <c r="A56" s="1" t="s">
        <v>45</v>
      </c>
      <c r="B56" s="1" t="s">
        <v>915</v>
      </c>
      <c r="C56" s="1" t="s">
        <v>916</v>
      </c>
      <c r="D56" s="1" t="b">
        <v>0</v>
      </c>
      <c r="E56" s="1" t="s">
        <v>48</v>
      </c>
      <c r="F56" s="1">
        <v>7</v>
      </c>
      <c r="G56" s="1">
        <v>1</v>
      </c>
      <c r="H56" s="1">
        <v>1</v>
      </c>
      <c r="I56" s="1">
        <v>1</v>
      </c>
      <c r="J56" s="1">
        <v>3.46</v>
      </c>
      <c r="K56" s="1" t="s">
        <v>61</v>
      </c>
      <c r="L56" s="1" t="s">
        <v>61</v>
      </c>
      <c r="M56" s="1" t="s">
        <v>61</v>
      </c>
      <c r="N56" s="1" t="s">
        <v>61</v>
      </c>
      <c r="O56" s="1" t="s">
        <v>61</v>
      </c>
      <c r="P56" s="1" t="s">
        <v>61</v>
      </c>
      <c r="Q56" s="1" t="s">
        <v>61</v>
      </c>
      <c r="R56" s="1" t="s">
        <v>61</v>
      </c>
      <c r="S56" s="1" t="s">
        <v>61</v>
      </c>
      <c r="T56" s="1" t="s">
        <v>61</v>
      </c>
      <c r="U56" s="1" t="s">
        <v>61</v>
      </c>
      <c r="V56" s="1" t="s">
        <v>61</v>
      </c>
      <c r="W56" s="1" t="s">
        <v>61</v>
      </c>
      <c r="X56" s="1" t="s">
        <v>61</v>
      </c>
      <c r="Y56" s="1" t="s">
        <v>61</v>
      </c>
      <c r="Z56" s="1" t="s">
        <v>61</v>
      </c>
      <c r="AA56" s="1" t="s">
        <v>61</v>
      </c>
      <c r="AB56" s="1" t="s">
        <v>61</v>
      </c>
      <c r="AC56" s="1" t="s">
        <v>61</v>
      </c>
      <c r="AD56" s="1" t="s">
        <v>61</v>
      </c>
      <c r="AE56" s="1" t="s">
        <v>61</v>
      </c>
      <c r="AF56" s="1" t="s">
        <v>61</v>
      </c>
      <c r="AG56" s="1" t="s">
        <v>61</v>
      </c>
      <c r="AH56" s="1" t="s">
        <v>61</v>
      </c>
      <c r="AI56" s="1" t="s">
        <v>61</v>
      </c>
      <c r="AJ56" s="1" t="s">
        <v>61</v>
      </c>
      <c r="AK56" s="1" t="s">
        <v>61</v>
      </c>
      <c r="AL56" s="1" t="s">
        <v>61</v>
      </c>
      <c r="AM56" s="1" t="s">
        <v>61</v>
      </c>
      <c r="AN56" s="1" t="s">
        <v>61</v>
      </c>
      <c r="AO56" s="1" t="s">
        <v>61</v>
      </c>
      <c r="AP56" s="1" t="s">
        <v>61</v>
      </c>
      <c r="AQ56" s="1" t="s">
        <v>61</v>
      </c>
      <c r="AR56" s="1" t="s">
        <v>61</v>
      </c>
      <c r="AS56" s="1" t="s">
        <v>61</v>
      </c>
    </row>
    <row r="57" spans="1:45" x14ac:dyDescent="0.2">
      <c r="A57" s="1" t="s">
        <v>45</v>
      </c>
      <c r="B57" s="1" t="s">
        <v>921</v>
      </c>
      <c r="C57" s="1" t="s">
        <v>922</v>
      </c>
      <c r="D57" s="1" t="b">
        <v>0</v>
      </c>
      <c r="E57" s="1" t="s">
        <v>48</v>
      </c>
      <c r="F57" s="1">
        <v>24</v>
      </c>
      <c r="G57" s="1">
        <v>2</v>
      </c>
      <c r="H57" s="1">
        <v>2</v>
      </c>
      <c r="I57" s="1">
        <v>2</v>
      </c>
      <c r="J57" s="1">
        <v>4.63</v>
      </c>
      <c r="K57" s="1" t="s">
        <v>61</v>
      </c>
      <c r="L57" s="1" t="s">
        <v>61</v>
      </c>
      <c r="M57" s="1" t="s">
        <v>61</v>
      </c>
      <c r="N57" s="1" t="s">
        <v>61</v>
      </c>
      <c r="O57" s="1" t="s">
        <v>61</v>
      </c>
      <c r="P57" s="1" t="s">
        <v>61</v>
      </c>
      <c r="Q57" s="1" t="s">
        <v>61</v>
      </c>
      <c r="R57" s="1" t="s">
        <v>61</v>
      </c>
      <c r="S57" s="1" t="s">
        <v>61</v>
      </c>
      <c r="T57" s="1" t="s">
        <v>61</v>
      </c>
      <c r="U57" s="1" t="s">
        <v>61</v>
      </c>
      <c r="V57" s="1" t="s">
        <v>61</v>
      </c>
      <c r="W57" s="1" t="s">
        <v>61</v>
      </c>
      <c r="X57" s="1" t="s">
        <v>61</v>
      </c>
      <c r="Y57" s="1" t="s">
        <v>61</v>
      </c>
      <c r="Z57" s="1" t="s">
        <v>61</v>
      </c>
      <c r="AA57" s="1" t="s">
        <v>61</v>
      </c>
      <c r="AB57" s="1" t="s">
        <v>61</v>
      </c>
      <c r="AC57" s="1" t="s">
        <v>61</v>
      </c>
      <c r="AD57" s="1" t="s">
        <v>61</v>
      </c>
      <c r="AE57" s="1" t="s">
        <v>61</v>
      </c>
      <c r="AF57" s="1" t="s">
        <v>61</v>
      </c>
      <c r="AG57" s="1" t="s">
        <v>61</v>
      </c>
      <c r="AH57" s="1" t="s">
        <v>61</v>
      </c>
      <c r="AI57" s="1" t="s">
        <v>61</v>
      </c>
      <c r="AJ57" s="1" t="s">
        <v>61</v>
      </c>
      <c r="AK57" s="1" t="s">
        <v>61</v>
      </c>
      <c r="AL57" s="1" t="s">
        <v>61</v>
      </c>
      <c r="AM57" s="1" t="s">
        <v>61</v>
      </c>
      <c r="AN57" s="1" t="s">
        <v>61</v>
      </c>
      <c r="AO57" s="1" t="s">
        <v>61</v>
      </c>
      <c r="AP57" s="1" t="s">
        <v>61</v>
      </c>
      <c r="AQ57" s="1" t="s">
        <v>61</v>
      </c>
      <c r="AR57" s="1" t="s">
        <v>61</v>
      </c>
      <c r="AS57" s="1" t="s">
        <v>61</v>
      </c>
    </row>
    <row r="58" spans="1:45" x14ac:dyDescent="0.2">
      <c r="A58" s="1" t="s">
        <v>45</v>
      </c>
      <c r="B58" s="1" t="s">
        <v>923</v>
      </c>
      <c r="C58" s="1" t="s">
        <v>924</v>
      </c>
      <c r="D58" s="1" t="b">
        <v>0</v>
      </c>
      <c r="E58" s="1" t="s">
        <v>48</v>
      </c>
      <c r="F58" s="1">
        <v>4</v>
      </c>
      <c r="G58" s="1">
        <v>2</v>
      </c>
      <c r="H58" s="1">
        <v>2</v>
      </c>
      <c r="I58" s="1">
        <v>2</v>
      </c>
      <c r="J58" s="1">
        <v>4.58</v>
      </c>
      <c r="K58" s="1" t="s">
        <v>61</v>
      </c>
      <c r="L58" s="1" t="s">
        <v>61</v>
      </c>
      <c r="M58" s="1" t="s">
        <v>61</v>
      </c>
      <c r="N58" s="1" t="s">
        <v>61</v>
      </c>
      <c r="O58" s="1" t="s">
        <v>61</v>
      </c>
      <c r="P58" s="1" t="s">
        <v>61</v>
      </c>
      <c r="Q58" s="1" t="s">
        <v>61</v>
      </c>
      <c r="R58" s="1" t="s">
        <v>61</v>
      </c>
      <c r="S58" s="1" t="s">
        <v>61</v>
      </c>
      <c r="T58" s="1" t="s">
        <v>61</v>
      </c>
      <c r="U58" s="1" t="s">
        <v>61</v>
      </c>
      <c r="V58" s="1" t="s">
        <v>61</v>
      </c>
      <c r="W58" s="1" t="s">
        <v>61</v>
      </c>
      <c r="X58" s="1" t="s">
        <v>61</v>
      </c>
      <c r="Y58" s="1" t="s">
        <v>61</v>
      </c>
      <c r="Z58" s="1" t="s">
        <v>61</v>
      </c>
      <c r="AA58" s="1" t="s">
        <v>61</v>
      </c>
      <c r="AB58" s="1" t="s">
        <v>61</v>
      </c>
      <c r="AC58" s="1" t="s">
        <v>61</v>
      </c>
      <c r="AD58" s="1" t="s">
        <v>61</v>
      </c>
      <c r="AE58" s="1" t="s">
        <v>61</v>
      </c>
      <c r="AF58" s="1" t="s">
        <v>61</v>
      </c>
      <c r="AG58" s="1" t="s">
        <v>61</v>
      </c>
      <c r="AH58" s="1" t="s">
        <v>61</v>
      </c>
      <c r="AI58" s="1" t="s">
        <v>61</v>
      </c>
      <c r="AJ58" s="1" t="s">
        <v>61</v>
      </c>
      <c r="AK58" s="1" t="s">
        <v>61</v>
      </c>
      <c r="AL58" s="1" t="s">
        <v>61</v>
      </c>
      <c r="AM58" s="1" t="s">
        <v>61</v>
      </c>
      <c r="AN58" s="1" t="s">
        <v>61</v>
      </c>
      <c r="AO58" s="1" t="s">
        <v>61</v>
      </c>
      <c r="AP58" s="1" t="s">
        <v>61</v>
      </c>
      <c r="AQ58" s="1" t="s">
        <v>61</v>
      </c>
      <c r="AR58" s="1" t="s">
        <v>61</v>
      </c>
      <c r="AS58" s="1" t="s">
        <v>61</v>
      </c>
    </row>
    <row r="59" spans="1:45" x14ac:dyDescent="0.2">
      <c r="A59" s="1" t="s">
        <v>45</v>
      </c>
      <c r="B59" s="1" t="s">
        <v>927</v>
      </c>
      <c r="C59" s="1" t="s">
        <v>928</v>
      </c>
      <c r="D59" s="1" t="b">
        <v>0</v>
      </c>
      <c r="E59" s="1" t="s">
        <v>48</v>
      </c>
      <c r="F59" s="1">
        <v>10</v>
      </c>
      <c r="G59" s="1">
        <v>2</v>
      </c>
      <c r="H59" s="1">
        <v>3</v>
      </c>
      <c r="I59" s="1">
        <v>1</v>
      </c>
      <c r="J59" s="1">
        <v>7.41</v>
      </c>
      <c r="K59" s="1" t="s">
        <v>61</v>
      </c>
      <c r="L59" s="1" t="s">
        <v>61</v>
      </c>
      <c r="M59" s="1" t="s">
        <v>61</v>
      </c>
      <c r="N59" s="1" t="s">
        <v>61</v>
      </c>
      <c r="O59" s="1" t="s">
        <v>61</v>
      </c>
      <c r="P59" s="1" t="s">
        <v>61</v>
      </c>
      <c r="Q59" s="1" t="s">
        <v>61</v>
      </c>
      <c r="R59" s="1" t="s">
        <v>61</v>
      </c>
      <c r="S59" s="1" t="s">
        <v>61</v>
      </c>
      <c r="T59" s="1" t="s">
        <v>61</v>
      </c>
      <c r="U59" s="1" t="s">
        <v>61</v>
      </c>
      <c r="V59" s="1" t="s">
        <v>61</v>
      </c>
      <c r="W59" s="1" t="s">
        <v>61</v>
      </c>
      <c r="X59" s="1" t="s">
        <v>61</v>
      </c>
      <c r="Y59" s="1" t="s">
        <v>61</v>
      </c>
      <c r="Z59" s="1" t="s">
        <v>61</v>
      </c>
      <c r="AA59" s="1" t="s">
        <v>61</v>
      </c>
      <c r="AB59" s="1" t="s">
        <v>61</v>
      </c>
      <c r="AC59" s="1" t="s">
        <v>61</v>
      </c>
      <c r="AD59" s="1" t="s">
        <v>61</v>
      </c>
      <c r="AE59" s="1" t="s">
        <v>61</v>
      </c>
      <c r="AF59" s="1" t="s">
        <v>61</v>
      </c>
      <c r="AG59" s="1" t="s">
        <v>61</v>
      </c>
      <c r="AH59" s="1" t="s">
        <v>61</v>
      </c>
      <c r="AI59" s="1" t="s">
        <v>61</v>
      </c>
      <c r="AJ59" s="1" t="s">
        <v>61</v>
      </c>
      <c r="AK59" s="1" t="s">
        <v>61</v>
      </c>
      <c r="AL59" s="1" t="s">
        <v>61</v>
      </c>
      <c r="AM59" s="1" t="s">
        <v>61</v>
      </c>
      <c r="AN59" s="1" t="s">
        <v>61</v>
      </c>
      <c r="AO59" s="1" t="s">
        <v>61</v>
      </c>
      <c r="AP59" s="1" t="s">
        <v>61</v>
      </c>
      <c r="AQ59" s="1" t="s">
        <v>61</v>
      </c>
      <c r="AR59" s="1" t="s">
        <v>61</v>
      </c>
      <c r="AS59" s="1" t="s">
        <v>61</v>
      </c>
    </row>
    <row r="60" spans="1:45" x14ac:dyDescent="0.2">
      <c r="A60" s="1" t="s">
        <v>45</v>
      </c>
      <c r="B60" s="1" t="s">
        <v>937</v>
      </c>
      <c r="C60" s="1" t="s">
        <v>938</v>
      </c>
      <c r="D60" s="1" t="b">
        <v>0</v>
      </c>
      <c r="E60" s="1" t="s">
        <v>48</v>
      </c>
      <c r="F60" s="1">
        <v>1</v>
      </c>
      <c r="G60" s="1">
        <v>1</v>
      </c>
      <c r="H60" s="1">
        <v>1</v>
      </c>
      <c r="I60" s="1">
        <v>1</v>
      </c>
      <c r="J60" s="1">
        <v>3.19</v>
      </c>
      <c r="K60" s="1" t="s">
        <v>61</v>
      </c>
      <c r="L60" s="1" t="s">
        <v>61</v>
      </c>
      <c r="M60" s="1" t="s">
        <v>61</v>
      </c>
      <c r="N60" s="1" t="s">
        <v>61</v>
      </c>
      <c r="O60" s="1" t="s">
        <v>61</v>
      </c>
      <c r="P60" s="1" t="s">
        <v>61</v>
      </c>
      <c r="Q60" s="1" t="s">
        <v>61</v>
      </c>
      <c r="R60" s="1" t="s">
        <v>61</v>
      </c>
      <c r="S60" s="1" t="s">
        <v>61</v>
      </c>
      <c r="T60" s="1" t="s">
        <v>61</v>
      </c>
      <c r="U60" s="1" t="s">
        <v>61</v>
      </c>
      <c r="V60" s="1" t="s">
        <v>61</v>
      </c>
      <c r="W60" s="1" t="s">
        <v>61</v>
      </c>
      <c r="X60" s="1" t="s">
        <v>61</v>
      </c>
      <c r="Y60" s="1" t="s">
        <v>61</v>
      </c>
      <c r="Z60" s="1" t="s">
        <v>61</v>
      </c>
      <c r="AA60" s="1" t="s">
        <v>61</v>
      </c>
      <c r="AB60" s="1" t="s">
        <v>61</v>
      </c>
      <c r="AC60" s="1" t="s">
        <v>61</v>
      </c>
      <c r="AD60" s="1" t="s">
        <v>61</v>
      </c>
      <c r="AE60" s="1" t="s">
        <v>61</v>
      </c>
      <c r="AF60" s="1" t="s">
        <v>61</v>
      </c>
      <c r="AG60" s="1" t="s">
        <v>61</v>
      </c>
      <c r="AH60" s="1" t="s">
        <v>61</v>
      </c>
      <c r="AI60" s="1" t="s">
        <v>61</v>
      </c>
      <c r="AJ60" s="1" t="s">
        <v>61</v>
      </c>
      <c r="AK60" s="1" t="s">
        <v>61</v>
      </c>
      <c r="AL60" s="1" t="s">
        <v>61</v>
      </c>
      <c r="AM60" s="1" t="s">
        <v>61</v>
      </c>
      <c r="AN60" s="1" t="s">
        <v>61</v>
      </c>
      <c r="AO60" s="1" t="s">
        <v>61</v>
      </c>
      <c r="AP60" s="1" t="s">
        <v>61</v>
      </c>
      <c r="AQ60" s="1" t="s">
        <v>61</v>
      </c>
      <c r="AR60" s="1" t="s">
        <v>61</v>
      </c>
      <c r="AS60" s="1" t="s">
        <v>61</v>
      </c>
    </row>
    <row r="61" spans="1:45" x14ac:dyDescent="0.2">
      <c r="A61" s="1" t="s">
        <v>45</v>
      </c>
      <c r="B61" s="1" t="s">
        <v>947</v>
      </c>
      <c r="C61" s="1" t="s">
        <v>948</v>
      </c>
      <c r="D61" s="1" t="b">
        <v>0</v>
      </c>
      <c r="E61" s="1" t="s">
        <v>48</v>
      </c>
      <c r="F61" s="1">
        <v>4</v>
      </c>
      <c r="G61" s="1">
        <v>2</v>
      </c>
      <c r="H61" s="1">
        <v>2</v>
      </c>
      <c r="I61" s="1">
        <v>2</v>
      </c>
      <c r="J61" s="1">
        <v>5.61</v>
      </c>
      <c r="K61" s="1" t="s">
        <v>61</v>
      </c>
      <c r="L61" s="1" t="s">
        <v>61</v>
      </c>
      <c r="M61" s="1" t="s">
        <v>61</v>
      </c>
      <c r="N61" s="1" t="s">
        <v>61</v>
      </c>
      <c r="O61" s="1" t="s">
        <v>61</v>
      </c>
      <c r="P61" s="1" t="s">
        <v>61</v>
      </c>
      <c r="Q61" s="1" t="s">
        <v>61</v>
      </c>
      <c r="R61" s="1" t="s">
        <v>61</v>
      </c>
      <c r="S61" s="1" t="s">
        <v>61</v>
      </c>
      <c r="T61" s="1" t="s">
        <v>61</v>
      </c>
      <c r="U61" s="1" t="s">
        <v>61</v>
      </c>
      <c r="V61" s="1" t="s">
        <v>61</v>
      </c>
      <c r="W61" s="1" t="s">
        <v>61</v>
      </c>
      <c r="X61" s="1" t="s">
        <v>61</v>
      </c>
      <c r="Y61" s="1" t="s">
        <v>61</v>
      </c>
      <c r="Z61" s="1" t="s">
        <v>61</v>
      </c>
      <c r="AA61" s="1" t="s">
        <v>61</v>
      </c>
      <c r="AB61" s="1" t="s">
        <v>61</v>
      </c>
      <c r="AC61" s="1" t="s">
        <v>61</v>
      </c>
      <c r="AD61" s="1" t="s">
        <v>61</v>
      </c>
      <c r="AE61" s="1" t="s">
        <v>61</v>
      </c>
      <c r="AF61" s="1" t="s">
        <v>61</v>
      </c>
      <c r="AG61" s="1" t="s">
        <v>61</v>
      </c>
      <c r="AH61" s="1" t="s">
        <v>61</v>
      </c>
      <c r="AI61" s="1" t="s">
        <v>61</v>
      </c>
      <c r="AJ61" s="1" t="s">
        <v>61</v>
      </c>
      <c r="AK61" s="1" t="s">
        <v>61</v>
      </c>
      <c r="AL61" s="1" t="s">
        <v>61</v>
      </c>
      <c r="AM61" s="1" t="s">
        <v>61</v>
      </c>
      <c r="AN61" s="1" t="s">
        <v>61</v>
      </c>
      <c r="AO61" s="1" t="s">
        <v>61</v>
      </c>
      <c r="AP61" s="1" t="s">
        <v>61</v>
      </c>
      <c r="AQ61" s="1" t="s">
        <v>61</v>
      </c>
      <c r="AR61" s="1" t="s">
        <v>61</v>
      </c>
      <c r="AS61" s="1" t="s">
        <v>61</v>
      </c>
    </row>
    <row r="62" spans="1:45" x14ac:dyDescent="0.2">
      <c r="A62" s="1" t="s">
        <v>45</v>
      </c>
      <c r="B62" s="1" t="s">
        <v>953</v>
      </c>
      <c r="C62" s="1" t="s">
        <v>954</v>
      </c>
      <c r="D62" s="1" t="b">
        <v>0</v>
      </c>
      <c r="E62" s="1" t="s">
        <v>48</v>
      </c>
      <c r="F62" s="1">
        <v>1</v>
      </c>
      <c r="G62" s="1">
        <v>1</v>
      </c>
      <c r="H62" s="1">
        <v>1</v>
      </c>
      <c r="I62" s="1">
        <v>1</v>
      </c>
      <c r="J62" s="1">
        <v>3.92</v>
      </c>
      <c r="K62" s="1" t="s">
        <v>61</v>
      </c>
      <c r="L62" s="1" t="s">
        <v>61</v>
      </c>
      <c r="M62" s="1" t="s">
        <v>61</v>
      </c>
      <c r="N62" s="1" t="s">
        <v>61</v>
      </c>
      <c r="O62" s="1" t="s">
        <v>61</v>
      </c>
      <c r="P62" s="1" t="s">
        <v>61</v>
      </c>
      <c r="Q62" s="1" t="s">
        <v>61</v>
      </c>
      <c r="R62" s="1" t="s">
        <v>61</v>
      </c>
      <c r="S62" s="1" t="s">
        <v>61</v>
      </c>
      <c r="T62" s="1" t="s">
        <v>61</v>
      </c>
      <c r="U62" s="1" t="s">
        <v>61</v>
      </c>
      <c r="V62" s="1" t="s">
        <v>61</v>
      </c>
      <c r="W62" s="1" t="s">
        <v>61</v>
      </c>
      <c r="X62" s="1" t="s">
        <v>61</v>
      </c>
      <c r="Y62" s="1" t="s">
        <v>61</v>
      </c>
      <c r="Z62" s="1" t="s">
        <v>61</v>
      </c>
      <c r="AA62" s="1" t="s">
        <v>61</v>
      </c>
      <c r="AB62" s="1" t="s">
        <v>61</v>
      </c>
      <c r="AC62" s="1" t="s">
        <v>61</v>
      </c>
      <c r="AD62" s="1" t="s">
        <v>61</v>
      </c>
      <c r="AE62" s="1" t="s">
        <v>61</v>
      </c>
      <c r="AF62" s="1" t="s">
        <v>61</v>
      </c>
      <c r="AG62" s="1" t="s">
        <v>61</v>
      </c>
      <c r="AH62" s="1" t="s">
        <v>61</v>
      </c>
      <c r="AI62" s="1" t="s">
        <v>61</v>
      </c>
      <c r="AJ62" s="1" t="s">
        <v>61</v>
      </c>
      <c r="AK62" s="1" t="s">
        <v>61</v>
      </c>
      <c r="AL62" s="1" t="s">
        <v>61</v>
      </c>
      <c r="AM62" s="1" t="s">
        <v>61</v>
      </c>
      <c r="AN62" s="1" t="s">
        <v>61</v>
      </c>
      <c r="AO62" s="1" t="s">
        <v>61</v>
      </c>
      <c r="AP62" s="1" t="s">
        <v>61</v>
      </c>
      <c r="AQ62" s="1" t="s">
        <v>61</v>
      </c>
      <c r="AR62" s="1" t="s">
        <v>61</v>
      </c>
      <c r="AS62" s="1" t="s">
        <v>61</v>
      </c>
    </row>
    <row r="63" spans="1:45" x14ac:dyDescent="0.2">
      <c r="A63" s="1" t="s">
        <v>45</v>
      </c>
      <c r="B63" s="1" t="s">
        <v>957</v>
      </c>
      <c r="C63" s="1" t="s">
        <v>958</v>
      </c>
      <c r="D63" s="1" t="b">
        <v>0</v>
      </c>
      <c r="E63" s="1" t="s">
        <v>48</v>
      </c>
      <c r="F63" s="1">
        <v>7</v>
      </c>
      <c r="G63" s="1">
        <v>3</v>
      </c>
      <c r="H63" s="1">
        <v>3</v>
      </c>
      <c r="I63" s="1">
        <v>3</v>
      </c>
      <c r="J63" s="1">
        <v>6.74</v>
      </c>
      <c r="K63" s="1" t="s">
        <v>61</v>
      </c>
      <c r="L63" s="1" t="s">
        <v>61</v>
      </c>
      <c r="M63" s="1" t="s">
        <v>61</v>
      </c>
      <c r="N63" s="1" t="s">
        <v>61</v>
      </c>
      <c r="O63" s="1" t="s">
        <v>61</v>
      </c>
      <c r="P63" s="1" t="s">
        <v>61</v>
      </c>
      <c r="Q63" s="1" t="s">
        <v>61</v>
      </c>
      <c r="R63" s="1" t="s">
        <v>61</v>
      </c>
      <c r="S63" s="1" t="s">
        <v>61</v>
      </c>
      <c r="T63" s="1" t="s">
        <v>61</v>
      </c>
      <c r="U63" s="1" t="s">
        <v>61</v>
      </c>
      <c r="V63" s="1" t="s">
        <v>61</v>
      </c>
      <c r="W63" s="1" t="s">
        <v>61</v>
      </c>
      <c r="X63" s="1" t="s">
        <v>61</v>
      </c>
      <c r="Y63" s="1" t="s">
        <v>61</v>
      </c>
      <c r="Z63" s="1" t="s">
        <v>61</v>
      </c>
      <c r="AA63" s="1" t="s">
        <v>61</v>
      </c>
      <c r="AB63" s="1" t="s">
        <v>61</v>
      </c>
      <c r="AC63" s="1" t="s">
        <v>61</v>
      </c>
      <c r="AD63" s="1" t="s">
        <v>61</v>
      </c>
      <c r="AE63" s="1" t="s">
        <v>61</v>
      </c>
      <c r="AF63" s="1" t="s">
        <v>61</v>
      </c>
      <c r="AG63" s="1" t="s">
        <v>61</v>
      </c>
      <c r="AH63" s="1" t="s">
        <v>61</v>
      </c>
      <c r="AI63" s="1" t="s">
        <v>61</v>
      </c>
      <c r="AJ63" s="1" t="s">
        <v>61</v>
      </c>
      <c r="AK63" s="1" t="s">
        <v>61</v>
      </c>
      <c r="AL63" s="1" t="s">
        <v>61</v>
      </c>
      <c r="AM63" s="1" t="s">
        <v>61</v>
      </c>
      <c r="AN63" s="1" t="s">
        <v>61</v>
      </c>
      <c r="AO63" s="1" t="s">
        <v>61</v>
      </c>
      <c r="AP63" s="1" t="s">
        <v>61</v>
      </c>
      <c r="AQ63" s="1" t="s">
        <v>61</v>
      </c>
      <c r="AR63" s="1" t="s">
        <v>61</v>
      </c>
      <c r="AS63" s="1" t="s">
        <v>61</v>
      </c>
    </row>
    <row r="64" spans="1:45" x14ac:dyDescent="0.2">
      <c r="A64" s="1" t="s">
        <v>45</v>
      </c>
      <c r="B64" s="1" t="s">
        <v>961</v>
      </c>
      <c r="C64" s="1" t="s">
        <v>962</v>
      </c>
      <c r="D64" s="1" t="b">
        <v>0</v>
      </c>
      <c r="E64" s="1" t="s">
        <v>48</v>
      </c>
      <c r="F64" s="1">
        <v>2</v>
      </c>
      <c r="G64" s="1">
        <v>2</v>
      </c>
      <c r="H64" s="1">
        <v>2</v>
      </c>
      <c r="I64" s="1">
        <v>2</v>
      </c>
      <c r="J64" s="1">
        <v>5.13</v>
      </c>
      <c r="K64" s="1" t="s">
        <v>61</v>
      </c>
      <c r="L64" s="1" t="s">
        <v>61</v>
      </c>
      <c r="M64" s="1" t="s">
        <v>61</v>
      </c>
      <c r="N64" s="1" t="s">
        <v>61</v>
      </c>
      <c r="O64" s="1" t="s">
        <v>61</v>
      </c>
      <c r="P64" s="1" t="s">
        <v>61</v>
      </c>
      <c r="Q64" s="1" t="s">
        <v>61</v>
      </c>
      <c r="R64" s="1" t="s">
        <v>61</v>
      </c>
      <c r="S64" s="1" t="s">
        <v>61</v>
      </c>
      <c r="T64" s="1" t="s">
        <v>61</v>
      </c>
      <c r="U64" s="1" t="s">
        <v>61</v>
      </c>
      <c r="V64" s="1" t="s">
        <v>61</v>
      </c>
      <c r="W64" s="1" t="s">
        <v>61</v>
      </c>
      <c r="X64" s="1" t="s">
        <v>61</v>
      </c>
      <c r="Y64" s="1" t="s">
        <v>61</v>
      </c>
      <c r="Z64" s="1" t="s">
        <v>61</v>
      </c>
      <c r="AA64" s="1" t="s">
        <v>61</v>
      </c>
      <c r="AB64" s="1" t="s">
        <v>61</v>
      </c>
      <c r="AC64" s="1" t="s">
        <v>61</v>
      </c>
      <c r="AD64" s="1" t="s">
        <v>61</v>
      </c>
      <c r="AE64" s="1" t="s">
        <v>61</v>
      </c>
      <c r="AF64" s="1" t="s">
        <v>61</v>
      </c>
      <c r="AG64" s="1" t="s">
        <v>61</v>
      </c>
      <c r="AH64" s="1" t="s">
        <v>61</v>
      </c>
      <c r="AI64" s="1" t="s">
        <v>61</v>
      </c>
      <c r="AJ64" s="1" t="s">
        <v>61</v>
      </c>
      <c r="AK64" s="1" t="s">
        <v>61</v>
      </c>
      <c r="AL64" s="1" t="s">
        <v>61</v>
      </c>
      <c r="AM64" s="1" t="s">
        <v>61</v>
      </c>
      <c r="AN64" s="1" t="s">
        <v>61</v>
      </c>
      <c r="AO64" s="1" t="s">
        <v>61</v>
      </c>
      <c r="AP64" s="1" t="s">
        <v>61</v>
      </c>
      <c r="AQ64" s="1" t="s">
        <v>61</v>
      </c>
      <c r="AR64" s="1" t="s">
        <v>61</v>
      </c>
      <c r="AS64" s="1" t="s">
        <v>61</v>
      </c>
    </row>
    <row r="65" spans="1:45" x14ac:dyDescent="0.2">
      <c r="A65" s="1" t="s">
        <v>45</v>
      </c>
      <c r="B65" s="1" t="s">
        <v>965</v>
      </c>
      <c r="C65" s="1" t="s">
        <v>966</v>
      </c>
      <c r="D65" s="1" t="b">
        <v>0</v>
      </c>
      <c r="E65" s="1" t="s">
        <v>48</v>
      </c>
      <c r="F65" s="1">
        <v>7</v>
      </c>
      <c r="G65" s="1">
        <v>2</v>
      </c>
      <c r="H65" s="1">
        <v>2</v>
      </c>
      <c r="I65" s="1">
        <v>2</v>
      </c>
      <c r="J65" s="1">
        <v>4.05</v>
      </c>
      <c r="K65" s="1" t="s">
        <v>61</v>
      </c>
      <c r="L65" s="1" t="s">
        <v>61</v>
      </c>
      <c r="M65" s="1" t="s">
        <v>61</v>
      </c>
      <c r="N65" s="1" t="s">
        <v>61</v>
      </c>
      <c r="O65" s="1" t="s">
        <v>61</v>
      </c>
      <c r="P65" s="1" t="s">
        <v>61</v>
      </c>
      <c r="Q65" s="1" t="s">
        <v>61</v>
      </c>
      <c r="R65" s="1" t="s">
        <v>61</v>
      </c>
      <c r="S65" s="1" t="s">
        <v>61</v>
      </c>
      <c r="T65" s="1" t="s">
        <v>61</v>
      </c>
      <c r="U65" s="1" t="s">
        <v>61</v>
      </c>
      <c r="V65" s="1" t="s">
        <v>61</v>
      </c>
      <c r="W65" s="1" t="s">
        <v>61</v>
      </c>
      <c r="X65" s="1" t="s">
        <v>61</v>
      </c>
      <c r="Y65" s="1" t="s">
        <v>61</v>
      </c>
      <c r="Z65" s="1" t="s">
        <v>61</v>
      </c>
      <c r="AA65" s="1" t="s">
        <v>61</v>
      </c>
      <c r="AB65" s="1" t="s">
        <v>61</v>
      </c>
      <c r="AC65" s="1" t="s">
        <v>61</v>
      </c>
      <c r="AD65" s="1" t="s">
        <v>61</v>
      </c>
      <c r="AE65" s="1" t="s">
        <v>61</v>
      </c>
      <c r="AF65" s="1" t="s">
        <v>61</v>
      </c>
      <c r="AG65" s="1" t="s">
        <v>61</v>
      </c>
      <c r="AH65" s="1" t="s">
        <v>61</v>
      </c>
      <c r="AI65" s="1" t="s">
        <v>61</v>
      </c>
      <c r="AJ65" s="1" t="s">
        <v>61</v>
      </c>
      <c r="AK65" s="1" t="s">
        <v>61</v>
      </c>
      <c r="AL65" s="1" t="s">
        <v>61</v>
      </c>
      <c r="AM65" s="1" t="s">
        <v>61</v>
      </c>
      <c r="AN65" s="1" t="s">
        <v>61</v>
      </c>
      <c r="AO65" s="1" t="s">
        <v>61</v>
      </c>
      <c r="AP65" s="1" t="s">
        <v>61</v>
      </c>
      <c r="AQ65" s="1" t="s">
        <v>61</v>
      </c>
      <c r="AR65" s="1" t="s">
        <v>61</v>
      </c>
      <c r="AS65" s="1" t="s">
        <v>61</v>
      </c>
    </row>
    <row r="66" spans="1:45" x14ac:dyDescent="0.2">
      <c r="A66" s="1" t="s">
        <v>45</v>
      </c>
      <c r="B66" s="1" t="s">
        <v>967</v>
      </c>
      <c r="C66" s="1" t="s">
        <v>968</v>
      </c>
      <c r="D66" s="1" t="b">
        <v>0</v>
      </c>
      <c r="E66" s="1" t="s">
        <v>48</v>
      </c>
      <c r="F66" s="1">
        <v>27</v>
      </c>
      <c r="G66" s="1">
        <v>1</v>
      </c>
      <c r="H66" s="1">
        <v>1</v>
      </c>
      <c r="I66" s="1">
        <v>1</v>
      </c>
      <c r="J66" s="1">
        <v>3.81</v>
      </c>
      <c r="K66" s="1" t="s">
        <v>61</v>
      </c>
      <c r="L66" s="1" t="s">
        <v>61</v>
      </c>
      <c r="M66" s="1" t="s">
        <v>61</v>
      </c>
      <c r="N66" s="1" t="s">
        <v>61</v>
      </c>
      <c r="O66" s="1" t="s">
        <v>61</v>
      </c>
      <c r="P66" s="1" t="s">
        <v>61</v>
      </c>
      <c r="Q66" s="1" t="s">
        <v>61</v>
      </c>
      <c r="R66" s="1" t="s">
        <v>61</v>
      </c>
      <c r="S66" s="1" t="s">
        <v>61</v>
      </c>
      <c r="T66" s="1" t="s">
        <v>61</v>
      </c>
      <c r="U66" s="1" t="s">
        <v>61</v>
      </c>
      <c r="V66" s="1" t="s">
        <v>61</v>
      </c>
      <c r="W66" s="1" t="s">
        <v>61</v>
      </c>
      <c r="X66" s="1" t="s">
        <v>61</v>
      </c>
      <c r="Y66" s="1" t="s">
        <v>61</v>
      </c>
      <c r="Z66" s="1" t="s">
        <v>61</v>
      </c>
      <c r="AA66" s="1" t="s">
        <v>61</v>
      </c>
      <c r="AB66" s="1" t="s">
        <v>61</v>
      </c>
      <c r="AC66" s="1" t="s">
        <v>61</v>
      </c>
      <c r="AD66" s="1" t="s">
        <v>61</v>
      </c>
      <c r="AE66" s="1" t="s">
        <v>61</v>
      </c>
      <c r="AF66" s="1" t="s">
        <v>61</v>
      </c>
      <c r="AG66" s="1" t="s">
        <v>61</v>
      </c>
      <c r="AH66" s="1" t="s">
        <v>61</v>
      </c>
      <c r="AI66" s="1" t="s">
        <v>61</v>
      </c>
      <c r="AJ66" s="1" t="s">
        <v>61</v>
      </c>
      <c r="AK66" s="1" t="s">
        <v>61</v>
      </c>
      <c r="AL66" s="1" t="s">
        <v>61</v>
      </c>
      <c r="AM66" s="1" t="s">
        <v>61</v>
      </c>
      <c r="AN66" s="1" t="s">
        <v>61</v>
      </c>
      <c r="AO66" s="1" t="s">
        <v>61</v>
      </c>
      <c r="AP66" s="1" t="s">
        <v>61</v>
      </c>
      <c r="AQ66" s="1" t="s">
        <v>61</v>
      </c>
      <c r="AR66" s="1" t="s">
        <v>61</v>
      </c>
      <c r="AS66" s="1" t="s">
        <v>61</v>
      </c>
    </row>
    <row r="67" spans="1:45" x14ac:dyDescent="0.2">
      <c r="A67" s="1" t="s">
        <v>45</v>
      </c>
      <c r="B67" s="1" t="s">
        <v>971</v>
      </c>
      <c r="C67" s="1" t="s">
        <v>972</v>
      </c>
      <c r="D67" s="1" t="b">
        <v>0</v>
      </c>
      <c r="E67" s="1" t="s">
        <v>48</v>
      </c>
      <c r="F67" s="1">
        <v>4</v>
      </c>
      <c r="G67" s="1">
        <v>3</v>
      </c>
      <c r="H67" s="1">
        <v>3</v>
      </c>
      <c r="I67" s="1">
        <v>3</v>
      </c>
      <c r="J67" s="1">
        <v>7.57</v>
      </c>
      <c r="K67" s="1" t="s">
        <v>61</v>
      </c>
      <c r="L67" s="1" t="s">
        <v>61</v>
      </c>
      <c r="M67" s="1" t="s">
        <v>61</v>
      </c>
      <c r="N67" s="1" t="s">
        <v>61</v>
      </c>
      <c r="O67" s="1" t="s">
        <v>61</v>
      </c>
      <c r="P67" s="1" t="s">
        <v>61</v>
      </c>
      <c r="Q67" s="1" t="s">
        <v>61</v>
      </c>
      <c r="R67" s="1" t="s">
        <v>61</v>
      </c>
      <c r="S67" s="1" t="s">
        <v>61</v>
      </c>
      <c r="T67" s="1" t="s">
        <v>61</v>
      </c>
      <c r="U67" s="1" t="s">
        <v>61</v>
      </c>
      <c r="V67" s="1" t="s">
        <v>61</v>
      </c>
      <c r="W67" s="1" t="s">
        <v>61</v>
      </c>
      <c r="X67" s="1" t="s">
        <v>61</v>
      </c>
      <c r="Y67" s="1" t="s">
        <v>61</v>
      </c>
      <c r="Z67" s="1" t="s">
        <v>61</v>
      </c>
      <c r="AA67" s="1" t="s">
        <v>61</v>
      </c>
      <c r="AB67" s="1" t="s">
        <v>61</v>
      </c>
      <c r="AC67" s="1" t="s">
        <v>61</v>
      </c>
      <c r="AD67" s="1" t="s">
        <v>61</v>
      </c>
      <c r="AE67" s="1" t="s">
        <v>61</v>
      </c>
      <c r="AF67" s="1" t="s">
        <v>61</v>
      </c>
      <c r="AG67" s="1" t="s">
        <v>61</v>
      </c>
      <c r="AH67" s="1" t="s">
        <v>61</v>
      </c>
      <c r="AI67" s="1" t="s">
        <v>61</v>
      </c>
      <c r="AJ67" s="1" t="s">
        <v>61</v>
      </c>
      <c r="AK67" s="1" t="s">
        <v>61</v>
      </c>
      <c r="AL67" s="1" t="s">
        <v>61</v>
      </c>
      <c r="AM67" s="1" t="s">
        <v>61</v>
      </c>
      <c r="AN67" s="1" t="s">
        <v>61</v>
      </c>
      <c r="AO67" s="1" t="s">
        <v>61</v>
      </c>
      <c r="AP67" s="1" t="s">
        <v>61</v>
      </c>
      <c r="AQ67" s="1" t="s">
        <v>61</v>
      </c>
      <c r="AR67" s="1" t="s">
        <v>61</v>
      </c>
      <c r="AS67" s="1" t="s">
        <v>61</v>
      </c>
    </row>
    <row r="68" spans="1:45" x14ac:dyDescent="0.2">
      <c r="A68" s="1" t="s">
        <v>45</v>
      </c>
      <c r="B68" s="1" t="s">
        <v>975</v>
      </c>
      <c r="C68" s="1" t="s">
        <v>976</v>
      </c>
      <c r="D68" s="1" t="b">
        <v>0</v>
      </c>
      <c r="E68" s="1" t="s">
        <v>48</v>
      </c>
      <c r="F68" s="1">
        <v>4</v>
      </c>
      <c r="G68" s="1">
        <v>1</v>
      </c>
      <c r="H68" s="1">
        <v>1</v>
      </c>
      <c r="I68" s="1">
        <v>1</v>
      </c>
      <c r="J68" s="1">
        <v>3.78</v>
      </c>
      <c r="K68" s="1" t="s">
        <v>61</v>
      </c>
      <c r="L68" s="1" t="s">
        <v>61</v>
      </c>
      <c r="M68" s="1" t="s">
        <v>61</v>
      </c>
      <c r="N68" s="1" t="s">
        <v>61</v>
      </c>
      <c r="O68" s="1" t="s">
        <v>61</v>
      </c>
      <c r="P68" s="1" t="s">
        <v>61</v>
      </c>
      <c r="Q68" s="1" t="s">
        <v>61</v>
      </c>
      <c r="R68" s="1" t="s">
        <v>61</v>
      </c>
      <c r="S68" s="1" t="s">
        <v>61</v>
      </c>
      <c r="T68" s="1" t="s">
        <v>61</v>
      </c>
      <c r="U68" s="1" t="s">
        <v>61</v>
      </c>
      <c r="V68" s="1" t="s">
        <v>61</v>
      </c>
      <c r="W68" s="1" t="s">
        <v>61</v>
      </c>
      <c r="X68" s="1" t="s">
        <v>61</v>
      </c>
      <c r="Y68" s="1" t="s">
        <v>61</v>
      </c>
      <c r="Z68" s="1" t="s">
        <v>61</v>
      </c>
      <c r="AA68" s="1" t="s">
        <v>61</v>
      </c>
      <c r="AB68" s="1" t="s">
        <v>61</v>
      </c>
      <c r="AC68" s="1" t="s">
        <v>61</v>
      </c>
      <c r="AD68" s="1" t="s">
        <v>61</v>
      </c>
      <c r="AE68" s="1" t="s">
        <v>61</v>
      </c>
      <c r="AF68" s="1" t="s">
        <v>61</v>
      </c>
      <c r="AG68" s="1" t="s">
        <v>61</v>
      </c>
      <c r="AH68" s="1" t="s">
        <v>61</v>
      </c>
      <c r="AI68" s="1" t="s">
        <v>61</v>
      </c>
      <c r="AJ68" s="1" t="s">
        <v>61</v>
      </c>
      <c r="AK68" s="1" t="s">
        <v>61</v>
      </c>
      <c r="AL68" s="1" t="s">
        <v>61</v>
      </c>
      <c r="AM68" s="1" t="s">
        <v>61</v>
      </c>
      <c r="AN68" s="1" t="s">
        <v>61</v>
      </c>
      <c r="AO68" s="1" t="s">
        <v>61</v>
      </c>
      <c r="AP68" s="1" t="s">
        <v>61</v>
      </c>
      <c r="AQ68" s="1" t="s">
        <v>61</v>
      </c>
      <c r="AR68" s="1" t="s">
        <v>61</v>
      </c>
      <c r="AS68" s="1" t="s">
        <v>61</v>
      </c>
    </row>
    <row r="69" spans="1:45" x14ac:dyDescent="0.2">
      <c r="A69" s="1" t="s">
        <v>45</v>
      </c>
      <c r="B69" s="1" t="s">
        <v>979</v>
      </c>
      <c r="C69" s="1" t="s">
        <v>980</v>
      </c>
      <c r="D69" s="1" t="b">
        <v>0</v>
      </c>
      <c r="E69" s="1" t="s">
        <v>48</v>
      </c>
      <c r="F69" s="1">
        <v>3</v>
      </c>
      <c r="G69" s="1">
        <v>1</v>
      </c>
      <c r="H69" s="1">
        <v>1</v>
      </c>
      <c r="I69" s="1">
        <v>1</v>
      </c>
      <c r="J69" s="1">
        <v>3.28</v>
      </c>
      <c r="K69" s="1" t="s">
        <v>61</v>
      </c>
      <c r="L69" s="1" t="s">
        <v>61</v>
      </c>
      <c r="M69" s="1" t="s">
        <v>61</v>
      </c>
      <c r="N69" s="1" t="s">
        <v>61</v>
      </c>
      <c r="O69" s="1" t="s">
        <v>61</v>
      </c>
      <c r="P69" s="1" t="s">
        <v>61</v>
      </c>
      <c r="Q69" s="1" t="s">
        <v>61</v>
      </c>
      <c r="R69" s="1" t="s">
        <v>61</v>
      </c>
      <c r="S69" s="1" t="s">
        <v>61</v>
      </c>
      <c r="T69" s="1" t="s">
        <v>61</v>
      </c>
      <c r="U69" s="1" t="s">
        <v>61</v>
      </c>
      <c r="V69" s="1" t="s">
        <v>61</v>
      </c>
      <c r="W69" s="1" t="s">
        <v>61</v>
      </c>
      <c r="X69" s="1" t="s">
        <v>61</v>
      </c>
      <c r="Y69" s="1" t="s">
        <v>61</v>
      </c>
      <c r="Z69" s="1" t="s">
        <v>61</v>
      </c>
      <c r="AA69" s="1" t="s">
        <v>61</v>
      </c>
      <c r="AB69" s="1" t="s">
        <v>61</v>
      </c>
      <c r="AC69" s="1" t="s">
        <v>61</v>
      </c>
      <c r="AD69" s="1" t="s">
        <v>61</v>
      </c>
      <c r="AE69" s="1" t="s">
        <v>61</v>
      </c>
      <c r="AF69" s="1" t="s">
        <v>61</v>
      </c>
      <c r="AG69" s="1" t="s">
        <v>61</v>
      </c>
      <c r="AH69" s="1" t="s">
        <v>61</v>
      </c>
      <c r="AI69" s="1" t="s">
        <v>61</v>
      </c>
      <c r="AJ69" s="1" t="s">
        <v>61</v>
      </c>
      <c r="AK69" s="1" t="s">
        <v>61</v>
      </c>
      <c r="AL69" s="1" t="s">
        <v>61</v>
      </c>
      <c r="AM69" s="1" t="s">
        <v>61</v>
      </c>
      <c r="AN69" s="1" t="s">
        <v>61</v>
      </c>
      <c r="AO69" s="1" t="s">
        <v>61</v>
      </c>
      <c r="AP69" s="1" t="s">
        <v>61</v>
      </c>
      <c r="AQ69" s="1" t="s">
        <v>61</v>
      </c>
      <c r="AR69" s="1" t="s">
        <v>61</v>
      </c>
      <c r="AS69" s="1" t="s">
        <v>61</v>
      </c>
    </row>
    <row r="70" spans="1:45" x14ac:dyDescent="0.2">
      <c r="A70" s="1" t="s">
        <v>45</v>
      </c>
      <c r="B70" s="1" t="s">
        <v>981</v>
      </c>
      <c r="C70" s="1" t="s">
        <v>982</v>
      </c>
      <c r="D70" s="1" t="b">
        <v>0</v>
      </c>
      <c r="E70" s="1" t="s">
        <v>48</v>
      </c>
      <c r="F70" s="1">
        <v>1</v>
      </c>
      <c r="G70" s="1">
        <v>1</v>
      </c>
      <c r="H70" s="1">
        <v>1</v>
      </c>
      <c r="I70" s="1">
        <v>1</v>
      </c>
      <c r="J70" s="1">
        <v>2.97</v>
      </c>
      <c r="K70" s="1" t="s">
        <v>61</v>
      </c>
      <c r="L70" s="1" t="s">
        <v>61</v>
      </c>
      <c r="M70" s="1" t="s">
        <v>61</v>
      </c>
      <c r="N70" s="1" t="s">
        <v>61</v>
      </c>
      <c r="O70" s="1" t="s">
        <v>61</v>
      </c>
      <c r="P70" s="1" t="s">
        <v>61</v>
      </c>
      <c r="Q70" s="1" t="s">
        <v>61</v>
      </c>
      <c r="R70" s="1" t="s">
        <v>61</v>
      </c>
      <c r="S70" s="1" t="s">
        <v>61</v>
      </c>
      <c r="T70" s="1" t="s">
        <v>61</v>
      </c>
      <c r="U70" s="1" t="s">
        <v>61</v>
      </c>
      <c r="V70" s="1" t="s">
        <v>61</v>
      </c>
      <c r="W70" s="1" t="s">
        <v>61</v>
      </c>
      <c r="X70" s="1" t="s">
        <v>61</v>
      </c>
      <c r="Y70" s="1" t="s">
        <v>61</v>
      </c>
      <c r="Z70" s="1" t="s">
        <v>61</v>
      </c>
      <c r="AA70" s="1" t="s">
        <v>61</v>
      </c>
      <c r="AB70" s="1" t="s">
        <v>61</v>
      </c>
      <c r="AC70" s="1" t="s">
        <v>61</v>
      </c>
      <c r="AD70" s="1" t="s">
        <v>61</v>
      </c>
      <c r="AE70" s="1" t="s">
        <v>61</v>
      </c>
      <c r="AF70" s="1" t="s">
        <v>61</v>
      </c>
      <c r="AG70" s="1" t="s">
        <v>61</v>
      </c>
      <c r="AH70" s="1" t="s">
        <v>61</v>
      </c>
      <c r="AI70" s="1" t="s">
        <v>61</v>
      </c>
      <c r="AJ70" s="1" t="s">
        <v>61</v>
      </c>
      <c r="AK70" s="1" t="s">
        <v>61</v>
      </c>
      <c r="AL70" s="1" t="s">
        <v>61</v>
      </c>
      <c r="AM70" s="1" t="s">
        <v>61</v>
      </c>
      <c r="AN70" s="1" t="s">
        <v>61</v>
      </c>
      <c r="AO70" s="1" t="s">
        <v>61</v>
      </c>
      <c r="AP70" s="1" t="s">
        <v>61</v>
      </c>
      <c r="AQ70" s="1" t="s">
        <v>61</v>
      </c>
      <c r="AR70" s="1" t="s">
        <v>61</v>
      </c>
      <c r="AS70" s="1" t="s">
        <v>61</v>
      </c>
    </row>
    <row r="71" spans="1:45" x14ac:dyDescent="0.2">
      <c r="A71" s="1" t="s">
        <v>45</v>
      </c>
      <c r="B71" s="1" t="s">
        <v>983</v>
      </c>
      <c r="C71" s="1" t="s">
        <v>984</v>
      </c>
      <c r="D71" s="1" t="b">
        <v>0</v>
      </c>
      <c r="E71" s="1" t="s">
        <v>48</v>
      </c>
      <c r="F71" s="1">
        <v>4</v>
      </c>
      <c r="G71" s="1">
        <v>3</v>
      </c>
      <c r="H71" s="1">
        <v>3</v>
      </c>
      <c r="I71" s="1">
        <v>3</v>
      </c>
      <c r="J71" s="1">
        <v>6.6</v>
      </c>
      <c r="K71" s="1" t="s">
        <v>61</v>
      </c>
      <c r="L71" s="1" t="s">
        <v>61</v>
      </c>
      <c r="M71" s="1" t="s">
        <v>61</v>
      </c>
      <c r="N71" s="1" t="s">
        <v>61</v>
      </c>
      <c r="O71" s="1" t="s">
        <v>61</v>
      </c>
      <c r="P71" s="1" t="s">
        <v>61</v>
      </c>
      <c r="Q71" s="1" t="s">
        <v>61</v>
      </c>
      <c r="R71" s="1" t="s">
        <v>61</v>
      </c>
      <c r="S71" s="1" t="s">
        <v>61</v>
      </c>
      <c r="T71" s="1" t="s">
        <v>61</v>
      </c>
      <c r="U71" s="1" t="s">
        <v>61</v>
      </c>
      <c r="V71" s="1" t="s">
        <v>61</v>
      </c>
      <c r="W71" s="1" t="s">
        <v>61</v>
      </c>
      <c r="X71" s="1" t="s">
        <v>61</v>
      </c>
      <c r="Y71" s="1" t="s">
        <v>61</v>
      </c>
      <c r="Z71" s="1" t="s">
        <v>61</v>
      </c>
      <c r="AA71" s="1" t="s">
        <v>61</v>
      </c>
      <c r="AB71" s="1" t="s">
        <v>61</v>
      </c>
      <c r="AC71" s="1" t="s">
        <v>61</v>
      </c>
      <c r="AD71" s="1" t="s">
        <v>61</v>
      </c>
      <c r="AE71" s="1" t="s">
        <v>61</v>
      </c>
      <c r="AF71" s="1" t="s">
        <v>61</v>
      </c>
      <c r="AG71" s="1" t="s">
        <v>61</v>
      </c>
      <c r="AH71" s="1" t="s">
        <v>61</v>
      </c>
      <c r="AI71" s="1" t="s">
        <v>61</v>
      </c>
      <c r="AJ71" s="1" t="s">
        <v>61</v>
      </c>
      <c r="AK71" s="1" t="s">
        <v>61</v>
      </c>
      <c r="AL71" s="1" t="s">
        <v>61</v>
      </c>
      <c r="AM71" s="1" t="s">
        <v>61</v>
      </c>
      <c r="AN71" s="1" t="s">
        <v>61</v>
      </c>
      <c r="AO71" s="1" t="s">
        <v>61</v>
      </c>
      <c r="AP71" s="1" t="s">
        <v>61</v>
      </c>
      <c r="AQ71" s="1" t="s">
        <v>61</v>
      </c>
      <c r="AR71" s="1" t="s">
        <v>61</v>
      </c>
      <c r="AS71" s="1" t="s">
        <v>61</v>
      </c>
    </row>
    <row r="72" spans="1:45" x14ac:dyDescent="0.2">
      <c r="A72" s="1" t="s">
        <v>45</v>
      </c>
      <c r="B72" s="1" t="s">
        <v>991</v>
      </c>
      <c r="C72" s="1" t="s">
        <v>992</v>
      </c>
      <c r="D72" s="1" t="b">
        <v>0</v>
      </c>
      <c r="E72" s="1" t="s">
        <v>48</v>
      </c>
      <c r="F72" s="1">
        <v>11</v>
      </c>
      <c r="G72" s="1">
        <v>2</v>
      </c>
      <c r="H72" s="1">
        <v>2</v>
      </c>
      <c r="I72" s="1">
        <v>2</v>
      </c>
      <c r="J72" s="1">
        <v>5.04</v>
      </c>
      <c r="K72" s="1" t="s">
        <v>61</v>
      </c>
      <c r="L72" s="1" t="s">
        <v>61</v>
      </c>
      <c r="M72" s="1" t="s">
        <v>61</v>
      </c>
      <c r="N72" s="1" t="s">
        <v>61</v>
      </c>
      <c r="O72" s="1" t="s">
        <v>61</v>
      </c>
      <c r="P72" s="1" t="s">
        <v>61</v>
      </c>
      <c r="Q72" s="1" t="s">
        <v>61</v>
      </c>
      <c r="R72" s="1" t="s">
        <v>61</v>
      </c>
      <c r="S72" s="1" t="s">
        <v>61</v>
      </c>
      <c r="T72" s="1" t="s">
        <v>61</v>
      </c>
      <c r="U72" s="1" t="s">
        <v>61</v>
      </c>
      <c r="V72" s="1" t="s">
        <v>61</v>
      </c>
      <c r="W72" s="1" t="s">
        <v>61</v>
      </c>
      <c r="X72" s="1" t="s">
        <v>61</v>
      </c>
      <c r="Y72" s="1" t="s">
        <v>61</v>
      </c>
      <c r="Z72" s="1" t="s">
        <v>61</v>
      </c>
      <c r="AA72" s="1" t="s">
        <v>61</v>
      </c>
      <c r="AB72" s="1" t="s">
        <v>61</v>
      </c>
      <c r="AC72" s="1" t="s">
        <v>61</v>
      </c>
      <c r="AD72" s="1" t="s">
        <v>61</v>
      </c>
      <c r="AE72" s="1" t="s">
        <v>61</v>
      </c>
      <c r="AF72" s="1" t="s">
        <v>61</v>
      </c>
      <c r="AG72" s="1" t="s">
        <v>61</v>
      </c>
      <c r="AH72" s="1" t="s">
        <v>61</v>
      </c>
      <c r="AI72" s="1" t="s">
        <v>61</v>
      </c>
      <c r="AJ72" s="1" t="s">
        <v>61</v>
      </c>
      <c r="AK72" s="1" t="s">
        <v>61</v>
      </c>
      <c r="AL72" s="1" t="s">
        <v>61</v>
      </c>
      <c r="AM72" s="1" t="s">
        <v>61</v>
      </c>
      <c r="AN72" s="1" t="s">
        <v>61</v>
      </c>
      <c r="AO72" s="1" t="s">
        <v>61</v>
      </c>
      <c r="AP72" s="1" t="s">
        <v>61</v>
      </c>
      <c r="AQ72" s="1" t="s">
        <v>61</v>
      </c>
      <c r="AR72" s="1" t="s">
        <v>61</v>
      </c>
      <c r="AS72" s="1" t="s">
        <v>61</v>
      </c>
    </row>
    <row r="73" spans="1:45" x14ac:dyDescent="0.2">
      <c r="A73" s="1" t="s">
        <v>45</v>
      </c>
      <c r="B73" s="1" t="s">
        <v>993</v>
      </c>
      <c r="C73" s="1" t="s">
        <v>994</v>
      </c>
      <c r="D73" s="1" t="b">
        <v>0</v>
      </c>
      <c r="E73" s="1" t="s">
        <v>48</v>
      </c>
      <c r="F73" s="1">
        <v>13</v>
      </c>
      <c r="G73" s="1">
        <v>2</v>
      </c>
      <c r="H73" s="1">
        <v>2</v>
      </c>
      <c r="I73" s="1">
        <v>2</v>
      </c>
      <c r="J73" s="1">
        <v>4.71</v>
      </c>
      <c r="K73" s="1" t="s">
        <v>61</v>
      </c>
      <c r="L73" s="1" t="s">
        <v>61</v>
      </c>
      <c r="M73" s="1" t="s">
        <v>61</v>
      </c>
      <c r="N73" s="1" t="s">
        <v>61</v>
      </c>
      <c r="O73" s="1" t="s">
        <v>61</v>
      </c>
      <c r="P73" s="1" t="s">
        <v>61</v>
      </c>
      <c r="Q73" s="1" t="s">
        <v>61</v>
      </c>
      <c r="R73" s="1" t="s">
        <v>61</v>
      </c>
      <c r="S73" s="1" t="s">
        <v>61</v>
      </c>
      <c r="T73" s="1" t="s">
        <v>61</v>
      </c>
      <c r="U73" s="1" t="s">
        <v>61</v>
      </c>
      <c r="V73" s="1" t="s">
        <v>61</v>
      </c>
      <c r="W73" s="1" t="s">
        <v>61</v>
      </c>
      <c r="X73" s="1" t="s">
        <v>61</v>
      </c>
      <c r="Y73" s="1" t="s">
        <v>61</v>
      </c>
      <c r="Z73" s="1" t="s">
        <v>61</v>
      </c>
      <c r="AA73" s="1" t="s">
        <v>61</v>
      </c>
      <c r="AB73" s="1" t="s">
        <v>61</v>
      </c>
      <c r="AC73" s="1" t="s">
        <v>61</v>
      </c>
      <c r="AD73" s="1" t="s">
        <v>61</v>
      </c>
      <c r="AE73" s="1" t="s">
        <v>61</v>
      </c>
      <c r="AF73" s="1" t="s">
        <v>61</v>
      </c>
      <c r="AG73" s="1" t="s">
        <v>61</v>
      </c>
      <c r="AH73" s="1" t="s">
        <v>61</v>
      </c>
      <c r="AI73" s="1" t="s">
        <v>61</v>
      </c>
      <c r="AJ73" s="1" t="s">
        <v>61</v>
      </c>
      <c r="AK73" s="1" t="s">
        <v>61</v>
      </c>
      <c r="AL73" s="1" t="s">
        <v>61</v>
      </c>
      <c r="AM73" s="1" t="s">
        <v>61</v>
      </c>
      <c r="AN73" s="1" t="s">
        <v>61</v>
      </c>
      <c r="AO73" s="1" t="s">
        <v>61</v>
      </c>
      <c r="AP73" s="1" t="s">
        <v>61</v>
      </c>
      <c r="AQ73" s="1" t="s">
        <v>61</v>
      </c>
      <c r="AR73" s="1" t="s">
        <v>61</v>
      </c>
      <c r="AS73" s="1" t="s">
        <v>61</v>
      </c>
    </row>
    <row r="74" spans="1:45" x14ac:dyDescent="0.2">
      <c r="A74" s="1" t="s">
        <v>45</v>
      </c>
      <c r="B74" s="1" t="s">
        <v>999</v>
      </c>
      <c r="C74" s="1" t="s">
        <v>1000</v>
      </c>
      <c r="D74" s="1" t="b">
        <v>0</v>
      </c>
      <c r="E74" s="1" t="s">
        <v>48</v>
      </c>
      <c r="F74" s="1">
        <v>7</v>
      </c>
      <c r="G74" s="1">
        <v>1</v>
      </c>
      <c r="H74" s="1">
        <v>1</v>
      </c>
      <c r="I74" s="1">
        <v>1</v>
      </c>
      <c r="J74" s="1">
        <v>3.06</v>
      </c>
      <c r="K74" s="1" t="s">
        <v>61</v>
      </c>
      <c r="L74" s="1" t="s">
        <v>61</v>
      </c>
      <c r="M74" s="1" t="s">
        <v>61</v>
      </c>
      <c r="N74" s="1" t="s">
        <v>61</v>
      </c>
      <c r="O74" s="1" t="s">
        <v>61</v>
      </c>
      <c r="P74" s="1" t="s">
        <v>61</v>
      </c>
      <c r="Q74" s="1" t="s">
        <v>61</v>
      </c>
      <c r="R74" s="1" t="s">
        <v>61</v>
      </c>
      <c r="S74" s="1" t="s">
        <v>61</v>
      </c>
      <c r="T74" s="1" t="s">
        <v>61</v>
      </c>
      <c r="U74" s="1" t="s">
        <v>61</v>
      </c>
      <c r="V74" s="1" t="s">
        <v>61</v>
      </c>
      <c r="W74" s="1" t="s">
        <v>61</v>
      </c>
      <c r="X74" s="1" t="s">
        <v>61</v>
      </c>
      <c r="Y74" s="1" t="s">
        <v>61</v>
      </c>
      <c r="Z74" s="1" t="s">
        <v>61</v>
      </c>
      <c r="AA74" s="1" t="s">
        <v>61</v>
      </c>
      <c r="AB74" s="1" t="s">
        <v>61</v>
      </c>
      <c r="AC74" s="1" t="s">
        <v>61</v>
      </c>
      <c r="AD74" s="1" t="s">
        <v>61</v>
      </c>
      <c r="AE74" s="1" t="s">
        <v>61</v>
      </c>
      <c r="AF74" s="1" t="s">
        <v>61</v>
      </c>
      <c r="AG74" s="1" t="s">
        <v>61</v>
      </c>
      <c r="AH74" s="1" t="s">
        <v>61</v>
      </c>
      <c r="AI74" s="1" t="s">
        <v>61</v>
      </c>
      <c r="AJ74" s="1" t="s">
        <v>61</v>
      </c>
      <c r="AK74" s="1" t="s">
        <v>61</v>
      </c>
      <c r="AL74" s="1" t="s">
        <v>61</v>
      </c>
      <c r="AM74" s="1" t="s">
        <v>61</v>
      </c>
      <c r="AN74" s="1" t="s">
        <v>61</v>
      </c>
      <c r="AO74" s="1" t="s">
        <v>61</v>
      </c>
      <c r="AP74" s="1" t="s">
        <v>61</v>
      </c>
      <c r="AQ74" s="1" t="s">
        <v>61</v>
      </c>
      <c r="AR74" s="1" t="s">
        <v>61</v>
      </c>
      <c r="AS74" s="1" t="s">
        <v>61</v>
      </c>
    </row>
    <row r="75" spans="1:45" x14ac:dyDescent="0.2">
      <c r="A75" s="1" t="s">
        <v>45</v>
      </c>
      <c r="B75" s="1" t="s">
        <v>1003</v>
      </c>
      <c r="C75" s="1" t="s">
        <v>1004</v>
      </c>
      <c r="D75" s="1" t="b">
        <v>0</v>
      </c>
      <c r="E75" s="1" t="s">
        <v>48</v>
      </c>
      <c r="F75" s="1">
        <v>2</v>
      </c>
      <c r="G75" s="1">
        <v>2</v>
      </c>
      <c r="H75" s="1">
        <v>2</v>
      </c>
      <c r="I75" s="1">
        <v>2</v>
      </c>
      <c r="J75" s="1">
        <v>4.78</v>
      </c>
      <c r="K75" s="1" t="s">
        <v>61</v>
      </c>
      <c r="L75" s="1" t="s">
        <v>61</v>
      </c>
      <c r="M75" s="1" t="s">
        <v>61</v>
      </c>
      <c r="N75" s="1" t="s">
        <v>61</v>
      </c>
      <c r="O75" s="1" t="s">
        <v>61</v>
      </c>
      <c r="P75" s="1" t="s">
        <v>61</v>
      </c>
      <c r="Q75" s="1" t="s">
        <v>61</v>
      </c>
      <c r="R75" s="1" t="s">
        <v>61</v>
      </c>
      <c r="S75" s="1" t="s">
        <v>61</v>
      </c>
      <c r="T75" s="1" t="s">
        <v>61</v>
      </c>
      <c r="U75" s="1" t="s">
        <v>61</v>
      </c>
      <c r="V75" s="1" t="s">
        <v>61</v>
      </c>
      <c r="W75" s="1" t="s">
        <v>61</v>
      </c>
      <c r="X75" s="1" t="s">
        <v>61</v>
      </c>
      <c r="Y75" s="1" t="s">
        <v>61</v>
      </c>
      <c r="Z75" s="1" t="s">
        <v>61</v>
      </c>
      <c r="AA75" s="1" t="s">
        <v>61</v>
      </c>
      <c r="AB75" s="1" t="s">
        <v>61</v>
      </c>
      <c r="AC75" s="1" t="s">
        <v>61</v>
      </c>
      <c r="AD75" s="1" t="s">
        <v>61</v>
      </c>
      <c r="AE75" s="1" t="s">
        <v>61</v>
      </c>
      <c r="AF75" s="1" t="s">
        <v>61</v>
      </c>
      <c r="AG75" s="1" t="s">
        <v>61</v>
      </c>
      <c r="AH75" s="1" t="s">
        <v>61</v>
      </c>
      <c r="AI75" s="1" t="s">
        <v>61</v>
      </c>
      <c r="AJ75" s="1" t="s">
        <v>61</v>
      </c>
      <c r="AK75" s="1" t="s">
        <v>61</v>
      </c>
      <c r="AL75" s="1" t="s">
        <v>61</v>
      </c>
      <c r="AM75" s="1" t="s">
        <v>61</v>
      </c>
      <c r="AN75" s="1" t="s">
        <v>61</v>
      </c>
      <c r="AO75" s="1" t="s">
        <v>61</v>
      </c>
      <c r="AP75" s="1" t="s">
        <v>61</v>
      </c>
      <c r="AQ75" s="1" t="s">
        <v>61</v>
      </c>
      <c r="AR75" s="1" t="s">
        <v>61</v>
      </c>
      <c r="AS75" s="1" t="s">
        <v>61</v>
      </c>
    </row>
    <row r="76" spans="1:45" x14ac:dyDescent="0.2">
      <c r="A76" s="1" t="s">
        <v>45</v>
      </c>
      <c r="B76" s="1" t="s">
        <v>1011</v>
      </c>
      <c r="C76" s="1" t="s">
        <v>1012</v>
      </c>
      <c r="D76" s="1" t="b">
        <v>0</v>
      </c>
      <c r="E76" s="1" t="s">
        <v>48</v>
      </c>
      <c r="F76" s="1">
        <v>5</v>
      </c>
      <c r="G76" s="1">
        <v>1</v>
      </c>
      <c r="H76" s="1">
        <v>1</v>
      </c>
      <c r="I76" s="1">
        <v>1</v>
      </c>
      <c r="J76" s="1">
        <v>3.08</v>
      </c>
      <c r="K76" s="1" t="s">
        <v>61</v>
      </c>
      <c r="L76" s="1" t="s">
        <v>61</v>
      </c>
      <c r="M76" s="1" t="s">
        <v>61</v>
      </c>
      <c r="N76" s="1" t="s">
        <v>61</v>
      </c>
      <c r="O76" s="1" t="s">
        <v>61</v>
      </c>
      <c r="P76" s="1" t="s">
        <v>61</v>
      </c>
      <c r="Q76" s="1" t="s">
        <v>61</v>
      </c>
      <c r="R76" s="1" t="s">
        <v>61</v>
      </c>
      <c r="S76" s="1" t="s">
        <v>61</v>
      </c>
      <c r="T76" s="1" t="s">
        <v>61</v>
      </c>
      <c r="U76" s="1" t="s">
        <v>61</v>
      </c>
      <c r="V76" s="1" t="s">
        <v>61</v>
      </c>
      <c r="W76" s="1" t="s">
        <v>61</v>
      </c>
      <c r="X76" s="1" t="s">
        <v>61</v>
      </c>
      <c r="Y76" s="1" t="s">
        <v>61</v>
      </c>
      <c r="Z76" s="1" t="s">
        <v>61</v>
      </c>
      <c r="AA76" s="1" t="s">
        <v>61</v>
      </c>
      <c r="AB76" s="1" t="s">
        <v>61</v>
      </c>
      <c r="AC76" s="1" t="s">
        <v>61</v>
      </c>
      <c r="AD76" s="1" t="s">
        <v>61</v>
      </c>
      <c r="AE76" s="1" t="s">
        <v>61</v>
      </c>
      <c r="AF76" s="1" t="s">
        <v>61</v>
      </c>
      <c r="AG76" s="1" t="s">
        <v>61</v>
      </c>
      <c r="AH76" s="1" t="s">
        <v>61</v>
      </c>
      <c r="AI76" s="1" t="s">
        <v>61</v>
      </c>
      <c r="AJ76" s="1" t="s">
        <v>61</v>
      </c>
      <c r="AK76" s="1" t="s">
        <v>61</v>
      </c>
      <c r="AL76" s="1" t="s">
        <v>61</v>
      </c>
      <c r="AM76" s="1" t="s">
        <v>61</v>
      </c>
      <c r="AN76" s="1" t="s">
        <v>61</v>
      </c>
      <c r="AO76" s="1" t="s">
        <v>61</v>
      </c>
      <c r="AP76" s="1" t="s">
        <v>61</v>
      </c>
      <c r="AQ76" s="1" t="s">
        <v>61</v>
      </c>
      <c r="AR76" s="1" t="s">
        <v>61</v>
      </c>
      <c r="AS76" s="1" t="s">
        <v>61</v>
      </c>
    </row>
    <row r="77" spans="1:45" x14ac:dyDescent="0.2">
      <c r="A77" s="1" t="s">
        <v>45</v>
      </c>
      <c r="B77" s="1" t="s">
        <v>1013</v>
      </c>
      <c r="C77" s="1" t="s">
        <v>1014</v>
      </c>
      <c r="D77" s="1" t="b">
        <v>0</v>
      </c>
      <c r="E77" s="1" t="s">
        <v>48</v>
      </c>
      <c r="F77" s="1">
        <v>8</v>
      </c>
      <c r="G77" s="1">
        <v>1</v>
      </c>
      <c r="H77" s="1">
        <v>1</v>
      </c>
      <c r="I77" s="1">
        <v>1</v>
      </c>
      <c r="J77" s="1">
        <v>3.15</v>
      </c>
      <c r="K77" s="1" t="s">
        <v>61</v>
      </c>
      <c r="L77" s="1" t="s">
        <v>61</v>
      </c>
      <c r="M77" s="1" t="s">
        <v>61</v>
      </c>
      <c r="N77" s="1" t="s">
        <v>61</v>
      </c>
      <c r="O77" s="1" t="s">
        <v>61</v>
      </c>
      <c r="P77" s="1" t="s">
        <v>61</v>
      </c>
      <c r="Q77" s="1" t="s">
        <v>61</v>
      </c>
      <c r="R77" s="1" t="s">
        <v>61</v>
      </c>
      <c r="S77" s="1" t="s">
        <v>61</v>
      </c>
      <c r="T77" s="1" t="s">
        <v>61</v>
      </c>
      <c r="U77" s="1" t="s">
        <v>61</v>
      </c>
      <c r="V77" s="1" t="s">
        <v>61</v>
      </c>
      <c r="W77" s="1" t="s">
        <v>61</v>
      </c>
      <c r="X77" s="1" t="s">
        <v>61</v>
      </c>
      <c r="Y77" s="1" t="s">
        <v>61</v>
      </c>
      <c r="Z77" s="1" t="s">
        <v>61</v>
      </c>
      <c r="AA77" s="1" t="s">
        <v>61</v>
      </c>
      <c r="AB77" s="1" t="s">
        <v>61</v>
      </c>
      <c r="AC77" s="1" t="s">
        <v>61</v>
      </c>
      <c r="AD77" s="1" t="s">
        <v>61</v>
      </c>
      <c r="AE77" s="1" t="s">
        <v>61</v>
      </c>
      <c r="AF77" s="1" t="s">
        <v>61</v>
      </c>
      <c r="AG77" s="1" t="s">
        <v>61</v>
      </c>
      <c r="AH77" s="1" t="s">
        <v>61</v>
      </c>
      <c r="AI77" s="1" t="s">
        <v>61</v>
      </c>
      <c r="AJ77" s="1" t="s">
        <v>61</v>
      </c>
      <c r="AK77" s="1" t="s">
        <v>61</v>
      </c>
      <c r="AL77" s="1" t="s">
        <v>61</v>
      </c>
      <c r="AM77" s="1" t="s">
        <v>61</v>
      </c>
      <c r="AN77" s="1" t="s">
        <v>61</v>
      </c>
      <c r="AO77" s="1" t="s">
        <v>61</v>
      </c>
      <c r="AP77" s="1" t="s">
        <v>61</v>
      </c>
      <c r="AQ77" s="1" t="s">
        <v>61</v>
      </c>
      <c r="AR77" s="1" t="s">
        <v>61</v>
      </c>
      <c r="AS77" s="1" t="s">
        <v>61</v>
      </c>
    </row>
    <row r="78" spans="1:45" x14ac:dyDescent="0.2">
      <c r="A78" s="1" t="s">
        <v>45</v>
      </c>
      <c r="B78" s="1" t="s">
        <v>1025</v>
      </c>
      <c r="C78" s="1" t="s">
        <v>1026</v>
      </c>
      <c r="D78" s="1" t="b">
        <v>0</v>
      </c>
      <c r="E78" s="1" t="s">
        <v>48</v>
      </c>
      <c r="F78" s="1">
        <v>4</v>
      </c>
      <c r="G78" s="1">
        <v>1</v>
      </c>
      <c r="H78" s="1">
        <v>1</v>
      </c>
      <c r="I78" s="1">
        <v>1</v>
      </c>
      <c r="J78" s="1">
        <v>2.81</v>
      </c>
      <c r="K78" s="1" t="s">
        <v>61</v>
      </c>
      <c r="L78" s="1" t="s">
        <v>61</v>
      </c>
      <c r="M78" s="1" t="s">
        <v>61</v>
      </c>
      <c r="N78" s="1" t="s">
        <v>61</v>
      </c>
      <c r="O78" s="1" t="s">
        <v>61</v>
      </c>
      <c r="P78" s="1" t="s">
        <v>61</v>
      </c>
      <c r="Q78" s="1" t="s">
        <v>61</v>
      </c>
      <c r="R78" s="1" t="s">
        <v>61</v>
      </c>
      <c r="S78" s="1" t="s">
        <v>61</v>
      </c>
      <c r="T78" s="1" t="s">
        <v>61</v>
      </c>
      <c r="U78" s="1" t="s">
        <v>61</v>
      </c>
      <c r="V78" s="1" t="s">
        <v>61</v>
      </c>
      <c r="W78" s="1" t="s">
        <v>61</v>
      </c>
      <c r="X78" s="1" t="s">
        <v>61</v>
      </c>
      <c r="Y78" s="1" t="s">
        <v>61</v>
      </c>
      <c r="Z78" s="1" t="s">
        <v>61</v>
      </c>
      <c r="AA78" s="1" t="s">
        <v>61</v>
      </c>
      <c r="AB78" s="1" t="s">
        <v>61</v>
      </c>
      <c r="AC78" s="1" t="s">
        <v>61</v>
      </c>
      <c r="AD78" s="1" t="s">
        <v>61</v>
      </c>
      <c r="AE78" s="1" t="s">
        <v>61</v>
      </c>
      <c r="AF78" s="1" t="s">
        <v>61</v>
      </c>
      <c r="AG78" s="1" t="s">
        <v>61</v>
      </c>
      <c r="AH78" s="1" t="s">
        <v>61</v>
      </c>
      <c r="AI78" s="1" t="s">
        <v>61</v>
      </c>
      <c r="AJ78" s="1" t="s">
        <v>61</v>
      </c>
      <c r="AK78" s="1" t="s">
        <v>61</v>
      </c>
      <c r="AL78" s="1" t="s">
        <v>61</v>
      </c>
      <c r="AM78" s="1" t="s">
        <v>61</v>
      </c>
      <c r="AN78" s="1" t="s">
        <v>61</v>
      </c>
      <c r="AO78" s="1" t="s">
        <v>61</v>
      </c>
      <c r="AP78" s="1" t="s">
        <v>61</v>
      </c>
      <c r="AQ78" s="1" t="s">
        <v>61</v>
      </c>
      <c r="AR78" s="1" t="s">
        <v>61</v>
      </c>
      <c r="AS78" s="1" t="s">
        <v>61</v>
      </c>
    </row>
    <row r="79" spans="1:45" x14ac:dyDescent="0.2">
      <c r="A79" s="1" t="s">
        <v>45</v>
      </c>
      <c r="B79" s="1" t="s">
        <v>1029</v>
      </c>
      <c r="C79" s="1" t="s">
        <v>1030</v>
      </c>
      <c r="D79" s="1" t="b">
        <v>0</v>
      </c>
      <c r="E79" s="1" t="s">
        <v>48</v>
      </c>
      <c r="F79" s="1">
        <v>1</v>
      </c>
      <c r="G79" s="1">
        <v>1</v>
      </c>
      <c r="H79" s="1">
        <v>1</v>
      </c>
      <c r="I79" s="1">
        <v>1</v>
      </c>
      <c r="J79" s="1">
        <v>2.4700000000000002</v>
      </c>
      <c r="K79" s="1" t="s">
        <v>61</v>
      </c>
      <c r="L79" s="1" t="s">
        <v>61</v>
      </c>
      <c r="M79" s="1" t="s">
        <v>61</v>
      </c>
      <c r="N79" s="1" t="s">
        <v>61</v>
      </c>
      <c r="O79" s="1" t="s">
        <v>61</v>
      </c>
      <c r="P79" s="1" t="s">
        <v>61</v>
      </c>
      <c r="Q79" s="1" t="s">
        <v>61</v>
      </c>
      <c r="R79" s="1" t="s">
        <v>61</v>
      </c>
      <c r="S79" s="1" t="s">
        <v>61</v>
      </c>
      <c r="T79" s="1" t="s">
        <v>61</v>
      </c>
      <c r="U79" s="1" t="s">
        <v>61</v>
      </c>
      <c r="V79" s="1" t="s">
        <v>61</v>
      </c>
      <c r="W79" s="1" t="s">
        <v>61</v>
      </c>
      <c r="X79" s="1" t="s">
        <v>61</v>
      </c>
      <c r="Y79" s="1" t="s">
        <v>61</v>
      </c>
      <c r="Z79" s="1" t="s">
        <v>61</v>
      </c>
      <c r="AA79" s="1" t="s">
        <v>61</v>
      </c>
      <c r="AB79" s="1" t="s">
        <v>61</v>
      </c>
      <c r="AC79" s="1" t="s">
        <v>61</v>
      </c>
      <c r="AD79" s="1" t="s">
        <v>61</v>
      </c>
      <c r="AE79" s="1" t="s">
        <v>61</v>
      </c>
      <c r="AF79" s="1" t="s">
        <v>61</v>
      </c>
      <c r="AG79" s="1" t="s">
        <v>61</v>
      </c>
      <c r="AH79" s="1" t="s">
        <v>61</v>
      </c>
      <c r="AI79" s="1" t="s">
        <v>61</v>
      </c>
      <c r="AJ79" s="1" t="s">
        <v>61</v>
      </c>
      <c r="AK79" s="1" t="s">
        <v>61</v>
      </c>
      <c r="AL79" s="1" t="s">
        <v>61</v>
      </c>
      <c r="AM79" s="1" t="s">
        <v>61</v>
      </c>
      <c r="AN79" s="1" t="s">
        <v>61</v>
      </c>
      <c r="AO79" s="1" t="s">
        <v>61</v>
      </c>
      <c r="AP79" s="1" t="s">
        <v>61</v>
      </c>
      <c r="AQ79" s="1" t="s">
        <v>61</v>
      </c>
      <c r="AR79" s="1" t="s">
        <v>61</v>
      </c>
      <c r="AS79" s="1" t="s">
        <v>61</v>
      </c>
    </row>
    <row r="80" spans="1:45" x14ac:dyDescent="0.2">
      <c r="A80" s="1" t="s">
        <v>45</v>
      </c>
      <c r="B80" s="1" t="s">
        <v>1033</v>
      </c>
      <c r="C80" s="1" t="s">
        <v>1034</v>
      </c>
      <c r="D80" s="1" t="b">
        <v>0</v>
      </c>
      <c r="E80" s="1" t="s">
        <v>48</v>
      </c>
      <c r="F80" s="1">
        <v>1</v>
      </c>
      <c r="G80" s="1">
        <v>1</v>
      </c>
      <c r="H80" s="1">
        <v>1</v>
      </c>
      <c r="I80" s="1">
        <v>1</v>
      </c>
      <c r="J80" s="1">
        <v>2.91</v>
      </c>
      <c r="K80" s="1" t="s">
        <v>61</v>
      </c>
      <c r="L80" s="1" t="s">
        <v>61</v>
      </c>
      <c r="M80" s="1" t="s">
        <v>61</v>
      </c>
      <c r="N80" s="1" t="s">
        <v>61</v>
      </c>
      <c r="O80" s="1" t="s">
        <v>61</v>
      </c>
      <c r="P80" s="1" t="s">
        <v>61</v>
      </c>
      <c r="Q80" s="1" t="s">
        <v>61</v>
      </c>
      <c r="R80" s="1" t="s">
        <v>61</v>
      </c>
      <c r="S80" s="1" t="s">
        <v>61</v>
      </c>
      <c r="T80" s="1" t="s">
        <v>61</v>
      </c>
      <c r="U80" s="1" t="s">
        <v>61</v>
      </c>
      <c r="V80" s="1" t="s">
        <v>61</v>
      </c>
      <c r="W80" s="1" t="s">
        <v>61</v>
      </c>
      <c r="X80" s="1" t="s">
        <v>61</v>
      </c>
      <c r="Y80" s="1" t="s">
        <v>61</v>
      </c>
      <c r="Z80" s="1" t="s">
        <v>61</v>
      </c>
      <c r="AA80" s="1" t="s">
        <v>61</v>
      </c>
      <c r="AB80" s="1" t="s">
        <v>61</v>
      </c>
      <c r="AC80" s="1" t="s">
        <v>61</v>
      </c>
      <c r="AD80" s="1" t="s">
        <v>61</v>
      </c>
      <c r="AE80" s="1" t="s">
        <v>61</v>
      </c>
      <c r="AF80" s="1" t="s">
        <v>61</v>
      </c>
      <c r="AG80" s="1" t="s">
        <v>61</v>
      </c>
      <c r="AH80" s="1" t="s">
        <v>61</v>
      </c>
      <c r="AI80" s="1" t="s">
        <v>61</v>
      </c>
      <c r="AJ80" s="1" t="s">
        <v>61</v>
      </c>
      <c r="AK80" s="1" t="s">
        <v>61</v>
      </c>
      <c r="AL80" s="1" t="s">
        <v>61</v>
      </c>
      <c r="AM80" s="1" t="s">
        <v>61</v>
      </c>
      <c r="AN80" s="1" t="s">
        <v>61</v>
      </c>
      <c r="AO80" s="1" t="s">
        <v>61</v>
      </c>
      <c r="AP80" s="1" t="s">
        <v>61</v>
      </c>
      <c r="AQ80" s="1" t="s">
        <v>61</v>
      </c>
      <c r="AR80" s="1" t="s">
        <v>61</v>
      </c>
      <c r="AS80" s="1" t="s">
        <v>61</v>
      </c>
    </row>
    <row r="81" spans="1:45" x14ac:dyDescent="0.2">
      <c r="A81" s="1" t="s">
        <v>45</v>
      </c>
      <c r="B81" s="1" t="s">
        <v>1035</v>
      </c>
      <c r="C81" s="1" t="s">
        <v>1036</v>
      </c>
      <c r="D81" s="1" t="b">
        <v>0</v>
      </c>
      <c r="E81" s="1" t="s">
        <v>48</v>
      </c>
      <c r="F81" s="1">
        <v>0</v>
      </c>
      <c r="G81" s="1">
        <v>2</v>
      </c>
      <c r="H81" s="1">
        <v>2</v>
      </c>
      <c r="I81" s="1">
        <v>1</v>
      </c>
      <c r="J81" s="1">
        <v>4.8</v>
      </c>
      <c r="K81" s="1" t="s">
        <v>61</v>
      </c>
      <c r="L81" s="1" t="s">
        <v>61</v>
      </c>
      <c r="M81" s="1" t="s">
        <v>61</v>
      </c>
      <c r="N81" s="1" t="s">
        <v>61</v>
      </c>
      <c r="O81" s="1" t="s">
        <v>61</v>
      </c>
      <c r="P81" s="1" t="s">
        <v>61</v>
      </c>
      <c r="Q81" s="1" t="s">
        <v>61</v>
      </c>
      <c r="R81" s="1" t="s">
        <v>61</v>
      </c>
      <c r="S81" s="1" t="s">
        <v>61</v>
      </c>
      <c r="T81" s="1" t="s">
        <v>61</v>
      </c>
      <c r="U81" s="1" t="s">
        <v>61</v>
      </c>
      <c r="V81" s="1" t="s">
        <v>61</v>
      </c>
      <c r="W81" s="1" t="s">
        <v>61</v>
      </c>
      <c r="X81" s="1" t="s">
        <v>61</v>
      </c>
      <c r="Y81" s="1" t="s">
        <v>61</v>
      </c>
      <c r="Z81" s="1" t="s">
        <v>61</v>
      </c>
      <c r="AA81" s="1" t="s">
        <v>61</v>
      </c>
      <c r="AB81" s="1" t="s">
        <v>61</v>
      </c>
      <c r="AC81" s="1" t="s">
        <v>61</v>
      </c>
      <c r="AD81" s="1" t="s">
        <v>61</v>
      </c>
      <c r="AE81" s="1" t="s">
        <v>61</v>
      </c>
      <c r="AF81" s="1" t="s">
        <v>61</v>
      </c>
      <c r="AG81" s="1" t="s">
        <v>61</v>
      </c>
      <c r="AH81" s="1" t="s">
        <v>61</v>
      </c>
      <c r="AI81" s="1" t="s">
        <v>61</v>
      </c>
      <c r="AJ81" s="1" t="s">
        <v>61</v>
      </c>
      <c r="AK81" s="1" t="s">
        <v>61</v>
      </c>
      <c r="AL81" s="1" t="s">
        <v>61</v>
      </c>
      <c r="AM81" s="1" t="s">
        <v>61</v>
      </c>
      <c r="AN81" s="1" t="s">
        <v>61</v>
      </c>
      <c r="AO81" s="1" t="s">
        <v>61</v>
      </c>
      <c r="AP81" s="1" t="s">
        <v>61</v>
      </c>
      <c r="AQ81" s="1" t="s">
        <v>61</v>
      </c>
      <c r="AR81" s="1" t="s">
        <v>61</v>
      </c>
      <c r="AS81" s="1" t="s">
        <v>61</v>
      </c>
    </row>
    <row r="82" spans="1:45" x14ac:dyDescent="0.2">
      <c r="A82" s="1" t="s">
        <v>45</v>
      </c>
      <c r="B82" s="1" t="s">
        <v>1039</v>
      </c>
      <c r="C82" s="1" t="s">
        <v>1040</v>
      </c>
      <c r="D82" s="1" t="b">
        <v>0</v>
      </c>
      <c r="E82" s="1" t="s">
        <v>48</v>
      </c>
      <c r="F82" s="1">
        <v>5</v>
      </c>
      <c r="G82" s="1">
        <v>1</v>
      </c>
      <c r="H82" s="1">
        <v>1</v>
      </c>
      <c r="I82" s="1">
        <v>1</v>
      </c>
      <c r="J82" s="1">
        <v>2.77</v>
      </c>
      <c r="K82" s="1" t="s">
        <v>61</v>
      </c>
      <c r="L82" s="1" t="s">
        <v>61</v>
      </c>
      <c r="M82" s="1" t="s">
        <v>61</v>
      </c>
      <c r="N82" s="1" t="s">
        <v>61</v>
      </c>
      <c r="O82" s="1" t="s">
        <v>61</v>
      </c>
      <c r="P82" s="1" t="s">
        <v>61</v>
      </c>
      <c r="Q82" s="1" t="s">
        <v>61</v>
      </c>
      <c r="R82" s="1" t="s">
        <v>61</v>
      </c>
      <c r="S82" s="1" t="s">
        <v>61</v>
      </c>
      <c r="T82" s="1" t="s">
        <v>61</v>
      </c>
      <c r="U82" s="1" t="s">
        <v>61</v>
      </c>
      <c r="V82" s="1" t="s">
        <v>61</v>
      </c>
      <c r="W82" s="1" t="s">
        <v>61</v>
      </c>
      <c r="X82" s="1" t="s">
        <v>61</v>
      </c>
      <c r="Y82" s="1" t="s">
        <v>61</v>
      </c>
      <c r="Z82" s="1" t="s">
        <v>61</v>
      </c>
      <c r="AA82" s="1" t="s">
        <v>61</v>
      </c>
      <c r="AB82" s="1" t="s">
        <v>61</v>
      </c>
      <c r="AC82" s="1" t="s">
        <v>61</v>
      </c>
      <c r="AD82" s="1" t="s">
        <v>61</v>
      </c>
      <c r="AE82" s="1" t="s">
        <v>61</v>
      </c>
      <c r="AF82" s="1" t="s">
        <v>61</v>
      </c>
      <c r="AG82" s="1" t="s">
        <v>61</v>
      </c>
      <c r="AH82" s="1" t="s">
        <v>61</v>
      </c>
      <c r="AI82" s="1" t="s">
        <v>61</v>
      </c>
      <c r="AJ82" s="1" t="s">
        <v>61</v>
      </c>
      <c r="AK82" s="1" t="s">
        <v>61</v>
      </c>
      <c r="AL82" s="1" t="s">
        <v>61</v>
      </c>
      <c r="AM82" s="1" t="s">
        <v>61</v>
      </c>
      <c r="AN82" s="1" t="s">
        <v>61</v>
      </c>
      <c r="AO82" s="1" t="s">
        <v>61</v>
      </c>
      <c r="AP82" s="1" t="s">
        <v>61</v>
      </c>
      <c r="AQ82" s="1" t="s">
        <v>61</v>
      </c>
      <c r="AR82" s="1" t="s">
        <v>61</v>
      </c>
      <c r="AS82" s="1" t="s">
        <v>61</v>
      </c>
    </row>
    <row r="83" spans="1:45" x14ac:dyDescent="0.2">
      <c r="A83" s="1" t="s">
        <v>45</v>
      </c>
      <c r="B83" s="1" t="s">
        <v>1041</v>
      </c>
      <c r="C83" s="1" t="s">
        <v>1042</v>
      </c>
      <c r="D83" s="1" t="b">
        <v>0</v>
      </c>
      <c r="E83" s="1" t="s">
        <v>48</v>
      </c>
      <c r="F83" s="1">
        <v>2</v>
      </c>
      <c r="G83" s="1">
        <v>1</v>
      </c>
      <c r="H83" s="1">
        <v>1</v>
      </c>
      <c r="I83" s="1">
        <v>1</v>
      </c>
      <c r="J83" s="1">
        <v>3.27</v>
      </c>
      <c r="K83" s="1" t="s">
        <v>61</v>
      </c>
      <c r="L83" s="1" t="s">
        <v>61</v>
      </c>
      <c r="M83" s="1" t="s">
        <v>61</v>
      </c>
      <c r="N83" s="1" t="s">
        <v>61</v>
      </c>
      <c r="O83" s="1" t="s">
        <v>61</v>
      </c>
      <c r="P83" s="1" t="s">
        <v>61</v>
      </c>
      <c r="Q83" s="1" t="s">
        <v>61</v>
      </c>
      <c r="R83" s="1" t="s">
        <v>61</v>
      </c>
      <c r="S83" s="1" t="s">
        <v>61</v>
      </c>
      <c r="T83" s="1" t="s">
        <v>61</v>
      </c>
      <c r="U83" s="1" t="s">
        <v>61</v>
      </c>
      <c r="V83" s="1" t="s">
        <v>61</v>
      </c>
      <c r="W83" s="1" t="s">
        <v>61</v>
      </c>
      <c r="X83" s="1" t="s">
        <v>61</v>
      </c>
      <c r="Y83" s="1" t="s">
        <v>61</v>
      </c>
      <c r="Z83" s="1" t="s">
        <v>61</v>
      </c>
      <c r="AA83" s="1" t="s">
        <v>61</v>
      </c>
      <c r="AB83" s="1" t="s">
        <v>61</v>
      </c>
      <c r="AC83" s="1" t="s">
        <v>61</v>
      </c>
      <c r="AD83" s="1" t="s">
        <v>61</v>
      </c>
      <c r="AE83" s="1" t="s">
        <v>61</v>
      </c>
      <c r="AF83" s="1" t="s">
        <v>61</v>
      </c>
      <c r="AG83" s="1" t="s">
        <v>61</v>
      </c>
      <c r="AH83" s="1" t="s">
        <v>61</v>
      </c>
      <c r="AI83" s="1" t="s">
        <v>61</v>
      </c>
      <c r="AJ83" s="1" t="s">
        <v>61</v>
      </c>
      <c r="AK83" s="1" t="s">
        <v>61</v>
      </c>
      <c r="AL83" s="1" t="s">
        <v>61</v>
      </c>
      <c r="AM83" s="1" t="s">
        <v>61</v>
      </c>
      <c r="AN83" s="1" t="s">
        <v>61</v>
      </c>
      <c r="AO83" s="1" t="s">
        <v>61</v>
      </c>
      <c r="AP83" s="1" t="s">
        <v>61</v>
      </c>
      <c r="AQ83" s="1" t="s">
        <v>61</v>
      </c>
      <c r="AR83" s="1" t="s">
        <v>61</v>
      </c>
      <c r="AS83" s="1" t="s">
        <v>61</v>
      </c>
    </row>
    <row r="84" spans="1:45" x14ac:dyDescent="0.2">
      <c r="A84" s="1" t="s">
        <v>45</v>
      </c>
      <c r="B84" s="1" t="s">
        <v>1045</v>
      </c>
      <c r="C84" s="1" t="s">
        <v>1046</v>
      </c>
      <c r="D84" s="1" t="b">
        <v>0</v>
      </c>
      <c r="E84" s="1" t="s">
        <v>48</v>
      </c>
      <c r="F84" s="1">
        <v>15</v>
      </c>
      <c r="G84" s="1">
        <v>1</v>
      </c>
      <c r="H84" s="1">
        <v>1</v>
      </c>
      <c r="I84" s="1">
        <v>1</v>
      </c>
      <c r="J84" s="1">
        <v>2.42</v>
      </c>
      <c r="K84" s="1" t="s">
        <v>61</v>
      </c>
      <c r="L84" s="1" t="s">
        <v>61</v>
      </c>
      <c r="M84" s="1" t="s">
        <v>61</v>
      </c>
      <c r="N84" s="1" t="s">
        <v>61</v>
      </c>
      <c r="O84" s="1" t="s">
        <v>61</v>
      </c>
      <c r="P84" s="1" t="s">
        <v>61</v>
      </c>
      <c r="Q84" s="1" t="s">
        <v>61</v>
      </c>
      <c r="R84" s="1" t="s">
        <v>61</v>
      </c>
      <c r="S84" s="1" t="s">
        <v>61</v>
      </c>
      <c r="T84" s="1" t="s">
        <v>61</v>
      </c>
      <c r="U84" s="1" t="s">
        <v>61</v>
      </c>
      <c r="V84" s="1" t="s">
        <v>61</v>
      </c>
      <c r="W84" s="1" t="s">
        <v>61</v>
      </c>
      <c r="X84" s="1" t="s">
        <v>61</v>
      </c>
      <c r="Y84" s="1" t="s">
        <v>61</v>
      </c>
      <c r="Z84" s="1" t="s">
        <v>61</v>
      </c>
      <c r="AA84" s="1" t="s">
        <v>61</v>
      </c>
      <c r="AB84" s="1" t="s">
        <v>61</v>
      </c>
      <c r="AC84" s="1" t="s">
        <v>61</v>
      </c>
      <c r="AD84" s="1" t="s">
        <v>61</v>
      </c>
      <c r="AE84" s="1" t="s">
        <v>61</v>
      </c>
      <c r="AF84" s="1" t="s">
        <v>61</v>
      </c>
      <c r="AG84" s="1" t="s">
        <v>61</v>
      </c>
      <c r="AH84" s="1" t="s">
        <v>61</v>
      </c>
      <c r="AI84" s="1" t="s">
        <v>61</v>
      </c>
      <c r="AJ84" s="1" t="s">
        <v>61</v>
      </c>
      <c r="AK84" s="1" t="s">
        <v>61</v>
      </c>
      <c r="AL84" s="1" t="s">
        <v>61</v>
      </c>
      <c r="AM84" s="1" t="s">
        <v>61</v>
      </c>
      <c r="AN84" s="1" t="s">
        <v>61</v>
      </c>
      <c r="AO84" s="1" t="s">
        <v>61</v>
      </c>
      <c r="AP84" s="1" t="s">
        <v>61</v>
      </c>
      <c r="AQ84" s="1" t="s">
        <v>61</v>
      </c>
      <c r="AR84" s="1" t="s">
        <v>61</v>
      </c>
      <c r="AS84" s="1" t="s">
        <v>61</v>
      </c>
    </row>
    <row r="85" spans="1:45" x14ac:dyDescent="0.2">
      <c r="A85" s="1" t="s">
        <v>45</v>
      </c>
      <c r="B85" s="1" t="s">
        <v>1047</v>
      </c>
      <c r="C85" s="1" t="s">
        <v>1048</v>
      </c>
      <c r="D85" s="1" t="b">
        <v>0</v>
      </c>
      <c r="E85" s="1" t="s">
        <v>48</v>
      </c>
      <c r="F85" s="1">
        <v>1</v>
      </c>
      <c r="G85" s="1">
        <v>1</v>
      </c>
      <c r="H85" s="1">
        <v>1</v>
      </c>
      <c r="I85" s="1">
        <v>1</v>
      </c>
      <c r="J85" s="1">
        <v>2.14</v>
      </c>
      <c r="K85" s="1" t="s">
        <v>61</v>
      </c>
      <c r="L85" s="1" t="s">
        <v>61</v>
      </c>
      <c r="M85" s="1" t="s">
        <v>61</v>
      </c>
      <c r="N85" s="1" t="s">
        <v>61</v>
      </c>
      <c r="O85" s="1" t="s">
        <v>61</v>
      </c>
      <c r="P85" s="1" t="s">
        <v>61</v>
      </c>
      <c r="Q85" s="1" t="s">
        <v>61</v>
      </c>
      <c r="R85" s="1" t="s">
        <v>61</v>
      </c>
      <c r="S85" s="1" t="s">
        <v>61</v>
      </c>
      <c r="T85" s="1" t="s">
        <v>61</v>
      </c>
      <c r="U85" s="1" t="s">
        <v>61</v>
      </c>
      <c r="V85" s="1" t="s">
        <v>61</v>
      </c>
      <c r="W85" s="1" t="s">
        <v>61</v>
      </c>
      <c r="X85" s="1" t="s">
        <v>61</v>
      </c>
      <c r="Y85" s="1" t="s">
        <v>61</v>
      </c>
      <c r="Z85" s="1" t="s">
        <v>61</v>
      </c>
      <c r="AA85" s="1" t="s">
        <v>61</v>
      </c>
      <c r="AB85" s="1" t="s">
        <v>61</v>
      </c>
      <c r="AC85" s="1" t="s">
        <v>61</v>
      </c>
      <c r="AD85" s="1" t="s">
        <v>61</v>
      </c>
      <c r="AE85" s="1" t="s">
        <v>61</v>
      </c>
      <c r="AF85" s="1" t="s">
        <v>61</v>
      </c>
      <c r="AG85" s="1" t="s">
        <v>61</v>
      </c>
      <c r="AH85" s="1" t="s">
        <v>61</v>
      </c>
      <c r="AI85" s="1" t="s">
        <v>61</v>
      </c>
      <c r="AJ85" s="1" t="s">
        <v>61</v>
      </c>
      <c r="AK85" s="1" t="s">
        <v>61</v>
      </c>
      <c r="AL85" s="1" t="s">
        <v>61</v>
      </c>
      <c r="AM85" s="1" t="s">
        <v>61</v>
      </c>
      <c r="AN85" s="1" t="s">
        <v>61</v>
      </c>
      <c r="AO85" s="1" t="s">
        <v>61</v>
      </c>
      <c r="AP85" s="1" t="s">
        <v>61</v>
      </c>
      <c r="AQ85" s="1" t="s">
        <v>61</v>
      </c>
      <c r="AR85" s="1" t="s">
        <v>61</v>
      </c>
      <c r="AS85" s="1" t="s">
        <v>61</v>
      </c>
    </row>
    <row r="86" spans="1:45" x14ac:dyDescent="0.2">
      <c r="A86" s="1" t="s">
        <v>45</v>
      </c>
      <c r="B86" s="1" t="s">
        <v>1053</v>
      </c>
      <c r="C86" s="1" t="s">
        <v>1054</v>
      </c>
      <c r="D86" s="1" t="b">
        <v>0</v>
      </c>
      <c r="E86" s="1" t="s">
        <v>48</v>
      </c>
      <c r="F86" s="1">
        <v>6</v>
      </c>
      <c r="G86" s="1">
        <v>2</v>
      </c>
      <c r="H86" s="1">
        <v>2</v>
      </c>
      <c r="I86" s="1">
        <v>2</v>
      </c>
      <c r="J86" s="1">
        <v>4.79</v>
      </c>
      <c r="K86" s="1" t="s">
        <v>61</v>
      </c>
      <c r="L86" s="1" t="s">
        <v>61</v>
      </c>
      <c r="M86" s="1" t="s">
        <v>61</v>
      </c>
      <c r="N86" s="1" t="s">
        <v>61</v>
      </c>
      <c r="O86" s="1" t="s">
        <v>61</v>
      </c>
      <c r="P86" s="1" t="s">
        <v>61</v>
      </c>
      <c r="Q86" s="1" t="s">
        <v>61</v>
      </c>
      <c r="R86" s="1" t="s">
        <v>61</v>
      </c>
      <c r="S86" s="1" t="s">
        <v>61</v>
      </c>
      <c r="T86" s="1" t="s">
        <v>61</v>
      </c>
      <c r="U86" s="1" t="s">
        <v>61</v>
      </c>
      <c r="V86" s="1" t="s">
        <v>61</v>
      </c>
      <c r="W86" s="1" t="s">
        <v>61</v>
      </c>
      <c r="X86" s="1" t="s">
        <v>61</v>
      </c>
      <c r="Y86" s="1" t="s">
        <v>61</v>
      </c>
      <c r="Z86" s="1" t="s">
        <v>61</v>
      </c>
      <c r="AA86" s="1" t="s">
        <v>61</v>
      </c>
      <c r="AB86" s="1" t="s">
        <v>61</v>
      </c>
      <c r="AC86" s="1" t="s">
        <v>61</v>
      </c>
      <c r="AD86" s="1" t="s">
        <v>61</v>
      </c>
      <c r="AE86" s="1" t="s">
        <v>61</v>
      </c>
      <c r="AF86" s="1" t="s">
        <v>61</v>
      </c>
      <c r="AG86" s="1" t="s">
        <v>61</v>
      </c>
      <c r="AH86" s="1" t="s">
        <v>61</v>
      </c>
      <c r="AI86" s="1" t="s">
        <v>61</v>
      </c>
      <c r="AJ86" s="1" t="s">
        <v>61</v>
      </c>
      <c r="AK86" s="1" t="s">
        <v>61</v>
      </c>
      <c r="AL86" s="1" t="s">
        <v>61</v>
      </c>
      <c r="AM86" s="1" t="s">
        <v>61</v>
      </c>
      <c r="AN86" s="1" t="s">
        <v>61</v>
      </c>
      <c r="AO86" s="1" t="s">
        <v>61</v>
      </c>
      <c r="AP86" s="1" t="s">
        <v>61</v>
      </c>
      <c r="AQ86" s="1" t="s">
        <v>61</v>
      </c>
      <c r="AR86" s="1" t="s">
        <v>61</v>
      </c>
      <c r="AS86" s="1" t="s">
        <v>61</v>
      </c>
    </row>
    <row r="87" spans="1:45" x14ac:dyDescent="0.2">
      <c r="A87" s="1" t="s">
        <v>45</v>
      </c>
      <c r="B87" s="1" t="s">
        <v>1063</v>
      </c>
      <c r="C87" s="1" t="s">
        <v>1064</v>
      </c>
      <c r="D87" s="1" t="b">
        <v>0</v>
      </c>
      <c r="E87" s="1" t="s">
        <v>48</v>
      </c>
      <c r="F87" s="1">
        <v>15</v>
      </c>
      <c r="G87" s="1">
        <v>1</v>
      </c>
      <c r="H87" s="1">
        <v>1</v>
      </c>
      <c r="I87" s="1">
        <v>1</v>
      </c>
      <c r="J87" s="1">
        <v>2.61</v>
      </c>
      <c r="K87" s="1" t="s">
        <v>61</v>
      </c>
      <c r="L87" s="1" t="s">
        <v>61</v>
      </c>
      <c r="M87" s="1" t="s">
        <v>61</v>
      </c>
      <c r="N87" s="1" t="s">
        <v>61</v>
      </c>
      <c r="O87" s="1" t="s">
        <v>61</v>
      </c>
      <c r="P87" s="1" t="s">
        <v>61</v>
      </c>
      <c r="Q87" s="1" t="s">
        <v>61</v>
      </c>
      <c r="R87" s="1" t="s">
        <v>61</v>
      </c>
      <c r="S87" s="1" t="s">
        <v>61</v>
      </c>
      <c r="T87" s="1" t="s">
        <v>61</v>
      </c>
      <c r="U87" s="1" t="s">
        <v>61</v>
      </c>
      <c r="V87" s="1" t="s">
        <v>61</v>
      </c>
      <c r="W87" s="1" t="s">
        <v>61</v>
      </c>
      <c r="X87" s="1" t="s">
        <v>61</v>
      </c>
      <c r="Y87" s="1" t="s">
        <v>61</v>
      </c>
      <c r="Z87" s="1" t="s">
        <v>61</v>
      </c>
      <c r="AA87" s="1" t="s">
        <v>61</v>
      </c>
      <c r="AB87" s="1" t="s">
        <v>61</v>
      </c>
      <c r="AC87" s="1" t="s">
        <v>61</v>
      </c>
      <c r="AD87" s="1" t="s">
        <v>61</v>
      </c>
      <c r="AE87" s="1" t="s">
        <v>61</v>
      </c>
      <c r="AF87" s="1" t="s">
        <v>61</v>
      </c>
      <c r="AG87" s="1" t="s">
        <v>61</v>
      </c>
      <c r="AH87" s="1" t="s">
        <v>61</v>
      </c>
      <c r="AI87" s="1" t="s">
        <v>61</v>
      </c>
      <c r="AJ87" s="1" t="s">
        <v>61</v>
      </c>
      <c r="AK87" s="1" t="s">
        <v>61</v>
      </c>
      <c r="AL87" s="1" t="s">
        <v>61</v>
      </c>
      <c r="AM87" s="1" t="s">
        <v>61</v>
      </c>
      <c r="AN87" s="1" t="s">
        <v>61</v>
      </c>
      <c r="AO87" s="1" t="s">
        <v>61</v>
      </c>
      <c r="AP87" s="1" t="s">
        <v>61</v>
      </c>
      <c r="AQ87" s="1" t="s">
        <v>61</v>
      </c>
      <c r="AR87" s="1" t="s">
        <v>61</v>
      </c>
      <c r="AS87" s="1" t="s">
        <v>61</v>
      </c>
    </row>
    <row r="88" spans="1:45" x14ac:dyDescent="0.2">
      <c r="A88" s="1" t="s">
        <v>45</v>
      </c>
      <c r="B88" s="1" t="s">
        <v>1065</v>
      </c>
      <c r="C88" s="1" t="s">
        <v>1066</v>
      </c>
      <c r="D88" s="1" t="b">
        <v>0</v>
      </c>
      <c r="E88" s="1" t="s">
        <v>48</v>
      </c>
      <c r="F88" s="1">
        <v>7</v>
      </c>
      <c r="G88" s="1">
        <v>2</v>
      </c>
      <c r="H88" s="1">
        <v>2</v>
      </c>
      <c r="I88" s="1">
        <v>2</v>
      </c>
      <c r="J88" s="1">
        <v>0</v>
      </c>
      <c r="K88" s="1" t="s">
        <v>61</v>
      </c>
      <c r="L88" s="1" t="s">
        <v>61</v>
      </c>
      <c r="M88" s="1" t="s">
        <v>61</v>
      </c>
      <c r="N88" s="1" t="s">
        <v>61</v>
      </c>
      <c r="O88" s="1" t="s">
        <v>61</v>
      </c>
      <c r="P88" s="1" t="s">
        <v>61</v>
      </c>
      <c r="Q88" s="1" t="s">
        <v>61</v>
      </c>
      <c r="R88" s="1" t="s">
        <v>61</v>
      </c>
      <c r="S88" s="1" t="s">
        <v>61</v>
      </c>
      <c r="T88" s="1" t="s">
        <v>61</v>
      </c>
      <c r="U88" s="1" t="s">
        <v>61</v>
      </c>
      <c r="V88" s="1" t="s">
        <v>61</v>
      </c>
      <c r="W88" s="1" t="s">
        <v>61</v>
      </c>
      <c r="X88" s="1" t="s">
        <v>61</v>
      </c>
      <c r="Y88" s="1" t="s">
        <v>61</v>
      </c>
      <c r="Z88" s="1" t="s">
        <v>61</v>
      </c>
      <c r="AA88" s="1" t="s">
        <v>61</v>
      </c>
      <c r="AB88" s="1" t="s">
        <v>61</v>
      </c>
      <c r="AC88" s="1" t="s">
        <v>61</v>
      </c>
      <c r="AD88" s="1" t="s">
        <v>61</v>
      </c>
      <c r="AE88" s="1" t="s">
        <v>61</v>
      </c>
      <c r="AF88" s="1" t="s">
        <v>61</v>
      </c>
      <c r="AG88" s="1" t="s">
        <v>61</v>
      </c>
      <c r="AH88" s="1" t="s">
        <v>61</v>
      </c>
      <c r="AI88" s="1" t="s">
        <v>61</v>
      </c>
      <c r="AJ88" s="1" t="s">
        <v>61</v>
      </c>
      <c r="AK88" s="1" t="s">
        <v>61</v>
      </c>
      <c r="AL88" s="1" t="s">
        <v>61</v>
      </c>
      <c r="AM88" s="1" t="s">
        <v>61</v>
      </c>
      <c r="AN88" s="1" t="s">
        <v>61</v>
      </c>
      <c r="AO88" s="1" t="s">
        <v>61</v>
      </c>
      <c r="AP88" s="1" t="s">
        <v>61</v>
      </c>
      <c r="AQ88" s="1" t="s">
        <v>61</v>
      </c>
      <c r="AR88" s="1" t="s">
        <v>61</v>
      </c>
      <c r="AS88" s="1" t="s">
        <v>61</v>
      </c>
    </row>
    <row r="89" spans="1:45" x14ac:dyDescent="0.2">
      <c r="A89" s="1" t="s">
        <v>45</v>
      </c>
      <c r="B89" s="1" t="s">
        <v>1067</v>
      </c>
      <c r="C89" s="1" t="s">
        <v>1068</v>
      </c>
      <c r="D89" s="1" t="b">
        <v>0</v>
      </c>
      <c r="E89" s="1" t="s">
        <v>48</v>
      </c>
      <c r="F89" s="1">
        <v>1</v>
      </c>
      <c r="G89" s="1">
        <v>1</v>
      </c>
      <c r="H89" s="1">
        <v>1</v>
      </c>
      <c r="I89" s="1">
        <v>1</v>
      </c>
      <c r="J89" s="1">
        <v>2.54</v>
      </c>
      <c r="K89" s="1" t="s">
        <v>61</v>
      </c>
      <c r="L89" s="1" t="s">
        <v>61</v>
      </c>
      <c r="M89" s="1" t="s">
        <v>61</v>
      </c>
      <c r="N89" s="1" t="s">
        <v>61</v>
      </c>
      <c r="O89" s="1" t="s">
        <v>61</v>
      </c>
      <c r="P89" s="1" t="s">
        <v>61</v>
      </c>
      <c r="Q89" s="1" t="s">
        <v>61</v>
      </c>
      <c r="R89" s="1" t="s">
        <v>61</v>
      </c>
      <c r="S89" s="1" t="s">
        <v>61</v>
      </c>
      <c r="T89" s="1" t="s">
        <v>61</v>
      </c>
      <c r="U89" s="1" t="s">
        <v>61</v>
      </c>
      <c r="V89" s="1" t="s">
        <v>61</v>
      </c>
      <c r="W89" s="1" t="s">
        <v>61</v>
      </c>
      <c r="X89" s="1" t="s">
        <v>61</v>
      </c>
      <c r="Y89" s="1" t="s">
        <v>61</v>
      </c>
      <c r="Z89" s="1" t="s">
        <v>61</v>
      </c>
      <c r="AA89" s="1" t="s">
        <v>61</v>
      </c>
      <c r="AB89" s="1" t="s">
        <v>61</v>
      </c>
      <c r="AC89" s="1" t="s">
        <v>61</v>
      </c>
      <c r="AD89" s="1" t="s">
        <v>61</v>
      </c>
      <c r="AE89" s="1" t="s">
        <v>61</v>
      </c>
      <c r="AF89" s="1" t="s">
        <v>61</v>
      </c>
      <c r="AG89" s="1" t="s">
        <v>61</v>
      </c>
      <c r="AH89" s="1" t="s">
        <v>61</v>
      </c>
      <c r="AI89" s="1" t="s">
        <v>61</v>
      </c>
      <c r="AJ89" s="1" t="s">
        <v>61</v>
      </c>
      <c r="AK89" s="1" t="s">
        <v>61</v>
      </c>
      <c r="AL89" s="1" t="s">
        <v>61</v>
      </c>
      <c r="AM89" s="1" t="s">
        <v>61</v>
      </c>
      <c r="AN89" s="1" t="s">
        <v>61</v>
      </c>
      <c r="AO89" s="1" t="s">
        <v>61</v>
      </c>
      <c r="AP89" s="1" t="s">
        <v>61</v>
      </c>
      <c r="AQ89" s="1" t="s">
        <v>61</v>
      </c>
      <c r="AR89" s="1" t="s">
        <v>61</v>
      </c>
      <c r="AS89" s="1" t="s">
        <v>61</v>
      </c>
    </row>
    <row r="90" spans="1:45" x14ac:dyDescent="0.2">
      <c r="A90" s="1" t="s">
        <v>45</v>
      </c>
      <c r="B90" s="1" t="s">
        <v>1071</v>
      </c>
      <c r="C90" s="1" t="s">
        <v>1072</v>
      </c>
      <c r="D90" s="1" t="b">
        <v>0</v>
      </c>
      <c r="E90" s="1" t="s">
        <v>48</v>
      </c>
      <c r="F90" s="1">
        <v>3</v>
      </c>
      <c r="G90" s="1">
        <v>2</v>
      </c>
      <c r="H90" s="1">
        <v>2</v>
      </c>
      <c r="I90" s="1">
        <v>2</v>
      </c>
      <c r="J90" s="1">
        <v>4.63</v>
      </c>
      <c r="K90" s="1" t="s">
        <v>61</v>
      </c>
      <c r="L90" s="1" t="s">
        <v>61</v>
      </c>
      <c r="M90" s="1" t="s">
        <v>61</v>
      </c>
      <c r="N90" s="1" t="s">
        <v>61</v>
      </c>
      <c r="O90" s="1" t="s">
        <v>61</v>
      </c>
      <c r="P90" s="1" t="s">
        <v>61</v>
      </c>
      <c r="Q90" s="1" t="s">
        <v>61</v>
      </c>
      <c r="R90" s="1" t="s">
        <v>61</v>
      </c>
      <c r="S90" s="1" t="s">
        <v>61</v>
      </c>
      <c r="T90" s="1" t="s">
        <v>61</v>
      </c>
      <c r="U90" s="1" t="s">
        <v>61</v>
      </c>
      <c r="V90" s="1" t="s">
        <v>61</v>
      </c>
      <c r="W90" s="1" t="s">
        <v>61</v>
      </c>
      <c r="X90" s="1" t="s">
        <v>61</v>
      </c>
      <c r="Y90" s="1" t="s">
        <v>61</v>
      </c>
      <c r="Z90" s="1" t="s">
        <v>61</v>
      </c>
      <c r="AA90" s="1" t="s">
        <v>61</v>
      </c>
      <c r="AB90" s="1" t="s">
        <v>61</v>
      </c>
      <c r="AC90" s="1" t="s">
        <v>61</v>
      </c>
      <c r="AD90" s="1" t="s">
        <v>61</v>
      </c>
      <c r="AE90" s="1" t="s">
        <v>61</v>
      </c>
      <c r="AF90" s="1" t="s">
        <v>61</v>
      </c>
      <c r="AG90" s="1" t="s">
        <v>61</v>
      </c>
      <c r="AH90" s="1" t="s">
        <v>61</v>
      </c>
      <c r="AI90" s="1" t="s">
        <v>61</v>
      </c>
      <c r="AJ90" s="1" t="s">
        <v>61</v>
      </c>
      <c r="AK90" s="1" t="s">
        <v>61</v>
      </c>
      <c r="AL90" s="1" t="s">
        <v>61</v>
      </c>
      <c r="AM90" s="1" t="s">
        <v>61</v>
      </c>
      <c r="AN90" s="1" t="s">
        <v>61</v>
      </c>
      <c r="AO90" s="1" t="s">
        <v>61</v>
      </c>
      <c r="AP90" s="1" t="s">
        <v>61</v>
      </c>
      <c r="AQ90" s="1" t="s">
        <v>61</v>
      </c>
      <c r="AR90" s="1" t="s">
        <v>61</v>
      </c>
      <c r="AS90" s="1" t="s">
        <v>61</v>
      </c>
    </row>
    <row r="91" spans="1:45" x14ac:dyDescent="0.2">
      <c r="A91" s="1" t="s">
        <v>45</v>
      </c>
      <c r="B91" s="1" t="s">
        <v>1075</v>
      </c>
      <c r="C91" s="1" t="s">
        <v>1076</v>
      </c>
      <c r="D91" s="1" t="b">
        <v>0</v>
      </c>
      <c r="E91" s="1" t="s">
        <v>48</v>
      </c>
      <c r="F91" s="1">
        <v>2</v>
      </c>
      <c r="G91" s="1">
        <v>1</v>
      </c>
      <c r="H91" s="1">
        <v>1</v>
      </c>
      <c r="I91" s="1">
        <v>1</v>
      </c>
      <c r="J91" s="1">
        <v>2.67</v>
      </c>
      <c r="K91" s="1" t="s">
        <v>61</v>
      </c>
      <c r="L91" s="1" t="s">
        <v>61</v>
      </c>
      <c r="M91" s="1" t="s">
        <v>61</v>
      </c>
      <c r="N91" s="1" t="s">
        <v>61</v>
      </c>
      <c r="O91" s="1" t="s">
        <v>61</v>
      </c>
      <c r="P91" s="1" t="s">
        <v>61</v>
      </c>
      <c r="Q91" s="1" t="s">
        <v>61</v>
      </c>
      <c r="R91" s="1" t="s">
        <v>61</v>
      </c>
      <c r="S91" s="1" t="s">
        <v>61</v>
      </c>
      <c r="T91" s="1" t="s">
        <v>61</v>
      </c>
      <c r="U91" s="1" t="s">
        <v>61</v>
      </c>
      <c r="V91" s="1" t="s">
        <v>61</v>
      </c>
      <c r="W91" s="1" t="s">
        <v>61</v>
      </c>
      <c r="X91" s="1" t="s">
        <v>61</v>
      </c>
      <c r="Y91" s="1" t="s">
        <v>61</v>
      </c>
      <c r="Z91" s="1" t="s">
        <v>61</v>
      </c>
      <c r="AA91" s="1" t="s">
        <v>61</v>
      </c>
      <c r="AB91" s="1" t="s">
        <v>61</v>
      </c>
      <c r="AC91" s="1" t="s">
        <v>61</v>
      </c>
      <c r="AD91" s="1" t="s">
        <v>61</v>
      </c>
      <c r="AE91" s="1" t="s">
        <v>61</v>
      </c>
      <c r="AF91" s="1" t="s">
        <v>61</v>
      </c>
      <c r="AG91" s="1" t="s">
        <v>61</v>
      </c>
      <c r="AH91" s="1" t="s">
        <v>61</v>
      </c>
      <c r="AI91" s="1" t="s">
        <v>61</v>
      </c>
      <c r="AJ91" s="1" t="s">
        <v>61</v>
      </c>
      <c r="AK91" s="1" t="s">
        <v>61</v>
      </c>
      <c r="AL91" s="1" t="s">
        <v>61</v>
      </c>
      <c r="AM91" s="1" t="s">
        <v>61</v>
      </c>
      <c r="AN91" s="1" t="s">
        <v>61</v>
      </c>
      <c r="AO91" s="1" t="s">
        <v>61</v>
      </c>
      <c r="AP91" s="1" t="s">
        <v>61</v>
      </c>
      <c r="AQ91" s="1" t="s">
        <v>61</v>
      </c>
      <c r="AR91" s="1" t="s">
        <v>61</v>
      </c>
      <c r="AS91" s="1" t="s">
        <v>61</v>
      </c>
    </row>
    <row r="92" spans="1:45" x14ac:dyDescent="0.2">
      <c r="A92" s="1" t="s">
        <v>45</v>
      </c>
      <c r="B92" s="1" t="s">
        <v>1077</v>
      </c>
      <c r="C92" s="1" t="s">
        <v>1078</v>
      </c>
      <c r="D92" s="1" t="b">
        <v>0</v>
      </c>
      <c r="E92" s="1" t="s">
        <v>48</v>
      </c>
      <c r="F92" s="1">
        <v>10</v>
      </c>
      <c r="G92" s="1">
        <v>2</v>
      </c>
      <c r="H92" s="1">
        <v>2</v>
      </c>
      <c r="I92" s="1">
        <v>2</v>
      </c>
      <c r="J92" s="1">
        <v>5.61</v>
      </c>
      <c r="K92" s="1" t="s">
        <v>61</v>
      </c>
      <c r="L92" s="1" t="s">
        <v>61</v>
      </c>
      <c r="M92" s="1" t="s">
        <v>61</v>
      </c>
      <c r="N92" s="1" t="s">
        <v>61</v>
      </c>
      <c r="O92" s="1" t="s">
        <v>61</v>
      </c>
      <c r="P92" s="1" t="s">
        <v>61</v>
      </c>
      <c r="Q92" s="1" t="s">
        <v>61</v>
      </c>
      <c r="R92" s="1" t="s">
        <v>61</v>
      </c>
      <c r="S92" s="1" t="s">
        <v>61</v>
      </c>
      <c r="T92" s="1" t="s">
        <v>61</v>
      </c>
      <c r="U92" s="1" t="s">
        <v>61</v>
      </c>
      <c r="V92" s="1" t="s">
        <v>61</v>
      </c>
      <c r="W92" s="1" t="s">
        <v>61</v>
      </c>
      <c r="X92" s="1" t="s">
        <v>61</v>
      </c>
      <c r="Y92" s="1" t="s">
        <v>61</v>
      </c>
      <c r="Z92" s="1" t="s">
        <v>61</v>
      </c>
      <c r="AA92" s="1" t="s">
        <v>61</v>
      </c>
      <c r="AB92" s="1" t="s">
        <v>61</v>
      </c>
      <c r="AC92" s="1" t="s">
        <v>61</v>
      </c>
      <c r="AD92" s="1" t="s">
        <v>61</v>
      </c>
      <c r="AE92" s="1" t="s">
        <v>61</v>
      </c>
      <c r="AF92" s="1" t="s">
        <v>61</v>
      </c>
      <c r="AG92" s="1" t="s">
        <v>61</v>
      </c>
      <c r="AH92" s="1" t="s">
        <v>61</v>
      </c>
      <c r="AI92" s="1" t="s">
        <v>61</v>
      </c>
      <c r="AJ92" s="1" t="s">
        <v>61</v>
      </c>
      <c r="AK92" s="1" t="s">
        <v>61</v>
      </c>
      <c r="AL92" s="1" t="s">
        <v>61</v>
      </c>
      <c r="AM92" s="1" t="s">
        <v>61</v>
      </c>
      <c r="AN92" s="1" t="s">
        <v>61</v>
      </c>
      <c r="AO92" s="1" t="s">
        <v>61</v>
      </c>
      <c r="AP92" s="1" t="s">
        <v>61</v>
      </c>
      <c r="AQ92" s="1" t="s">
        <v>61</v>
      </c>
      <c r="AR92" s="1" t="s">
        <v>61</v>
      </c>
      <c r="AS92" s="1" t="s">
        <v>61</v>
      </c>
    </row>
    <row r="93" spans="1:45" x14ac:dyDescent="0.2">
      <c r="A93" s="1" t="s">
        <v>45</v>
      </c>
      <c r="B93" s="1" t="s">
        <v>1079</v>
      </c>
      <c r="C93" s="1" t="s">
        <v>1080</v>
      </c>
      <c r="D93" s="1" t="b">
        <v>0</v>
      </c>
      <c r="E93" s="1" t="s">
        <v>48</v>
      </c>
      <c r="F93" s="1">
        <v>1</v>
      </c>
      <c r="G93" s="1">
        <v>1</v>
      </c>
      <c r="H93" s="1">
        <v>1</v>
      </c>
      <c r="I93" s="1">
        <v>1</v>
      </c>
      <c r="J93" s="1">
        <v>2.87</v>
      </c>
      <c r="K93" s="1" t="s">
        <v>61</v>
      </c>
      <c r="L93" s="1" t="s">
        <v>61</v>
      </c>
      <c r="M93" s="1" t="s">
        <v>61</v>
      </c>
      <c r="N93" s="1" t="s">
        <v>61</v>
      </c>
      <c r="O93" s="1" t="s">
        <v>61</v>
      </c>
      <c r="P93" s="1" t="s">
        <v>61</v>
      </c>
      <c r="Q93" s="1" t="s">
        <v>61</v>
      </c>
      <c r="R93" s="1" t="s">
        <v>61</v>
      </c>
      <c r="S93" s="1" t="s">
        <v>61</v>
      </c>
      <c r="T93" s="1" t="s">
        <v>61</v>
      </c>
      <c r="U93" s="1" t="s">
        <v>61</v>
      </c>
      <c r="V93" s="1" t="s">
        <v>61</v>
      </c>
      <c r="W93" s="1" t="s">
        <v>61</v>
      </c>
      <c r="X93" s="1" t="s">
        <v>61</v>
      </c>
      <c r="Y93" s="1" t="s">
        <v>61</v>
      </c>
      <c r="Z93" s="1" t="s">
        <v>61</v>
      </c>
      <c r="AA93" s="1" t="s">
        <v>61</v>
      </c>
      <c r="AB93" s="1" t="s">
        <v>61</v>
      </c>
      <c r="AC93" s="1" t="s">
        <v>61</v>
      </c>
      <c r="AD93" s="1" t="s">
        <v>61</v>
      </c>
      <c r="AE93" s="1" t="s">
        <v>61</v>
      </c>
      <c r="AF93" s="1" t="s">
        <v>61</v>
      </c>
      <c r="AG93" s="1" t="s">
        <v>61</v>
      </c>
      <c r="AH93" s="1" t="s">
        <v>61</v>
      </c>
      <c r="AI93" s="1" t="s">
        <v>61</v>
      </c>
      <c r="AJ93" s="1" t="s">
        <v>61</v>
      </c>
      <c r="AK93" s="1" t="s">
        <v>61</v>
      </c>
      <c r="AL93" s="1" t="s">
        <v>61</v>
      </c>
      <c r="AM93" s="1" t="s">
        <v>61</v>
      </c>
      <c r="AN93" s="1" t="s">
        <v>61</v>
      </c>
      <c r="AO93" s="1" t="s">
        <v>61</v>
      </c>
      <c r="AP93" s="1" t="s">
        <v>61</v>
      </c>
      <c r="AQ93" s="1" t="s">
        <v>61</v>
      </c>
      <c r="AR93" s="1" t="s">
        <v>61</v>
      </c>
      <c r="AS93" s="1" t="s">
        <v>61</v>
      </c>
    </row>
    <row r="94" spans="1:45" x14ac:dyDescent="0.2">
      <c r="A94" s="1" t="s">
        <v>45</v>
      </c>
      <c r="B94" s="1" t="s">
        <v>1085</v>
      </c>
      <c r="C94" s="1" t="s">
        <v>1086</v>
      </c>
      <c r="D94" s="1" t="b">
        <v>0</v>
      </c>
      <c r="E94" s="1" t="s">
        <v>48</v>
      </c>
      <c r="F94" s="1">
        <v>6</v>
      </c>
      <c r="G94" s="1">
        <v>1</v>
      </c>
      <c r="H94" s="1">
        <v>1</v>
      </c>
      <c r="I94" s="1">
        <v>1</v>
      </c>
      <c r="J94" s="1">
        <v>3.23</v>
      </c>
      <c r="K94" s="1" t="s">
        <v>61</v>
      </c>
      <c r="L94" s="1" t="s">
        <v>61</v>
      </c>
      <c r="M94" s="1" t="s">
        <v>61</v>
      </c>
      <c r="N94" s="1" t="s">
        <v>61</v>
      </c>
      <c r="O94" s="1" t="s">
        <v>61</v>
      </c>
      <c r="P94" s="1" t="s">
        <v>61</v>
      </c>
      <c r="Q94" s="1" t="s">
        <v>61</v>
      </c>
      <c r="R94" s="1" t="s">
        <v>61</v>
      </c>
      <c r="S94" s="1" t="s">
        <v>61</v>
      </c>
      <c r="T94" s="1" t="s">
        <v>61</v>
      </c>
      <c r="U94" s="1" t="s">
        <v>61</v>
      </c>
      <c r="V94" s="1" t="s">
        <v>61</v>
      </c>
      <c r="W94" s="1" t="s">
        <v>61</v>
      </c>
      <c r="X94" s="1" t="s">
        <v>61</v>
      </c>
      <c r="Y94" s="1" t="s">
        <v>61</v>
      </c>
      <c r="Z94" s="1" t="s">
        <v>61</v>
      </c>
      <c r="AA94" s="1" t="s">
        <v>61</v>
      </c>
      <c r="AB94" s="1" t="s">
        <v>61</v>
      </c>
      <c r="AC94" s="1" t="s">
        <v>61</v>
      </c>
      <c r="AD94" s="1" t="s">
        <v>61</v>
      </c>
      <c r="AE94" s="1" t="s">
        <v>61</v>
      </c>
      <c r="AF94" s="1" t="s">
        <v>61</v>
      </c>
      <c r="AG94" s="1" t="s">
        <v>61</v>
      </c>
      <c r="AH94" s="1" t="s">
        <v>61</v>
      </c>
      <c r="AI94" s="1" t="s">
        <v>61</v>
      </c>
      <c r="AJ94" s="1" t="s">
        <v>61</v>
      </c>
      <c r="AK94" s="1" t="s">
        <v>61</v>
      </c>
      <c r="AL94" s="1" t="s">
        <v>61</v>
      </c>
      <c r="AM94" s="1" t="s">
        <v>61</v>
      </c>
      <c r="AN94" s="1" t="s">
        <v>61</v>
      </c>
      <c r="AO94" s="1" t="s">
        <v>61</v>
      </c>
      <c r="AP94" s="1" t="s">
        <v>61</v>
      </c>
      <c r="AQ94" s="1" t="s">
        <v>61</v>
      </c>
      <c r="AR94" s="1" t="s">
        <v>61</v>
      </c>
      <c r="AS94" s="1" t="s">
        <v>61</v>
      </c>
    </row>
    <row r="95" spans="1:45" x14ac:dyDescent="0.2">
      <c r="A95" s="1" t="s">
        <v>45</v>
      </c>
      <c r="B95" s="1" t="s">
        <v>1087</v>
      </c>
      <c r="C95" s="1" t="s">
        <v>1088</v>
      </c>
      <c r="D95" s="1" t="b">
        <v>0</v>
      </c>
      <c r="E95" s="1" t="s">
        <v>48</v>
      </c>
      <c r="F95" s="1">
        <v>1</v>
      </c>
      <c r="G95" s="1">
        <v>1</v>
      </c>
      <c r="H95" s="1">
        <v>1</v>
      </c>
      <c r="I95" s="1">
        <v>1</v>
      </c>
      <c r="J95" s="1">
        <v>2.84</v>
      </c>
      <c r="K95" s="1" t="s">
        <v>61</v>
      </c>
      <c r="L95" s="1" t="s">
        <v>61</v>
      </c>
      <c r="M95" s="1" t="s">
        <v>61</v>
      </c>
      <c r="N95" s="1" t="s">
        <v>61</v>
      </c>
      <c r="O95" s="1" t="s">
        <v>61</v>
      </c>
      <c r="P95" s="1" t="s">
        <v>61</v>
      </c>
      <c r="Q95" s="1" t="s">
        <v>61</v>
      </c>
      <c r="R95" s="1" t="s">
        <v>61</v>
      </c>
      <c r="S95" s="1" t="s">
        <v>61</v>
      </c>
      <c r="T95" s="1" t="s">
        <v>61</v>
      </c>
      <c r="U95" s="1" t="s">
        <v>61</v>
      </c>
      <c r="V95" s="1" t="s">
        <v>61</v>
      </c>
      <c r="W95" s="1" t="s">
        <v>61</v>
      </c>
      <c r="X95" s="1" t="s">
        <v>61</v>
      </c>
      <c r="Y95" s="1" t="s">
        <v>61</v>
      </c>
      <c r="Z95" s="1" t="s">
        <v>61</v>
      </c>
      <c r="AA95" s="1" t="s">
        <v>61</v>
      </c>
      <c r="AB95" s="1" t="s">
        <v>61</v>
      </c>
      <c r="AC95" s="1" t="s">
        <v>61</v>
      </c>
      <c r="AD95" s="1" t="s">
        <v>61</v>
      </c>
      <c r="AE95" s="1" t="s">
        <v>61</v>
      </c>
      <c r="AF95" s="1" t="s">
        <v>61</v>
      </c>
      <c r="AG95" s="1" t="s">
        <v>61</v>
      </c>
      <c r="AH95" s="1" t="s">
        <v>61</v>
      </c>
      <c r="AI95" s="1" t="s">
        <v>61</v>
      </c>
      <c r="AJ95" s="1" t="s">
        <v>61</v>
      </c>
      <c r="AK95" s="1" t="s">
        <v>61</v>
      </c>
      <c r="AL95" s="1" t="s">
        <v>61</v>
      </c>
      <c r="AM95" s="1" t="s">
        <v>61</v>
      </c>
      <c r="AN95" s="1" t="s">
        <v>61</v>
      </c>
      <c r="AO95" s="1" t="s">
        <v>61</v>
      </c>
      <c r="AP95" s="1" t="s">
        <v>61</v>
      </c>
      <c r="AQ95" s="1" t="s">
        <v>61</v>
      </c>
      <c r="AR95" s="1" t="s">
        <v>61</v>
      </c>
      <c r="AS95" s="1" t="s">
        <v>61</v>
      </c>
    </row>
    <row r="96" spans="1:45" x14ac:dyDescent="0.2">
      <c r="A96" s="1" t="s">
        <v>45</v>
      </c>
      <c r="B96" s="1" t="s">
        <v>1089</v>
      </c>
      <c r="C96" s="1" t="s">
        <v>1090</v>
      </c>
      <c r="D96" s="1" t="b">
        <v>0</v>
      </c>
      <c r="E96" s="1" t="s">
        <v>48</v>
      </c>
      <c r="F96" s="1">
        <v>3</v>
      </c>
      <c r="G96" s="1">
        <v>1</v>
      </c>
      <c r="H96" s="1">
        <v>1</v>
      </c>
      <c r="I96" s="1">
        <v>1</v>
      </c>
      <c r="J96" s="1">
        <v>2.63</v>
      </c>
      <c r="K96" s="1" t="s">
        <v>61</v>
      </c>
      <c r="L96" s="1" t="s">
        <v>61</v>
      </c>
      <c r="M96" s="1" t="s">
        <v>61</v>
      </c>
      <c r="N96" s="1" t="s">
        <v>61</v>
      </c>
      <c r="O96" s="1" t="s">
        <v>61</v>
      </c>
      <c r="P96" s="1" t="s">
        <v>61</v>
      </c>
      <c r="Q96" s="1" t="s">
        <v>61</v>
      </c>
      <c r="R96" s="1" t="s">
        <v>61</v>
      </c>
      <c r="S96" s="1" t="s">
        <v>61</v>
      </c>
      <c r="T96" s="1" t="s">
        <v>61</v>
      </c>
      <c r="U96" s="1" t="s">
        <v>61</v>
      </c>
      <c r="V96" s="1" t="s">
        <v>61</v>
      </c>
      <c r="W96" s="1" t="s">
        <v>61</v>
      </c>
      <c r="X96" s="1" t="s">
        <v>61</v>
      </c>
      <c r="Y96" s="1" t="s">
        <v>61</v>
      </c>
      <c r="Z96" s="1" t="s">
        <v>61</v>
      </c>
      <c r="AA96" s="1" t="s">
        <v>61</v>
      </c>
      <c r="AB96" s="1" t="s">
        <v>61</v>
      </c>
      <c r="AC96" s="1" t="s">
        <v>61</v>
      </c>
      <c r="AD96" s="1" t="s">
        <v>61</v>
      </c>
      <c r="AE96" s="1" t="s">
        <v>61</v>
      </c>
      <c r="AF96" s="1" t="s">
        <v>61</v>
      </c>
      <c r="AG96" s="1" t="s">
        <v>61</v>
      </c>
      <c r="AH96" s="1" t="s">
        <v>61</v>
      </c>
      <c r="AI96" s="1" t="s">
        <v>61</v>
      </c>
      <c r="AJ96" s="1" t="s">
        <v>61</v>
      </c>
      <c r="AK96" s="1" t="s">
        <v>61</v>
      </c>
      <c r="AL96" s="1" t="s">
        <v>61</v>
      </c>
      <c r="AM96" s="1" t="s">
        <v>61</v>
      </c>
      <c r="AN96" s="1" t="s">
        <v>61</v>
      </c>
      <c r="AO96" s="1" t="s">
        <v>61</v>
      </c>
      <c r="AP96" s="1" t="s">
        <v>61</v>
      </c>
      <c r="AQ96" s="1" t="s">
        <v>61</v>
      </c>
      <c r="AR96" s="1" t="s">
        <v>61</v>
      </c>
      <c r="AS96" s="1" t="s">
        <v>61</v>
      </c>
    </row>
    <row r="97" spans="1:45" x14ac:dyDescent="0.2">
      <c r="A97" s="1" t="s">
        <v>45</v>
      </c>
      <c r="B97" s="1" t="s">
        <v>1095</v>
      </c>
      <c r="C97" s="1" t="s">
        <v>1096</v>
      </c>
      <c r="D97" s="1" t="b">
        <v>0</v>
      </c>
      <c r="E97" s="1" t="s">
        <v>48</v>
      </c>
      <c r="F97" s="1">
        <v>2</v>
      </c>
      <c r="G97" s="1">
        <v>1</v>
      </c>
      <c r="H97" s="1">
        <v>1</v>
      </c>
      <c r="I97" s="1">
        <v>1</v>
      </c>
      <c r="J97" s="1">
        <v>2.81</v>
      </c>
      <c r="K97" s="1" t="s">
        <v>61</v>
      </c>
      <c r="L97" s="1" t="s">
        <v>61</v>
      </c>
      <c r="M97" s="1" t="s">
        <v>61</v>
      </c>
      <c r="N97" s="1" t="s">
        <v>61</v>
      </c>
      <c r="O97" s="1" t="s">
        <v>61</v>
      </c>
      <c r="P97" s="1" t="s">
        <v>61</v>
      </c>
      <c r="Q97" s="1" t="s">
        <v>61</v>
      </c>
      <c r="R97" s="1" t="s">
        <v>61</v>
      </c>
      <c r="S97" s="1" t="s">
        <v>61</v>
      </c>
      <c r="T97" s="1" t="s">
        <v>61</v>
      </c>
      <c r="U97" s="1" t="s">
        <v>61</v>
      </c>
      <c r="V97" s="1" t="s">
        <v>61</v>
      </c>
      <c r="W97" s="1" t="s">
        <v>61</v>
      </c>
      <c r="X97" s="1" t="s">
        <v>61</v>
      </c>
      <c r="Y97" s="1" t="s">
        <v>61</v>
      </c>
      <c r="Z97" s="1" t="s">
        <v>61</v>
      </c>
      <c r="AA97" s="1" t="s">
        <v>61</v>
      </c>
      <c r="AB97" s="1" t="s">
        <v>61</v>
      </c>
      <c r="AC97" s="1" t="s">
        <v>61</v>
      </c>
      <c r="AD97" s="1" t="s">
        <v>61</v>
      </c>
      <c r="AE97" s="1" t="s">
        <v>61</v>
      </c>
      <c r="AF97" s="1" t="s">
        <v>61</v>
      </c>
      <c r="AG97" s="1" t="s">
        <v>61</v>
      </c>
      <c r="AH97" s="1" t="s">
        <v>61</v>
      </c>
      <c r="AI97" s="1" t="s">
        <v>61</v>
      </c>
      <c r="AJ97" s="1" t="s">
        <v>61</v>
      </c>
      <c r="AK97" s="1" t="s">
        <v>61</v>
      </c>
      <c r="AL97" s="1" t="s">
        <v>61</v>
      </c>
      <c r="AM97" s="1" t="s">
        <v>61</v>
      </c>
      <c r="AN97" s="1" t="s">
        <v>61</v>
      </c>
      <c r="AO97" s="1" t="s">
        <v>61</v>
      </c>
      <c r="AP97" s="1" t="s">
        <v>61</v>
      </c>
      <c r="AQ97" s="1" t="s">
        <v>61</v>
      </c>
      <c r="AR97" s="1" t="s">
        <v>61</v>
      </c>
      <c r="AS97" s="1" t="s">
        <v>61</v>
      </c>
    </row>
    <row r="98" spans="1:45" x14ac:dyDescent="0.2">
      <c r="A98" s="1" t="s">
        <v>45</v>
      </c>
      <c r="B98" s="1" t="s">
        <v>1097</v>
      </c>
      <c r="C98" s="1" t="s">
        <v>1098</v>
      </c>
      <c r="D98" s="1" t="b">
        <v>0</v>
      </c>
      <c r="E98" s="1" t="s">
        <v>48</v>
      </c>
      <c r="F98" s="1">
        <v>5</v>
      </c>
      <c r="G98" s="1">
        <v>2</v>
      </c>
      <c r="H98" s="1">
        <v>3</v>
      </c>
      <c r="I98" s="1">
        <v>2</v>
      </c>
      <c r="J98" s="1">
        <v>8.19</v>
      </c>
      <c r="K98" s="1" t="s">
        <v>61</v>
      </c>
      <c r="L98" s="1" t="s">
        <v>61</v>
      </c>
      <c r="M98" s="1" t="s">
        <v>61</v>
      </c>
      <c r="N98" s="1" t="s">
        <v>61</v>
      </c>
      <c r="O98" s="1" t="s">
        <v>61</v>
      </c>
      <c r="P98" s="1" t="s">
        <v>61</v>
      </c>
      <c r="Q98" s="1" t="s">
        <v>61</v>
      </c>
      <c r="R98" s="1" t="s">
        <v>61</v>
      </c>
      <c r="S98" s="1" t="s">
        <v>61</v>
      </c>
      <c r="T98" s="1" t="s">
        <v>61</v>
      </c>
      <c r="U98" s="1" t="s">
        <v>61</v>
      </c>
      <c r="V98" s="1" t="s">
        <v>61</v>
      </c>
      <c r="W98" s="1" t="s">
        <v>61</v>
      </c>
      <c r="X98" s="1" t="s">
        <v>61</v>
      </c>
      <c r="Y98" s="1" t="s">
        <v>61</v>
      </c>
      <c r="Z98" s="1" t="s">
        <v>61</v>
      </c>
      <c r="AA98" s="1" t="s">
        <v>61</v>
      </c>
      <c r="AB98" s="1" t="s">
        <v>61</v>
      </c>
      <c r="AC98" s="1" t="s">
        <v>61</v>
      </c>
      <c r="AD98" s="1" t="s">
        <v>61</v>
      </c>
      <c r="AE98" s="1" t="s">
        <v>61</v>
      </c>
      <c r="AF98" s="1" t="s">
        <v>61</v>
      </c>
      <c r="AG98" s="1" t="s">
        <v>61</v>
      </c>
      <c r="AH98" s="1" t="s">
        <v>61</v>
      </c>
      <c r="AI98" s="1" t="s">
        <v>61</v>
      </c>
      <c r="AJ98" s="1" t="s">
        <v>61</v>
      </c>
      <c r="AK98" s="1" t="s">
        <v>61</v>
      </c>
      <c r="AL98" s="1" t="s">
        <v>61</v>
      </c>
      <c r="AM98" s="1" t="s">
        <v>61</v>
      </c>
      <c r="AN98" s="1" t="s">
        <v>61</v>
      </c>
      <c r="AO98" s="1" t="s">
        <v>61</v>
      </c>
      <c r="AP98" s="1" t="s">
        <v>61</v>
      </c>
      <c r="AQ98" s="1" t="s">
        <v>61</v>
      </c>
      <c r="AR98" s="1" t="s">
        <v>61</v>
      </c>
      <c r="AS98" s="1" t="s">
        <v>61</v>
      </c>
    </row>
    <row r="99" spans="1:45" x14ac:dyDescent="0.2">
      <c r="A99" s="1" t="s">
        <v>45</v>
      </c>
      <c r="B99" s="1" t="s">
        <v>1099</v>
      </c>
      <c r="C99" s="1" t="s">
        <v>1100</v>
      </c>
      <c r="D99" s="1" t="b">
        <v>0</v>
      </c>
      <c r="E99" s="1" t="s">
        <v>48</v>
      </c>
      <c r="F99" s="1">
        <v>16</v>
      </c>
      <c r="G99" s="1">
        <v>2</v>
      </c>
      <c r="H99" s="1">
        <v>2</v>
      </c>
      <c r="I99" s="1">
        <v>2</v>
      </c>
      <c r="J99" s="1">
        <v>5.01</v>
      </c>
      <c r="K99" s="1" t="s">
        <v>61</v>
      </c>
      <c r="L99" s="1" t="s">
        <v>61</v>
      </c>
      <c r="M99" s="1" t="s">
        <v>61</v>
      </c>
      <c r="N99" s="1" t="s">
        <v>61</v>
      </c>
      <c r="O99" s="1" t="s">
        <v>61</v>
      </c>
      <c r="P99" s="1" t="s">
        <v>61</v>
      </c>
      <c r="Q99" s="1" t="s">
        <v>61</v>
      </c>
      <c r="R99" s="1" t="s">
        <v>61</v>
      </c>
      <c r="S99" s="1" t="s">
        <v>61</v>
      </c>
      <c r="T99" s="1" t="s">
        <v>61</v>
      </c>
      <c r="U99" s="1" t="s">
        <v>61</v>
      </c>
      <c r="V99" s="1" t="s">
        <v>61</v>
      </c>
      <c r="W99" s="1" t="s">
        <v>61</v>
      </c>
      <c r="X99" s="1" t="s">
        <v>61</v>
      </c>
      <c r="Y99" s="1" t="s">
        <v>61</v>
      </c>
      <c r="Z99" s="1" t="s">
        <v>61</v>
      </c>
      <c r="AA99" s="1" t="s">
        <v>61</v>
      </c>
      <c r="AB99" s="1" t="s">
        <v>61</v>
      </c>
      <c r="AC99" s="1" t="s">
        <v>61</v>
      </c>
      <c r="AD99" s="1" t="s">
        <v>61</v>
      </c>
      <c r="AE99" s="1" t="s">
        <v>61</v>
      </c>
      <c r="AF99" s="1" t="s">
        <v>61</v>
      </c>
      <c r="AG99" s="1" t="s">
        <v>61</v>
      </c>
      <c r="AH99" s="1" t="s">
        <v>61</v>
      </c>
      <c r="AI99" s="1" t="s">
        <v>61</v>
      </c>
      <c r="AJ99" s="1" t="s">
        <v>61</v>
      </c>
      <c r="AK99" s="1" t="s">
        <v>61</v>
      </c>
      <c r="AL99" s="1" t="s">
        <v>61</v>
      </c>
      <c r="AM99" s="1" t="s">
        <v>61</v>
      </c>
      <c r="AN99" s="1" t="s">
        <v>61</v>
      </c>
      <c r="AO99" s="1" t="s">
        <v>61</v>
      </c>
      <c r="AP99" s="1" t="s">
        <v>61</v>
      </c>
      <c r="AQ99" s="1" t="s">
        <v>61</v>
      </c>
      <c r="AR99" s="1" t="s">
        <v>61</v>
      </c>
      <c r="AS99" s="1" t="s">
        <v>61</v>
      </c>
    </row>
    <row r="100" spans="1:45" x14ac:dyDescent="0.2">
      <c r="A100" s="1" t="s">
        <v>45</v>
      </c>
      <c r="B100" s="1" t="s">
        <v>1101</v>
      </c>
      <c r="C100" s="1" t="s">
        <v>1102</v>
      </c>
      <c r="D100" s="1" t="b">
        <v>0</v>
      </c>
      <c r="E100" s="1" t="s">
        <v>48</v>
      </c>
      <c r="F100" s="1">
        <v>18</v>
      </c>
      <c r="G100" s="1">
        <v>2</v>
      </c>
      <c r="H100" s="1">
        <v>2</v>
      </c>
      <c r="I100" s="1">
        <v>2</v>
      </c>
      <c r="J100" s="1">
        <v>5.12</v>
      </c>
      <c r="K100" s="1" t="s">
        <v>61</v>
      </c>
      <c r="L100" s="1" t="s">
        <v>61</v>
      </c>
      <c r="M100" s="1" t="s">
        <v>61</v>
      </c>
      <c r="N100" s="1" t="s">
        <v>61</v>
      </c>
      <c r="O100" s="1" t="s">
        <v>61</v>
      </c>
      <c r="P100" s="1" t="s">
        <v>61</v>
      </c>
      <c r="Q100" s="1" t="s">
        <v>61</v>
      </c>
      <c r="R100" s="1" t="s">
        <v>61</v>
      </c>
      <c r="S100" s="1" t="s">
        <v>61</v>
      </c>
      <c r="T100" s="1" t="s">
        <v>61</v>
      </c>
      <c r="U100" s="1" t="s">
        <v>61</v>
      </c>
      <c r="V100" s="1" t="s">
        <v>61</v>
      </c>
      <c r="W100" s="1" t="s">
        <v>61</v>
      </c>
      <c r="X100" s="1" t="s">
        <v>61</v>
      </c>
      <c r="Y100" s="1" t="s">
        <v>61</v>
      </c>
      <c r="Z100" s="1" t="s">
        <v>61</v>
      </c>
      <c r="AA100" s="1" t="s">
        <v>61</v>
      </c>
      <c r="AB100" s="1" t="s">
        <v>61</v>
      </c>
      <c r="AC100" s="1" t="s">
        <v>61</v>
      </c>
      <c r="AD100" s="1" t="s">
        <v>61</v>
      </c>
      <c r="AE100" s="1" t="s">
        <v>61</v>
      </c>
      <c r="AF100" s="1" t="s">
        <v>61</v>
      </c>
      <c r="AG100" s="1" t="s">
        <v>61</v>
      </c>
      <c r="AH100" s="1" t="s">
        <v>61</v>
      </c>
      <c r="AI100" s="1" t="s">
        <v>61</v>
      </c>
      <c r="AJ100" s="1" t="s">
        <v>61</v>
      </c>
      <c r="AK100" s="1" t="s">
        <v>61</v>
      </c>
      <c r="AL100" s="1" t="s">
        <v>61</v>
      </c>
      <c r="AM100" s="1" t="s">
        <v>61</v>
      </c>
      <c r="AN100" s="1" t="s">
        <v>61</v>
      </c>
      <c r="AO100" s="1" t="s">
        <v>61</v>
      </c>
      <c r="AP100" s="1" t="s">
        <v>61</v>
      </c>
      <c r="AQ100" s="1" t="s">
        <v>61</v>
      </c>
      <c r="AR100" s="1" t="s">
        <v>61</v>
      </c>
      <c r="AS100" s="1" t="s">
        <v>61</v>
      </c>
    </row>
    <row r="101" spans="1:45" x14ac:dyDescent="0.2">
      <c r="A101" s="1" t="s">
        <v>45</v>
      </c>
      <c r="B101" s="1" t="s">
        <v>1105</v>
      </c>
      <c r="C101" s="1" t="s">
        <v>1106</v>
      </c>
      <c r="D101" s="1" t="b">
        <v>0</v>
      </c>
      <c r="E101" s="1" t="s">
        <v>48</v>
      </c>
      <c r="F101" s="1">
        <v>2</v>
      </c>
      <c r="G101" s="1">
        <v>1</v>
      </c>
      <c r="H101" s="1">
        <v>1</v>
      </c>
      <c r="I101" s="1">
        <v>1</v>
      </c>
      <c r="J101" s="1">
        <v>3.05</v>
      </c>
      <c r="K101" s="1" t="s">
        <v>61</v>
      </c>
      <c r="L101" s="1" t="s">
        <v>61</v>
      </c>
      <c r="M101" s="1" t="s">
        <v>61</v>
      </c>
      <c r="N101" s="1" t="s">
        <v>61</v>
      </c>
      <c r="O101" s="1" t="s">
        <v>61</v>
      </c>
      <c r="P101" s="1" t="s">
        <v>61</v>
      </c>
      <c r="Q101" s="1" t="s">
        <v>61</v>
      </c>
      <c r="R101" s="1" t="s">
        <v>61</v>
      </c>
      <c r="S101" s="1" t="s">
        <v>61</v>
      </c>
      <c r="T101" s="1" t="s">
        <v>61</v>
      </c>
      <c r="U101" s="1" t="s">
        <v>61</v>
      </c>
      <c r="V101" s="1" t="s">
        <v>61</v>
      </c>
      <c r="W101" s="1" t="s">
        <v>61</v>
      </c>
      <c r="X101" s="1" t="s">
        <v>61</v>
      </c>
      <c r="Y101" s="1" t="s">
        <v>61</v>
      </c>
      <c r="Z101" s="1" t="s">
        <v>61</v>
      </c>
      <c r="AA101" s="1" t="s">
        <v>61</v>
      </c>
      <c r="AB101" s="1" t="s">
        <v>61</v>
      </c>
      <c r="AC101" s="1" t="s">
        <v>61</v>
      </c>
      <c r="AD101" s="1" t="s">
        <v>61</v>
      </c>
      <c r="AE101" s="1" t="s">
        <v>61</v>
      </c>
      <c r="AF101" s="1" t="s">
        <v>61</v>
      </c>
      <c r="AG101" s="1" t="s">
        <v>61</v>
      </c>
      <c r="AH101" s="1" t="s">
        <v>61</v>
      </c>
      <c r="AI101" s="1" t="s">
        <v>61</v>
      </c>
      <c r="AJ101" s="1" t="s">
        <v>61</v>
      </c>
      <c r="AK101" s="1" t="s">
        <v>61</v>
      </c>
      <c r="AL101" s="1" t="s">
        <v>61</v>
      </c>
      <c r="AM101" s="1" t="s">
        <v>61</v>
      </c>
      <c r="AN101" s="1" t="s">
        <v>61</v>
      </c>
      <c r="AO101" s="1" t="s">
        <v>61</v>
      </c>
      <c r="AP101" s="1" t="s">
        <v>61</v>
      </c>
      <c r="AQ101" s="1" t="s">
        <v>61</v>
      </c>
      <c r="AR101" s="1" t="s">
        <v>61</v>
      </c>
      <c r="AS101" s="1" t="s">
        <v>61</v>
      </c>
    </row>
    <row r="102" spans="1:45" x14ac:dyDescent="0.2">
      <c r="A102" s="1" t="s">
        <v>45</v>
      </c>
      <c r="B102" s="1" t="s">
        <v>1109</v>
      </c>
      <c r="C102" s="1" t="s">
        <v>1110</v>
      </c>
      <c r="D102" s="1" t="b">
        <v>0</v>
      </c>
      <c r="E102" s="1" t="s">
        <v>48</v>
      </c>
      <c r="F102" s="1">
        <v>1</v>
      </c>
      <c r="G102" s="1">
        <v>1</v>
      </c>
      <c r="H102" s="1">
        <v>1</v>
      </c>
      <c r="I102" s="1">
        <v>1</v>
      </c>
      <c r="J102" s="1">
        <v>2.4900000000000002</v>
      </c>
      <c r="K102" s="1" t="s">
        <v>61</v>
      </c>
      <c r="L102" s="1" t="s">
        <v>61</v>
      </c>
      <c r="M102" s="1" t="s">
        <v>61</v>
      </c>
      <c r="N102" s="1" t="s">
        <v>61</v>
      </c>
      <c r="O102" s="1" t="s">
        <v>61</v>
      </c>
      <c r="P102" s="1" t="s">
        <v>61</v>
      </c>
      <c r="Q102" s="1" t="s">
        <v>61</v>
      </c>
      <c r="R102" s="1" t="s">
        <v>61</v>
      </c>
      <c r="S102" s="1" t="s">
        <v>61</v>
      </c>
      <c r="T102" s="1" t="s">
        <v>61</v>
      </c>
      <c r="U102" s="1" t="s">
        <v>61</v>
      </c>
      <c r="V102" s="1" t="s">
        <v>61</v>
      </c>
      <c r="W102" s="1" t="s">
        <v>61</v>
      </c>
      <c r="X102" s="1" t="s">
        <v>61</v>
      </c>
      <c r="Y102" s="1" t="s">
        <v>61</v>
      </c>
      <c r="Z102" s="1" t="s">
        <v>61</v>
      </c>
      <c r="AA102" s="1" t="s">
        <v>61</v>
      </c>
      <c r="AB102" s="1" t="s">
        <v>61</v>
      </c>
      <c r="AC102" s="1" t="s">
        <v>61</v>
      </c>
      <c r="AD102" s="1" t="s">
        <v>61</v>
      </c>
      <c r="AE102" s="1" t="s">
        <v>61</v>
      </c>
      <c r="AF102" s="1" t="s">
        <v>61</v>
      </c>
      <c r="AG102" s="1" t="s">
        <v>61</v>
      </c>
      <c r="AH102" s="1" t="s">
        <v>61</v>
      </c>
      <c r="AI102" s="1" t="s">
        <v>61</v>
      </c>
      <c r="AJ102" s="1" t="s">
        <v>61</v>
      </c>
      <c r="AK102" s="1" t="s">
        <v>61</v>
      </c>
      <c r="AL102" s="1" t="s">
        <v>61</v>
      </c>
      <c r="AM102" s="1" t="s">
        <v>61</v>
      </c>
      <c r="AN102" s="1" t="s">
        <v>61</v>
      </c>
      <c r="AO102" s="1" t="s">
        <v>61</v>
      </c>
      <c r="AP102" s="1" t="s">
        <v>61</v>
      </c>
      <c r="AQ102" s="1" t="s">
        <v>61</v>
      </c>
      <c r="AR102" s="1" t="s">
        <v>61</v>
      </c>
      <c r="AS102" s="1" t="s">
        <v>61</v>
      </c>
    </row>
    <row r="103" spans="1:45" x14ac:dyDescent="0.2">
      <c r="A103" s="1" t="s">
        <v>45</v>
      </c>
      <c r="B103" s="1" t="s">
        <v>1121</v>
      </c>
      <c r="C103" s="1" t="s">
        <v>1122</v>
      </c>
      <c r="D103" s="1" t="b">
        <v>0</v>
      </c>
      <c r="E103" s="1" t="s">
        <v>48</v>
      </c>
      <c r="F103" s="1">
        <v>12</v>
      </c>
      <c r="G103" s="1">
        <v>2</v>
      </c>
      <c r="H103" s="1">
        <v>2</v>
      </c>
      <c r="I103" s="1">
        <v>2</v>
      </c>
      <c r="J103" s="1">
        <v>4.3099999999999996</v>
      </c>
      <c r="K103" s="1" t="s">
        <v>61</v>
      </c>
      <c r="L103" s="1" t="s">
        <v>61</v>
      </c>
      <c r="M103" s="1" t="s">
        <v>61</v>
      </c>
      <c r="N103" s="1" t="s">
        <v>61</v>
      </c>
      <c r="O103" s="1" t="s">
        <v>61</v>
      </c>
      <c r="P103" s="1" t="s">
        <v>61</v>
      </c>
      <c r="Q103" s="1" t="s">
        <v>61</v>
      </c>
      <c r="R103" s="1" t="s">
        <v>61</v>
      </c>
      <c r="S103" s="1" t="s">
        <v>61</v>
      </c>
      <c r="T103" s="1" t="s">
        <v>61</v>
      </c>
      <c r="U103" s="1" t="s">
        <v>61</v>
      </c>
      <c r="V103" s="1" t="s">
        <v>61</v>
      </c>
      <c r="W103" s="1" t="s">
        <v>61</v>
      </c>
      <c r="X103" s="1" t="s">
        <v>61</v>
      </c>
      <c r="Y103" s="1" t="s">
        <v>61</v>
      </c>
      <c r="Z103" s="1" t="s">
        <v>61</v>
      </c>
      <c r="AA103" s="1" t="s">
        <v>61</v>
      </c>
      <c r="AB103" s="1" t="s">
        <v>61</v>
      </c>
      <c r="AC103" s="1" t="s">
        <v>61</v>
      </c>
      <c r="AD103" s="1" t="s">
        <v>61</v>
      </c>
      <c r="AE103" s="1" t="s">
        <v>61</v>
      </c>
      <c r="AF103" s="1" t="s">
        <v>61</v>
      </c>
      <c r="AG103" s="1" t="s">
        <v>61</v>
      </c>
      <c r="AH103" s="1" t="s">
        <v>61</v>
      </c>
      <c r="AI103" s="1" t="s">
        <v>61</v>
      </c>
      <c r="AJ103" s="1" t="s">
        <v>61</v>
      </c>
      <c r="AK103" s="1" t="s">
        <v>61</v>
      </c>
      <c r="AL103" s="1" t="s">
        <v>61</v>
      </c>
      <c r="AM103" s="1" t="s">
        <v>61</v>
      </c>
      <c r="AN103" s="1" t="s">
        <v>61</v>
      </c>
      <c r="AO103" s="1" t="s">
        <v>61</v>
      </c>
      <c r="AP103" s="1" t="s">
        <v>61</v>
      </c>
      <c r="AQ103" s="1" t="s">
        <v>61</v>
      </c>
      <c r="AR103" s="1" t="s">
        <v>61</v>
      </c>
      <c r="AS103" s="1" t="s">
        <v>61</v>
      </c>
    </row>
    <row r="104" spans="1:45" x14ac:dyDescent="0.2">
      <c r="A104" s="1" t="s">
        <v>45</v>
      </c>
      <c r="B104" s="1" t="s">
        <v>1123</v>
      </c>
      <c r="C104" s="1" t="s">
        <v>1124</v>
      </c>
      <c r="D104" s="1" t="b">
        <v>0</v>
      </c>
      <c r="E104" s="1" t="s">
        <v>48</v>
      </c>
      <c r="F104" s="1">
        <v>4</v>
      </c>
      <c r="G104" s="1">
        <v>1</v>
      </c>
      <c r="H104" s="1">
        <v>1</v>
      </c>
      <c r="I104" s="1">
        <v>1</v>
      </c>
      <c r="J104" s="1">
        <v>2.81</v>
      </c>
      <c r="K104" s="1" t="s">
        <v>61</v>
      </c>
      <c r="L104" s="1" t="s">
        <v>61</v>
      </c>
      <c r="M104" s="1" t="s">
        <v>61</v>
      </c>
      <c r="N104" s="1" t="s">
        <v>61</v>
      </c>
      <c r="O104" s="1" t="s">
        <v>61</v>
      </c>
      <c r="P104" s="1" t="s">
        <v>61</v>
      </c>
      <c r="Q104" s="1" t="s">
        <v>61</v>
      </c>
      <c r="R104" s="1" t="s">
        <v>61</v>
      </c>
      <c r="S104" s="1" t="s">
        <v>61</v>
      </c>
      <c r="T104" s="1" t="s">
        <v>61</v>
      </c>
      <c r="U104" s="1" t="s">
        <v>61</v>
      </c>
      <c r="V104" s="1" t="s">
        <v>61</v>
      </c>
      <c r="W104" s="1" t="s">
        <v>61</v>
      </c>
      <c r="X104" s="1" t="s">
        <v>61</v>
      </c>
      <c r="Y104" s="1" t="s">
        <v>61</v>
      </c>
      <c r="Z104" s="1" t="s">
        <v>61</v>
      </c>
      <c r="AA104" s="1" t="s">
        <v>61</v>
      </c>
      <c r="AB104" s="1" t="s">
        <v>61</v>
      </c>
      <c r="AC104" s="1" t="s">
        <v>61</v>
      </c>
      <c r="AD104" s="1" t="s">
        <v>61</v>
      </c>
      <c r="AE104" s="1" t="s">
        <v>61</v>
      </c>
      <c r="AF104" s="1" t="s">
        <v>61</v>
      </c>
      <c r="AG104" s="1" t="s">
        <v>61</v>
      </c>
      <c r="AH104" s="1" t="s">
        <v>61</v>
      </c>
      <c r="AI104" s="1" t="s">
        <v>61</v>
      </c>
      <c r="AJ104" s="1" t="s">
        <v>61</v>
      </c>
      <c r="AK104" s="1" t="s">
        <v>61</v>
      </c>
      <c r="AL104" s="1" t="s">
        <v>61</v>
      </c>
      <c r="AM104" s="1" t="s">
        <v>61</v>
      </c>
      <c r="AN104" s="1" t="s">
        <v>61</v>
      </c>
      <c r="AO104" s="1" t="s">
        <v>61</v>
      </c>
      <c r="AP104" s="1" t="s">
        <v>61</v>
      </c>
      <c r="AQ104" s="1" t="s">
        <v>61</v>
      </c>
      <c r="AR104" s="1" t="s">
        <v>61</v>
      </c>
      <c r="AS104" s="1" t="s">
        <v>61</v>
      </c>
    </row>
    <row r="105" spans="1:45" x14ac:dyDescent="0.2">
      <c r="A105" s="1" t="s">
        <v>45</v>
      </c>
      <c r="B105" s="1" t="s">
        <v>1125</v>
      </c>
      <c r="C105" s="1" t="s">
        <v>1126</v>
      </c>
      <c r="D105" s="1" t="b">
        <v>0</v>
      </c>
      <c r="E105" s="1" t="s">
        <v>48</v>
      </c>
      <c r="F105" s="1">
        <v>9</v>
      </c>
      <c r="G105" s="1">
        <v>1</v>
      </c>
      <c r="H105" s="1">
        <v>1</v>
      </c>
      <c r="I105" s="1">
        <v>1</v>
      </c>
      <c r="J105" s="1">
        <v>3.32</v>
      </c>
      <c r="K105" s="1" t="s">
        <v>61</v>
      </c>
      <c r="L105" s="1" t="s">
        <v>61</v>
      </c>
      <c r="M105" s="1" t="s">
        <v>61</v>
      </c>
      <c r="N105" s="1" t="s">
        <v>61</v>
      </c>
      <c r="O105" s="1" t="s">
        <v>61</v>
      </c>
      <c r="P105" s="1" t="s">
        <v>61</v>
      </c>
      <c r="Q105" s="1" t="s">
        <v>61</v>
      </c>
      <c r="R105" s="1" t="s">
        <v>61</v>
      </c>
      <c r="S105" s="1" t="s">
        <v>61</v>
      </c>
      <c r="T105" s="1" t="s">
        <v>61</v>
      </c>
      <c r="U105" s="1" t="s">
        <v>61</v>
      </c>
      <c r="V105" s="1" t="s">
        <v>61</v>
      </c>
      <c r="W105" s="1" t="s">
        <v>61</v>
      </c>
      <c r="X105" s="1" t="s">
        <v>61</v>
      </c>
      <c r="Y105" s="1" t="s">
        <v>61</v>
      </c>
      <c r="Z105" s="1" t="s">
        <v>61</v>
      </c>
      <c r="AA105" s="1" t="s">
        <v>61</v>
      </c>
      <c r="AB105" s="1" t="s">
        <v>61</v>
      </c>
      <c r="AC105" s="1" t="s">
        <v>61</v>
      </c>
      <c r="AD105" s="1" t="s">
        <v>61</v>
      </c>
      <c r="AE105" s="1" t="s">
        <v>61</v>
      </c>
      <c r="AF105" s="1" t="s">
        <v>61</v>
      </c>
      <c r="AG105" s="1" t="s">
        <v>61</v>
      </c>
      <c r="AH105" s="1" t="s">
        <v>61</v>
      </c>
      <c r="AI105" s="1" t="s">
        <v>61</v>
      </c>
      <c r="AJ105" s="1" t="s">
        <v>61</v>
      </c>
      <c r="AK105" s="1" t="s">
        <v>61</v>
      </c>
      <c r="AL105" s="1" t="s">
        <v>61</v>
      </c>
      <c r="AM105" s="1" t="s">
        <v>61</v>
      </c>
      <c r="AN105" s="1" t="s">
        <v>61</v>
      </c>
      <c r="AO105" s="1" t="s">
        <v>61</v>
      </c>
      <c r="AP105" s="1" t="s">
        <v>61</v>
      </c>
      <c r="AQ105" s="1" t="s">
        <v>61</v>
      </c>
      <c r="AR105" s="1" t="s">
        <v>61</v>
      </c>
      <c r="AS105" s="1" t="s">
        <v>61</v>
      </c>
    </row>
    <row r="106" spans="1:45" x14ac:dyDescent="0.2">
      <c r="A106" s="1" t="s">
        <v>45</v>
      </c>
      <c r="B106" s="1" t="s">
        <v>1127</v>
      </c>
      <c r="C106" s="1" t="s">
        <v>1128</v>
      </c>
      <c r="D106" s="1" t="b">
        <v>0</v>
      </c>
      <c r="E106" s="1" t="s">
        <v>48</v>
      </c>
      <c r="F106" s="1">
        <v>0</v>
      </c>
      <c r="G106" s="1">
        <v>2</v>
      </c>
      <c r="H106" s="1">
        <v>2</v>
      </c>
      <c r="I106" s="1">
        <v>1</v>
      </c>
      <c r="J106" s="1">
        <v>4.75</v>
      </c>
      <c r="K106" s="1" t="s">
        <v>61</v>
      </c>
      <c r="L106" s="1" t="s">
        <v>61</v>
      </c>
      <c r="M106" s="1" t="s">
        <v>61</v>
      </c>
      <c r="N106" s="1" t="s">
        <v>61</v>
      </c>
      <c r="O106" s="1" t="s">
        <v>61</v>
      </c>
      <c r="P106" s="1" t="s">
        <v>61</v>
      </c>
      <c r="Q106" s="1" t="s">
        <v>61</v>
      </c>
      <c r="R106" s="1" t="s">
        <v>61</v>
      </c>
      <c r="S106" s="1" t="s">
        <v>61</v>
      </c>
      <c r="T106" s="1" t="s">
        <v>61</v>
      </c>
      <c r="U106" s="1" t="s">
        <v>61</v>
      </c>
      <c r="V106" s="1" t="s">
        <v>61</v>
      </c>
      <c r="W106" s="1" t="s">
        <v>61</v>
      </c>
      <c r="X106" s="1" t="s">
        <v>61</v>
      </c>
      <c r="Y106" s="1" t="s">
        <v>61</v>
      </c>
      <c r="Z106" s="1" t="s">
        <v>61</v>
      </c>
      <c r="AA106" s="1" t="s">
        <v>61</v>
      </c>
      <c r="AB106" s="1" t="s">
        <v>61</v>
      </c>
      <c r="AC106" s="1" t="s">
        <v>61</v>
      </c>
      <c r="AD106" s="1" t="s">
        <v>61</v>
      </c>
      <c r="AE106" s="1" t="s">
        <v>61</v>
      </c>
      <c r="AF106" s="1" t="s">
        <v>61</v>
      </c>
      <c r="AG106" s="1" t="s">
        <v>61</v>
      </c>
      <c r="AH106" s="1" t="s">
        <v>61</v>
      </c>
      <c r="AI106" s="1" t="s">
        <v>61</v>
      </c>
      <c r="AJ106" s="1" t="s">
        <v>61</v>
      </c>
      <c r="AK106" s="1" t="s">
        <v>61</v>
      </c>
      <c r="AL106" s="1" t="s">
        <v>61</v>
      </c>
      <c r="AM106" s="1" t="s">
        <v>61</v>
      </c>
      <c r="AN106" s="1" t="s">
        <v>61</v>
      </c>
      <c r="AO106" s="1" t="s">
        <v>61</v>
      </c>
      <c r="AP106" s="1" t="s">
        <v>61</v>
      </c>
      <c r="AQ106" s="1" t="s">
        <v>61</v>
      </c>
      <c r="AR106" s="1" t="s">
        <v>61</v>
      </c>
      <c r="AS106" s="1" t="s">
        <v>61</v>
      </c>
    </row>
    <row r="107" spans="1:45" x14ac:dyDescent="0.2">
      <c r="A107" s="1" t="s">
        <v>45</v>
      </c>
      <c r="B107" s="1" t="s">
        <v>1135</v>
      </c>
      <c r="C107" s="1" t="s">
        <v>1136</v>
      </c>
      <c r="D107" s="1" t="b">
        <v>0</v>
      </c>
      <c r="E107" s="1" t="s">
        <v>48</v>
      </c>
      <c r="F107" s="1">
        <v>1</v>
      </c>
      <c r="G107" s="1">
        <v>1</v>
      </c>
      <c r="H107" s="1">
        <v>1</v>
      </c>
      <c r="I107" s="1">
        <v>1</v>
      </c>
      <c r="J107" s="1">
        <v>2.44</v>
      </c>
      <c r="K107" s="1" t="s">
        <v>61</v>
      </c>
      <c r="L107" s="1" t="s">
        <v>61</v>
      </c>
      <c r="M107" s="1" t="s">
        <v>61</v>
      </c>
      <c r="N107" s="1" t="s">
        <v>61</v>
      </c>
      <c r="O107" s="1" t="s">
        <v>61</v>
      </c>
      <c r="P107" s="1" t="s">
        <v>61</v>
      </c>
      <c r="Q107" s="1" t="s">
        <v>61</v>
      </c>
      <c r="R107" s="1" t="s">
        <v>61</v>
      </c>
      <c r="S107" s="1" t="s">
        <v>61</v>
      </c>
      <c r="T107" s="1" t="s">
        <v>61</v>
      </c>
      <c r="U107" s="1" t="s">
        <v>61</v>
      </c>
      <c r="V107" s="1" t="s">
        <v>61</v>
      </c>
      <c r="W107" s="1" t="s">
        <v>61</v>
      </c>
      <c r="X107" s="1" t="s">
        <v>61</v>
      </c>
      <c r="Y107" s="1" t="s">
        <v>61</v>
      </c>
      <c r="Z107" s="1" t="s">
        <v>61</v>
      </c>
      <c r="AA107" s="1" t="s">
        <v>61</v>
      </c>
      <c r="AB107" s="1" t="s">
        <v>61</v>
      </c>
      <c r="AC107" s="1" t="s">
        <v>61</v>
      </c>
      <c r="AD107" s="1" t="s">
        <v>61</v>
      </c>
      <c r="AE107" s="1" t="s">
        <v>61</v>
      </c>
      <c r="AF107" s="1" t="s">
        <v>61</v>
      </c>
      <c r="AG107" s="1" t="s">
        <v>61</v>
      </c>
      <c r="AH107" s="1" t="s">
        <v>61</v>
      </c>
      <c r="AI107" s="1" t="s">
        <v>61</v>
      </c>
      <c r="AJ107" s="1" t="s">
        <v>61</v>
      </c>
      <c r="AK107" s="1" t="s">
        <v>61</v>
      </c>
      <c r="AL107" s="1" t="s">
        <v>61</v>
      </c>
      <c r="AM107" s="1" t="s">
        <v>61</v>
      </c>
      <c r="AN107" s="1" t="s">
        <v>61</v>
      </c>
      <c r="AO107" s="1" t="s">
        <v>61</v>
      </c>
      <c r="AP107" s="1" t="s">
        <v>61</v>
      </c>
      <c r="AQ107" s="1" t="s">
        <v>61</v>
      </c>
      <c r="AR107" s="1" t="s">
        <v>61</v>
      </c>
      <c r="AS107" s="1" t="s">
        <v>61</v>
      </c>
    </row>
    <row r="108" spans="1:45" x14ac:dyDescent="0.2">
      <c r="A108" s="1" t="s">
        <v>45</v>
      </c>
      <c r="B108" s="1" t="s">
        <v>1139</v>
      </c>
      <c r="C108" s="1" t="s">
        <v>1140</v>
      </c>
      <c r="D108" s="1" t="b">
        <v>0</v>
      </c>
      <c r="E108" s="1" t="s">
        <v>48</v>
      </c>
      <c r="F108" s="1">
        <v>4</v>
      </c>
      <c r="G108" s="1">
        <v>1</v>
      </c>
      <c r="H108" s="1">
        <v>1</v>
      </c>
      <c r="I108" s="1">
        <v>1</v>
      </c>
      <c r="J108" s="1">
        <v>2.5099999999999998</v>
      </c>
      <c r="K108" s="1" t="s">
        <v>61</v>
      </c>
      <c r="L108" s="1" t="s">
        <v>61</v>
      </c>
      <c r="M108" s="1" t="s">
        <v>61</v>
      </c>
      <c r="N108" s="1" t="s">
        <v>61</v>
      </c>
      <c r="O108" s="1" t="s">
        <v>61</v>
      </c>
      <c r="P108" s="1" t="s">
        <v>61</v>
      </c>
      <c r="Q108" s="1" t="s">
        <v>61</v>
      </c>
      <c r="R108" s="1" t="s">
        <v>61</v>
      </c>
      <c r="S108" s="1" t="s">
        <v>61</v>
      </c>
      <c r="T108" s="1" t="s">
        <v>61</v>
      </c>
      <c r="U108" s="1" t="s">
        <v>61</v>
      </c>
      <c r="V108" s="1" t="s">
        <v>61</v>
      </c>
      <c r="W108" s="1" t="s">
        <v>61</v>
      </c>
      <c r="X108" s="1" t="s">
        <v>61</v>
      </c>
      <c r="Y108" s="1" t="s">
        <v>61</v>
      </c>
      <c r="Z108" s="1" t="s">
        <v>61</v>
      </c>
      <c r="AA108" s="1" t="s">
        <v>61</v>
      </c>
      <c r="AB108" s="1" t="s">
        <v>61</v>
      </c>
      <c r="AC108" s="1" t="s">
        <v>61</v>
      </c>
      <c r="AD108" s="1" t="s">
        <v>61</v>
      </c>
      <c r="AE108" s="1" t="s">
        <v>61</v>
      </c>
      <c r="AF108" s="1" t="s">
        <v>61</v>
      </c>
      <c r="AG108" s="1" t="s">
        <v>61</v>
      </c>
      <c r="AH108" s="1" t="s">
        <v>61</v>
      </c>
      <c r="AI108" s="1" t="s">
        <v>61</v>
      </c>
      <c r="AJ108" s="1" t="s">
        <v>61</v>
      </c>
      <c r="AK108" s="1" t="s">
        <v>61</v>
      </c>
      <c r="AL108" s="1" t="s">
        <v>61</v>
      </c>
      <c r="AM108" s="1" t="s">
        <v>61</v>
      </c>
      <c r="AN108" s="1" t="s">
        <v>61</v>
      </c>
      <c r="AO108" s="1" t="s">
        <v>61</v>
      </c>
      <c r="AP108" s="1" t="s">
        <v>61</v>
      </c>
      <c r="AQ108" s="1" t="s">
        <v>61</v>
      </c>
      <c r="AR108" s="1" t="s">
        <v>61</v>
      </c>
      <c r="AS108" s="1" t="s">
        <v>61</v>
      </c>
    </row>
    <row r="109" spans="1:45" x14ac:dyDescent="0.2">
      <c r="A109" s="1" t="s">
        <v>45</v>
      </c>
      <c r="B109" s="1" t="s">
        <v>1145</v>
      </c>
      <c r="C109" s="1" t="s">
        <v>1146</v>
      </c>
      <c r="D109" s="1" t="b">
        <v>0</v>
      </c>
      <c r="E109" s="1" t="s">
        <v>48</v>
      </c>
      <c r="F109" s="1">
        <v>8</v>
      </c>
      <c r="G109" s="1">
        <v>1</v>
      </c>
      <c r="H109" s="1">
        <v>1</v>
      </c>
      <c r="I109" s="1">
        <v>1</v>
      </c>
      <c r="J109" s="1">
        <v>2.14</v>
      </c>
      <c r="K109" s="1" t="s">
        <v>61</v>
      </c>
      <c r="L109" s="1" t="s">
        <v>61</v>
      </c>
      <c r="M109" s="1" t="s">
        <v>61</v>
      </c>
      <c r="N109" s="1" t="s">
        <v>61</v>
      </c>
      <c r="O109" s="1" t="s">
        <v>61</v>
      </c>
      <c r="P109" s="1" t="s">
        <v>61</v>
      </c>
      <c r="Q109" s="1" t="s">
        <v>61</v>
      </c>
      <c r="R109" s="1" t="s">
        <v>61</v>
      </c>
      <c r="S109" s="1" t="s">
        <v>61</v>
      </c>
      <c r="T109" s="1" t="s">
        <v>61</v>
      </c>
      <c r="U109" s="1" t="s">
        <v>61</v>
      </c>
      <c r="V109" s="1" t="s">
        <v>61</v>
      </c>
      <c r="W109" s="1" t="s">
        <v>61</v>
      </c>
      <c r="X109" s="1" t="s">
        <v>61</v>
      </c>
      <c r="Y109" s="1" t="s">
        <v>61</v>
      </c>
      <c r="Z109" s="1" t="s">
        <v>61</v>
      </c>
      <c r="AA109" s="1" t="s">
        <v>61</v>
      </c>
      <c r="AB109" s="1" t="s">
        <v>61</v>
      </c>
      <c r="AC109" s="1" t="s">
        <v>61</v>
      </c>
      <c r="AD109" s="1" t="s">
        <v>61</v>
      </c>
      <c r="AE109" s="1" t="s">
        <v>61</v>
      </c>
      <c r="AF109" s="1" t="s">
        <v>61</v>
      </c>
      <c r="AG109" s="1" t="s">
        <v>61</v>
      </c>
      <c r="AH109" s="1" t="s">
        <v>61</v>
      </c>
      <c r="AI109" s="1" t="s">
        <v>61</v>
      </c>
      <c r="AJ109" s="1" t="s">
        <v>61</v>
      </c>
      <c r="AK109" s="1" t="s">
        <v>61</v>
      </c>
      <c r="AL109" s="1" t="s">
        <v>61</v>
      </c>
      <c r="AM109" s="1" t="s">
        <v>61</v>
      </c>
      <c r="AN109" s="1" t="s">
        <v>61</v>
      </c>
      <c r="AO109" s="1" t="s">
        <v>61</v>
      </c>
      <c r="AP109" s="1" t="s">
        <v>61</v>
      </c>
      <c r="AQ109" s="1" t="s">
        <v>61</v>
      </c>
      <c r="AR109" s="1" t="s">
        <v>61</v>
      </c>
      <c r="AS109" s="1" t="s">
        <v>61</v>
      </c>
    </row>
    <row r="110" spans="1:45" x14ac:dyDescent="0.2">
      <c r="A110" s="1" t="s">
        <v>45</v>
      </c>
      <c r="B110" s="1" t="s">
        <v>1147</v>
      </c>
      <c r="C110" s="1" t="s">
        <v>1148</v>
      </c>
      <c r="D110" s="1" t="b">
        <v>0</v>
      </c>
      <c r="E110" s="1" t="s">
        <v>48</v>
      </c>
      <c r="F110" s="1">
        <v>1</v>
      </c>
      <c r="G110" s="1">
        <v>2</v>
      </c>
      <c r="H110" s="1">
        <v>2</v>
      </c>
      <c r="I110" s="1">
        <v>2</v>
      </c>
      <c r="J110" s="1">
        <v>4.2300000000000004</v>
      </c>
      <c r="K110" s="1" t="s">
        <v>61</v>
      </c>
      <c r="L110" s="1" t="s">
        <v>61</v>
      </c>
      <c r="M110" s="1" t="s">
        <v>61</v>
      </c>
      <c r="N110" s="1" t="s">
        <v>61</v>
      </c>
      <c r="O110" s="1" t="s">
        <v>61</v>
      </c>
      <c r="P110" s="1" t="s">
        <v>61</v>
      </c>
      <c r="Q110" s="1" t="s">
        <v>61</v>
      </c>
      <c r="R110" s="1" t="s">
        <v>61</v>
      </c>
      <c r="S110" s="1" t="s">
        <v>61</v>
      </c>
      <c r="T110" s="1" t="s">
        <v>61</v>
      </c>
      <c r="U110" s="1" t="s">
        <v>61</v>
      </c>
      <c r="V110" s="1" t="s">
        <v>61</v>
      </c>
      <c r="W110" s="1" t="s">
        <v>61</v>
      </c>
      <c r="X110" s="1" t="s">
        <v>61</v>
      </c>
      <c r="Y110" s="1" t="s">
        <v>61</v>
      </c>
      <c r="Z110" s="1" t="s">
        <v>61</v>
      </c>
      <c r="AA110" s="1" t="s">
        <v>61</v>
      </c>
      <c r="AB110" s="1" t="s">
        <v>61</v>
      </c>
      <c r="AC110" s="1" t="s">
        <v>61</v>
      </c>
      <c r="AD110" s="1" t="s">
        <v>61</v>
      </c>
      <c r="AE110" s="1" t="s">
        <v>61</v>
      </c>
      <c r="AF110" s="1" t="s">
        <v>61</v>
      </c>
      <c r="AG110" s="1" t="s">
        <v>61</v>
      </c>
      <c r="AH110" s="1" t="s">
        <v>61</v>
      </c>
      <c r="AI110" s="1" t="s">
        <v>61</v>
      </c>
      <c r="AJ110" s="1" t="s">
        <v>61</v>
      </c>
      <c r="AK110" s="1" t="s">
        <v>61</v>
      </c>
      <c r="AL110" s="1" t="s">
        <v>61</v>
      </c>
      <c r="AM110" s="1" t="s">
        <v>61</v>
      </c>
      <c r="AN110" s="1" t="s">
        <v>61</v>
      </c>
      <c r="AO110" s="1" t="s">
        <v>61</v>
      </c>
      <c r="AP110" s="1" t="s">
        <v>61</v>
      </c>
      <c r="AQ110" s="1" t="s">
        <v>61</v>
      </c>
      <c r="AR110" s="1" t="s">
        <v>61</v>
      </c>
      <c r="AS110" s="1" t="s">
        <v>61</v>
      </c>
    </row>
    <row r="111" spans="1:45" x14ac:dyDescent="0.2">
      <c r="A111" s="1" t="s">
        <v>45</v>
      </c>
      <c r="B111" s="1" t="s">
        <v>1151</v>
      </c>
      <c r="C111" s="1" t="s">
        <v>1152</v>
      </c>
      <c r="D111" s="1" t="b">
        <v>0</v>
      </c>
      <c r="E111" s="1" t="s">
        <v>48</v>
      </c>
      <c r="F111" s="1">
        <v>3</v>
      </c>
      <c r="G111" s="1">
        <v>2</v>
      </c>
      <c r="H111" s="1">
        <v>2</v>
      </c>
      <c r="I111" s="1">
        <v>2</v>
      </c>
      <c r="J111" s="1">
        <v>4.1900000000000004</v>
      </c>
      <c r="K111" s="1" t="s">
        <v>61</v>
      </c>
      <c r="L111" s="1" t="s">
        <v>61</v>
      </c>
      <c r="M111" s="1" t="s">
        <v>61</v>
      </c>
      <c r="N111" s="1" t="s">
        <v>61</v>
      </c>
      <c r="O111" s="1" t="s">
        <v>61</v>
      </c>
      <c r="P111" s="1" t="s">
        <v>61</v>
      </c>
      <c r="Q111" s="1" t="s">
        <v>61</v>
      </c>
      <c r="R111" s="1" t="s">
        <v>61</v>
      </c>
      <c r="S111" s="1" t="s">
        <v>61</v>
      </c>
      <c r="T111" s="1" t="s">
        <v>61</v>
      </c>
      <c r="U111" s="1" t="s">
        <v>61</v>
      </c>
      <c r="V111" s="1" t="s">
        <v>61</v>
      </c>
      <c r="W111" s="1" t="s">
        <v>61</v>
      </c>
      <c r="X111" s="1" t="s">
        <v>61</v>
      </c>
      <c r="Y111" s="1" t="s">
        <v>61</v>
      </c>
      <c r="Z111" s="1" t="s">
        <v>61</v>
      </c>
      <c r="AA111" s="1" t="s">
        <v>61</v>
      </c>
      <c r="AB111" s="1" t="s">
        <v>61</v>
      </c>
      <c r="AC111" s="1" t="s">
        <v>61</v>
      </c>
      <c r="AD111" s="1" t="s">
        <v>61</v>
      </c>
      <c r="AE111" s="1" t="s">
        <v>61</v>
      </c>
      <c r="AF111" s="1" t="s">
        <v>61</v>
      </c>
      <c r="AG111" s="1" t="s">
        <v>61</v>
      </c>
      <c r="AH111" s="1" t="s">
        <v>61</v>
      </c>
      <c r="AI111" s="1" t="s">
        <v>61</v>
      </c>
      <c r="AJ111" s="1" t="s">
        <v>61</v>
      </c>
      <c r="AK111" s="1" t="s">
        <v>61</v>
      </c>
      <c r="AL111" s="1" t="s">
        <v>61</v>
      </c>
      <c r="AM111" s="1" t="s">
        <v>61</v>
      </c>
      <c r="AN111" s="1" t="s">
        <v>61</v>
      </c>
      <c r="AO111" s="1" t="s">
        <v>61</v>
      </c>
      <c r="AP111" s="1" t="s">
        <v>61</v>
      </c>
      <c r="AQ111" s="1" t="s">
        <v>61</v>
      </c>
      <c r="AR111" s="1" t="s">
        <v>61</v>
      </c>
      <c r="AS111" s="1" t="s">
        <v>61</v>
      </c>
    </row>
    <row r="112" spans="1:45" x14ac:dyDescent="0.2">
      <c r="A112" s="1" t="s">
        <v>45</v>
      </c>
      <c r="B112" s="1" t="s">
        <v>1153</v>
      </c>
      <c r="C112" s="1" t="s">
        <v>1154</v>
      </c>
      <c r="D112" s="1" t="b">
        <v>0</v>
      </c>
      <c r="E112" s="1" t="s">
        <v>48</v>
      </c>
      <c r="F112" s="1">
        <v>5</v>
      </c>
      <c r="G112" s="1">
        <v>1</v>
      </c>
      <c r="H112" s="1">
        <v>1</v>
      </c>
      <c r="I112" s="1">
        <v>1</v>
      </c>
      <c r="J112" s="1">
        <v>1.85</v>
      </c>
      <c r="K112" s="1" t="s">
        <v>61</v>
      </c>
      <c r="L112" s="1" t="s">
        <v>61</v>
      </c>
      <c r="M112" s="1" t="s">
        <v>61</v>
      </c>
      <c r="N112" s="1" t="s">
        <v>61</v>
      </c>
      <c r="O112" s="1" t="s">
        <v>61</v>
      </c>
      <c r="P112" s="1" t="s">
        <v>61</v>
      </c>
      <c r="Q112" s="1" t="s">
        <v>61</v>
      </c>
      <c r="R112" s="1" t="s">
        <v>61</v>
      </c>
      <c r="S112" s="1" t="s">
        <v>61</v>
      </c>
      <c r="T112" s="1" t="s">
        <v>61</v>
      </c>
      <c r="U112" s="1" t="s">
        <v>61</v>
      </c>
      <c r="V112" s="1" t="s">
        <v>61</v>
      </c>
      <c r="W112" s="1" t="s">
        <v>61</v>
      </c>
      <c r="X112" s="1" t="s">
        <v>61</v>
      </c>
      <c r="Y112" s="1" t="s">
        <v>61</v>
      </c>
      <c r="Z112" s="1" t="s">
        <v>61</v>
      </c>
      <c r="AA112" s="1" t="s">
        <v>61</v>
      </c>
      <c r="AB112" s="1" t="s">
        <v>61</v>
      </c>
      <c r="AC112" s="1" t="s">
        <v>61</v>
      </c>
      <c r="AD112" s="1" t="s">
        <v>61</v>
      </c>
      <c r="AE112" s="1" t="s">
        <v>61</v>
      </c>
      <c r="AF112" s="1" t="s">
        <v>61</v>
      </c>
      <c r="AG112" s="1" t="s">
        <v>61</v>
      </c>
      <c r="AH112" s="1" t="s">
        <v>61</v>
      </c>
      <c r="AI112" s="1" t="s">
        <v>61</v>
      </c>
      <c r="AJ112" s="1" t="s">
        <v>61</v>
      </c>
      <c r="AK112" s="1" t="s">
        <v>61</v>
      </c>
      <c r="AL112" s="1" t="s">
        <v>61</v>
      </c>
      <c r="AM112" s="1" t="s">
        <v>61</v>
      </c>
      <c r="AN112" s="1" t="s">
        <v>61</v>
      </c>
      <c r="AO112" s="1" t="s">
        <v>61</v>
      </c>
      <c r="AP112" s="1" t="s">
        <v>61</v>
      </c>
      <c r="AQ112" s="1" t="s">
        <v>61</v>
      </c>
      <c r="AR112" s="1" t="s">
        <v>61</v>
      </c>
      <c r="AS112" s="1" t="s">
        <v>61</v>
      </c>
    </row>
    <row r="113" spans="1:45" x14ac:dyDescent="0.2">
      <c r="A113" s="1" t="s">
        <v>45</v>
      </c>
      <c r="B113" s="1" t="s">
        <v>1159</v>
      </c>
      <c r="C113" s="1" t="s">
        <v>1160</v>
      </c>
      <c r="D113" s="1" t="b">
        <v>0</v>
      </c>
      <c r="E113" s="1" t="s">
        <v>48</v>
      </c>
      <c r="F113" s="1">
        <v>20</v>
      </c>
      <c r="G113" s="1">
        <v>2</v>
      </c>
      <c r="H113" s="1">
        <v>2</v>
      </c>
      <c r="I113" s="1">
        <v>2</v>
      </c>
      <c r="J113" s="1">
        <v>4.75</v>
      </c>
      <c r="K113" s="1" t="s">
        <v>61</v>
      </c>
      <c r="L113" s="1" t="s">
        <v>61</v>
      </c>
      <c r="M113" s="1" t="s">
        <v>61</v>
      </c>
      <c r="N113" s="1" t="s">
        <v>61</v>
      </c>
      <c r="O113" s="1" t="s">
        <v>61</v>
      </c>
      <c r="P113" s="1" t="s">
        <v>61</v>
      </c>
      <c r="Q113" s="1" t="s">
        <v>61</v>
      </c>
      <c r="R113" s="1" t="s">
        <v>61</v>
      </c>
      <c r="S113" s="1" t="s">
        <v>61</v>
      </c>
      <c r="T113" s="1" t="s">
        <v>61</v>
      </c>
      <c r="U113" s="1" t="s">
        <v>61</v>
      </c>
      <c r="V113" s="1" t="s">
        <v>61</v>
      </c>
      <c r="W113" s="1" t="s">
        <v>61</v>
      </c>
      <c r="X113" s="1" t="s">
        <v>61</v>
      </c>
      <c r="Y113" s="1" t="s">
        <v>61</v>
      </c>
      <c r="Z113" s="1" t="s">
        <v>61</v>
      </c>
      <c r="AA113" s="1" t="s">
        <v>61</v>
      </c>
      <c r="AB113" s="1" t="s">
        <v>61</v>
      </c>
      <c r="AC113" s="1" t="s">
        <v>61</v>
      </c>
      <c r="AD113" s="1" t="s">
        <v>61</v>
      </c>
      <c r="AE113" s="1" t="s">
        <v>61</v>
      </c>
      <c r="AF113" s="1" t="s">
        <v>61</v>
      </c>
      <c r="AG113" s="1" t="s">
        <v>61</v>
      </c>
      <c r="AH113" s="1" t="s">
        <v>61</v>
      </c>
      <c r="AI113" s="1" t="s">
        <v>61</v>
      </c>
      <c r="AJ113" s="1" t="s">
        <v>61</v>
      </c>
      <c r="AK113" s="1" t="s">
        <v>61</v>
      </c>
      <c r="AL113" s="1" t="s">
        <v>61</v>
      </c>
      <c r="AM113" s="1" t="s">
        <v>61</v>
      </c>
      <c r="AN113" s="1" t="s">
        <v>61</v>
      </c>
      <c r="AO113" s="1" t="s">
        <v>61</v>
      </c>
      <c r="AP113" s="1" t="s">
        <v>61</v>
      </c>
      <c r="AQ113" s="1" t="s">
        <v>61</v>
      </c>
      <c r="AR113" s="1" t="s">
        <v>61</v>
      </c>
      <c r="AS113" s="1" t="s">
        <v>61</v>
      </c>
    </row>
    <row r="114" spans="1:45" x14ac:dyDescent="0.2">
      <c r="A114" s="1" t="s">
        <v>45</v>
      </c>
      <c r="B114" s="1" t="s">
        <v>1161</v>
      </c>
      <c r="C114" s="1" t="s">
        <v>1162</v>
      </c>
      <c r="D114" s="1" t="b">
        <v>0</v>
      </c>
      <c r="E114" s="1" t="s">
        <v>48</v>
      </c>
      <c r="F114" s="1">
        <v>1</v>
      </c>
      <c r="G114" s="1">
        <v>2</v>
      </c>
      <c r="H114" s="1">
        <v>2</v>
      </c>
      <c r="I114" s="1">
        <v>2</v>
      </c>
      <c r="J114" s="1">
        <v>5.08</v>
      </c>
      <c r="K114" s="1" t="s">
        <v>61</v>
      </c>
      <c r="L114" s="1" t="s">
        <v>61</v>
      </c>
      <c r="M114" s="1" t="s">
        <v>61</v>
      </c>
      <c r="N114" s="1" t="s">
        <v>61</v>
      </c>
      <c r="O114" s="1" t="s">
        <v>61</v>
      </c>
      <c r="P114" s="1" t="s">
        <v>61</v>
      </c>
      <c r="Q114" s="1" t="s">
        <v>61</v>
      </c>
      <c r="R114" s="1" t="s">
        <v>61</v>
      </c>
      <c r="S114" s="1" t="s">
        <v>61</v>
      </c>
      <c r="T114" s="1" t="s">
        <v>61</v>
      </c>
      <c r="U114" s="1" t="s">
        <v>61</v>
      </c>
      <c r="V114" s="1" t="s">
        <v>61</v>
      </c>
      <c r="W114" s="1" t="s">
        <v>61</v>
      </c>
      <c r="X114" s="1" t="s">
        <v>61</v>
      </c>
      <c r="Y114" s="1" t="s">
        <v>61</v>
      </c>
      <c r="Z114" s="1" t="s">
        <v>61</v>
      </c>
      <c r="AA114" s="1" t="s">
        <v>61</v>
      </c>
      <c r="AB114" s="1" t="s">
        <v>61</v>
      </c>
      <c r="AC114" s="1" t="s">
        <v>61</v>
      </c>
      <c r="AD114" s="1" t="s">
        <v>61</v>
      </c>
      <c r="AE114" s="1" t="s">
        <v>61</v>
      </c>
      <c r="AF114" s="1" t="s">
        <v>61</v>
      </c>
      <c r="AG114" s="1" t="s">
        <v>61</v>
      </c>
      <c r="AH114" s="1" t="s">
        <v>61</v>
      </c>
      <c r="AI114" s="1" t="s">
        <v>61</v>
      </c>
      <c r="AJ114" s="1" t="s">
        <v>61</v>
      </c>
      <c r="AK114" s="1" t="s">
        <v>61</v>
      </c>
      <c r="AL114" s="1" t="s">
        <v>61</v>
      </c>
      <c r="AM114" s="1" t="s">
        <v>61</v>
      </c>
      <c r="AN114" s="1" t="s">
        <v>61</v>
      </c>
      <c r="AO114" s="1" t="s">
        <v>61</v>
      </c>
      <c r="AP114" s="1" t="s">
        <v>61</v>
      </c>
      <c r="AQ114" s="1" t="s">
        <v>61</v>
      </c>
      <c r="AR114" s="1" t="s">
        <v>61</v>
      </c>
      <c r="AS114" s="1" t="s">
        <v>61</v>
      </c>
    </row>
    <row r="115" spans="1:45" x14ac:dyDescent="0.2">
      <c r="A115" s="1" t="s">
        <v>45</v>
      </c>
      <c r="B115" s="1" t="s">
        <v>1163</v>
      </c>
      <c r="C115" s="1" t="s">
        <v>1164</v>
      </c>
      <c r="D115" s="1" t="b">
        <v>0</v>
      </c>
      <c r="E115" s="1" t="s">
        <v>48</v>
      </c>
      <c r="F115" s="1">
        <v>6</v>
      </c>
      <c r="G115" s="1">
        <v>1</v>
      </c>
      <c r="H115" s="1">
        <v>1</v>
      </c>
      <c r="I115" s="1">
        <v>1</v>
      </c>
      <c r="J115" s="1">
        <v>2.83</v>
      </c>
      <c r="K115" s="1" t="s">
        <v>61</v>
      </c>
      <c r="L115" s="1" t="s">
        <v>61</v>
      </c>
      <c r="M115" s="1" t="s">
        <v>61</v>
      </c>
      <c r="N115" s="1" t="s">
        <v>61</v>
      </c>
      <c r="O115" s="1" t="s">
        <v>61</v>
      </c>
      <c r="P115" s="1" t="s">
        <v>61</v>
      </c>
      <c r="Q115" s="1" t="s">
        <v>61</v>
      </c>
      <c r="R115" s="1" t="s">
        <v>61</v>
      </c>
      <c r="S115" s="1" t="s">
        <v>61</v>
      </c>
      <c r="T115" s="1" t="s">
        <v>61</v>
      </c>
      <c r="U115" s="1" t="s">
        <v>61</v>
      </c>
      <c r="V115" s="1" t="s">
        <v>61</v>
      </c>
      <c r="W115" s="1" t="s">
        <v>61</v>
      </c>
      <c r="X115" s="1" t="s">
        <v>61</v>
      </c>
      <c r="Y115" s="1" t="s">
        <v>61</v>
      </c>
      <c r="Z115" s="1" t="s">
        <v>61</v>
      </c>
      <c r="AA115" s="1" t="s">
        <v>61</v>
      </c>
      <c r="AB115" s="1" t="s">
        <v>61</v>
      </c>
      <c r="AC115" s="1" t="s">
        <v>61</v>
      </c>
      <c r="AD115" s="1" t="s">
        <v>61</v>
      </c>
      <c r="AE115" s="1" t="s">
        <v>61</v>
      </c>
      <c r="AF115" s="1" t="s">
        <v>61</v>
      </c>
      <c r="AG115" s="1" t="s">
        <v>61</v>
      </c>
      <c r="AH115" s="1" t="s">
        <v>61</v>
      </c>
      <c r="AI115" s="1" t="s">
        <v>61</v>
      </c>
      <c r="AJ115" s="1" t="s">
        <v>61</v>
      </c>
      <c r="AK115" s="1" t="s">
        <v>61</v>
      </c>
      <c r="AL115" s="1" t="s">
        <v>61</v>
      </c>
      <c r="AM115" s="1" t="s">
        <v>61</v>
      </c>
      <c r="AN115" s="1" t="s">
        <v>61</v>
      </c>
      <c r="AO115" s="1" t="s">
        <v>61</v>
      </c>
      <c r="AP115" s="1" t="s">
        <v>61</v>
      </c>
      <c r="AQ115" s="1" t="s">
        <v>61</v>
      </c>
      <c r="AR115" s="1" t="s">
        <v>61</v>
      </c>
      <c r="AS115" s="1" t="s">
        <v>61</v>
      </c>
    </row>
    <row r="116" spans="1:45" x14ac:dyDescent="0.2">
      <c r="A116" s="1" t="s">
        <v>45</v>
      </c>
      <c r="B116" s="1" t="s">
        <v>1165</v>
      </c>
      <c r="C116" s="1" t="s">
        <v>1166</v>
      </c>
      <c r="D116" s="1" t="b">
        <v>0</v>
      </c>
      <c r="E116" s="1" t="s">
        <v>48</v>
      </c>
      <c r="F116" s="1">
        <v>6</v>
      </c>
      <c r="G116" s="1">
        <v>1</v>
      </c>
      <c r="H116" s="1">
        <v>1</v>
      </c>
      <c r="I116" s="1">
        <v>1</v>
      </c>
      <c r="J116" s="1">
        <v>2.7</v>
      </c>
      <c r="K116" s="1" t="s">
        <v>61</v>
      </c>
      <c r="L116" s="1" t="s">
        <v>61</v>
      </c>
      <c r="M116" s="1" t="s">
        <v>61</v>
      </c>
      <c r="N116" s="1" t="s">
        <v>61</v>
      </c>
      <c r="O116" s="1" t="s">
        <v>61</v>
      </c>
      <c r="P116" s="1" t="s">
        <v>61</v>
      </c>
      <c r="Q116" s="1" t="s">
        <v>61</v>
      </c>
      <c r="R116" s="1" t="s">
        <v>61</v>
      </c>
      <c r="S116" s="1" t="s">
        <v>61</v>
      </c>
      <c r="T116" s="1" t="s">
        <v>61</v>
      </c>
      <c r="U116" s="1" t="s">
        <v>61</v>
      </c>
      <c r="V116" s="1" t="s">
        <v>61</v>
      </c>
      <c r="W116" s="1" t="s">
        <v>61</v>
      </c>
      <c r="X116" s="1" t="s">
        <v>61</v>
      </c>
      <c r="Y116" s="1" t="s">
        <v>61</v>
      </c>
      <c r="Z116" s="1" t="s">
        <v>61</v>
      </c>
      <c r="AA116" s="1" t="s">
        <v>61</v>
      </c>
      <c r="AB116" s="1" t="s">
        <v>61</v>
      </c>
      <c r="AC116" s="1" t="s">
        <v>61</v>
      </c>
      <c r="AD116" s="1" t="s">
        <v>61</v>
      </c>
      <c r="AE116" s="1" t="s">
        <v>61</v>
      </c>
      <c r="AF116" s="1" t="s">
        <v>61</v>
      </c>
      <c r="AG116" s="1" t="s">
        <v>61</v>
      </c>
      <c r="AH116" s="1" t="s">
        <v>61</v>
      </c>
      <c r="AI116" s="1" t="s">
        <v>61</v>
      </c>
      <c r="AJ116" s="1" t="s">
        <v>61</v>
      </c>
      <c r="AK116" s="1" t="s">
        <v>61</v>
      </c>
      <c r="AL116" s="1" t="s">
        <v>61</v>
      </c>
      <c r="AM116" s="1" t="s">
        <v>61</v>
      </c>
      <c r="AN116" s="1" t="s">
        <v>61</v>
      </c>
      <c r="AO116" s="1" t="s">
        <v>61</v>
      </c>
      <c r="AP116" s="1" t="s">
        <v>61</v>
      </c>
      <c r="AQ116" s="1" t="s">
        <v>61</v>
      </c>
      <c r="AR116" s="1" t="s">
        <v>61</v>
      </c>
      <c r="AS116" s="1" t="s">
        <v>61</v>
      </c>
    </row>
    <row r="117" spans="1:45" x14ac:dyDescent="0.2">
      <c r="A117" s="1" t="s">
        <v>45</v>
      </c>
      <c r="B117" s="1" t="s">
        <v>1167</v>
      </c>
      <c r="C117" s="1" t="s">
        <v>1168</v>
      </c>
      <c r="D117" s="1" t="b">
        <v>0</v>
      </c>
      <c r="E117" s="1" t="s">
        <v>48</v>
      </c>
      <c r="F117" s="1">
        <v>4</v>
      </c>
      <c r="G117" s="1">
        <v>2</v>
      </c>
      <c r="H117" s="1">
        <v>2</v>
      </c>
      <c r="I117" s="1">
        <v>2</v>
      </c>
      <c r="J117" s="1">
        <v>2.2200000000000002</v>
      </c>
      <c r="K117" s="1" t="s">
        <v>61</v>
      </c>
      <c r="L117" s="1" t="s">
        <v>61</v>
      </c>
      <c r="M117" s="1" t="s">
        <v>61</v>
      </c>
      <c r="N117" s="1" t="s">
        <v>61</v>
      </c>
      <c r="O117" s="1" t="s">
        <v>61</v>
      </c>
      <c r="P117" s="1" t="s">
        <v>61</v>
      </c>
      <c r="Q117" s="1" t="s">
        <v>61</v>
      </c>
      <c r="R117" s="1" t="s">
        <v>61</v>
      </c>
      <c r="S117" s="1" t="s">
        <v>61</v>
      </c>
      <c r="T117" s="1" t="s">
        <v>61</v>
      </c>
      <c r="U117" s="1" t="s">
        <v>61</v>
      </c>
      <c r="V117" s="1" t="s">
        <v>61</v>
      </c>
      <c r="W117" s="1" t="s">
        <v>61</v>
      </c>
      <c r="X117" s="1" t="s">
        <v>61</v>
      </c>
      <c r="Y117" s="1" t="s">
        <v>61</v>
      </c>
      <c r="Z117" s="1" t="s">
        <v>61</v>
      </c>
      <c r="AA117" s="1" t="s">
        <v>61</v>
      </c>
      <c r="AB117" s="1" t="s">
        <v>61</v>
      </c>
      <c r="AC117" s="1" t="s">
        <v>61</v>
      </c>
      <c r="AD117" s="1" t="s">
        <v>61</v>
      </c>
      <c r="AE117" s="1" t="s">
        <v>61</v>
      </c>
      <c r="AF117" s="1" t="s">
        <v>61</v>
      </c>
      <c r="AG117" s="1" t="s">
        <v>61</v>
      </c>
      <c r="AH117" s="1" t="s">
        <v>61</v>
      </c>
      <c r="AI117" s="1" t="s">
        <v>61</v>
      </c>
      <c r="AJ117" s="1" t="s">
        <v>61</v>
      </c>
      <c r="AK117" s="1" t="s">
        <v>61</v>
      </c>
      <c r="AL117" s="1" t="s">
        <v>61</v>
      </c>
      <c r="AM117" s="1" t="s">
        <v>61</v>
      </c>
      <c r="AN117" s="1" t="s">
        <v>61</v>
      </c>
      <c r="AO117" s="1" t="s">
        <v>61</v>
      </c>
      <c r="AP117" s="1" t="s">
        <v>61</v>
      </c>
      <c r="AQ117" s="1" t="s">
        <v>61</v>
      </c>
      <c r="AR117" s="1" t="s">
        <v>61</v>
      </c>
      <c r="AS117" s="1" t="s">
        <v>61</v>
      </c>
    </row>
    <row r="118" spans="1:45" x14ac:dyDescent="0.2">
      <c r="A118" s="1" t="s">
        <v>45</v>
      </c>
      <c r="B118" s="1" t="s">
        <v>1175</v>
      </c>
      <c r="C118" s="1" t="s">
        <v>1176</v>
      </c>
      <c r="D118" s="1" t="b">
        <v>0</v>
      </c>
      <c r="E118" s="1" t="s">
        <v>48</v>
      </c>
      <c r="F118" s="1">
        <v>0</v>
      </c>
      <c r="G118" s="1">
        <v>1</v>
      </c>
      <c r="H118" s="1">
        <v>1</v>
      </c>
      <c r="I118" s="1">
        <v>1</v>
      </c>
      <c r="J118" s="1">
        <v>2.5099999999999998</v>
      </c>
      <c r="K118" s="1" t="s">
        <v>61</v>
      </c>
      <c r="L118" s="1" t="s">
        <v>61</v>
      </c>
      <c r="M118" s="1" t="s">
        <v>61</v>
      </c>
      <c r="N118" s="1" t="s">
        <v>61</v>
      </c>
      <c r="O118" s="1" t="s">
        <v>61</v>
      </c>
      <c r="P118" s="1" t="s">
        <v>61</v>
      </c>
      <c r="Q118" s="1" t="s">
        <v>61</v>
      </c>
      <c r="R118" s="1" t="s">
        <v>61</v>
      </c>
      <c r="S118" s="1" t="s">
        <v>61</v>
      </c>
      <c r="T118" s="1" t="s">
        <v>61</v>
      </c>
      <c r="U118" s="1" t="s">
        <v>61</v>
      </c>
      <c r="V118" s="1" t="s">
        <v>61</v>
      </c>
      <c r="W118" s="1" t="s">
        <v>61</v>
      </c>
      <c r="X118" s="1" t="s">
        <v>61</v>
      </c>
      <c r="Y118" s="1" t="s">
        <v>61</v>
      </c>
      <c r="Z118" s="1" t="s">
        <v>61</v>
      </c>
      <c r="AA118" s="1" t="s">
        <v>61</v>
      </c>
      <c r="AB118" s="1" t="s">
        <v>61</v>
      </c>
      <c r="AC118" s="1" t="s">
        <v>61</v>
      </c>
      <c r="AD118" s="1" t="s">
        <v>61</v>
      </c>
      <c r="AE118" s="1" t="s">
        <v>61</v>
      </c>
      <c r="AF118" s="1" t="s">
        <v>61</v>
      </c>
      <c r="AG118" s="1" t="s">
        <v>61</v>
      </c>
      <c r="AH118" s="1" t="s">
        <v>61</v>
      </c>
      <c r="AI118" s="1" t="s">
        <v>61</v>
      </c>
      <c r="AJ118" s="1" t="s">
        <v>61</v>
      </c>
      <c r="AK118" s="1" t="s">
        <v>61</v>
      </c>
      <c r="AL118" s="1" t="s">
        <v>61</v>
      </c>
      <c r="AM118" s="1" t="s">
        <v>61</v>
      </c>
      <c r="AN118" s="1" t="s">
        <v>61</v>
      </c>
      <c r="AO118" s="1" t="s">
        <v>61</v>
      </c>
      <c r="AP118" s="1" t="s">
        <v>61</v>
      </c>
      <c r="AQ118" s="1" t="s">
        <v>61</v>
      </c>
      <c r="AR118" s="1" t="s">
        <v>61</v>
      </c>
      <c r="AS118" s="1" t="s">
        <v>61</v>
      </c>
    </row>
    <row r="119" spans="1:45" x14ac:dyDescent="0.2">
      <c r="A119" s="1" t="s">
        <v>45</v>
      </c>
      <c r="B119" s="1" t="s">
        <v>1179</v>
      </c>
      <c r="C119" s="1" t="s">
        <v>1180</v>
      </c>
      <c r="D119" s="1" t="b">
        <v>0</v>
      </c>
      <c r="E119" s="1" t="s">
        <v>48</v>
      </c>
      <c r="F119" s="1">
        <v>2</v>
      </c>
      <c r="G119" s="1">
        <v>1</v>
      </c>
      <c r="H119" s="1">
        <v>1</v>
      </c>
      <c r="I119" s="1">
        <v>1</v>
      </c>
      <c r="J119" s="1">
        <v>2.62</v>
      </c>
      <c r="K119" s="1" t="s">
        <v>61</v>
      </c>
      <c r="L119" s="1" t="s">
        <v>61</v>
      </c>
      <c r="M119" s="1" t="s">
        <v>61</v>
      </c>
      <c r="N119" s="1" t="s">
        <v>61</v>
      </c>
      <c r="O119" s="1" t="s">
        <v>61</v>
      </c>
      <c r="P119" s="1" t="s">
        <v>61</v>
      </c>
      <c r="Q119" s="1" t="s">
        <v>61</v>
      </c>
      <c r="R119" s="1" t="s">
        <v>61</v>
      </c>
      <c r="S119" s="1" t="s">
        <v>61</v>
      </c>
      <c r="T119" s="1" t="s">
        <v>61</v>
      </c>
      <c r="U119" s="1" t="s">
        <v>61</v>
      </c>
      <c r="V119" s="1" t="s">
        <v>61</v>
      </c>
      <c r="W119" s="1" t="s">
        <v>61</v>
      </c>
      <c r="X119" s="1" t="s">
        <v>61</v>
      </c>
      <c r="Y119" s="1" t="s">
        <v>61</v>
      </c>
      <c r="Z119" s="1" t="s">
        <v>61</v>
      </c>
      <c r="AA119" s="1" t="s">
        <v>61</v>
      </c>
      <c r="AB119" s="1" t="s">
        <v>61</v>
      </c>
      <c r="AC119" s="1" t="s">
        <v>61</v>
      </c>
      <c r="AD119" s="1" t="s">
        <v>61</v>
      </c>
      <c r="AE119" s="1" t="s">
        <v>61</v>
      </c>
      <c r="AF119" s="1" t="s">
        <v>61</v>
      </c>
      <c r="AG119" s="1" t="s">
        <v>61</v>
      </c>
      <c r="AH119" s="1" t="s">
        <v>61</v>
      </c>
      <c r="AI119" s="1" t="s">
        <v>61</v>
      </c>
      <c r="AJ119" s="1" t="s">
        <v>61</v>
      </c>
      <c r="AK119" s="1" t="s">
        <v>61</v>
      </c>
      <c r="AL119" s="1" t="s">
        <v>61</v>
      </c>
      <c r="AM119" s="1" t="s">
        <v>61</v>
      </c>
      <c r="AN119" s="1" t="s">
        <v>61</v>
      </c>
      <c r="AO119" s="1" t="s">
        <v>61</v>
      </c>
      <c r="AP119" s="1" t="s">
        <v>61</v>
      </c>
      <c r="AQ119" s="1" t="s">
        <v>61</v>
      </c>
      <c r="AR119" s="1" t="s">
        <v>61</v>
      </c>
      <c r="AS119" s="1" t="s">
        <v>61</v>
      </c>
    </row>
    <row r="120" spans="1:45" x14ac:dyDescent="0.2">
      <c r="A120" s="1" t="s">
        <v>45</v>
      </c>
      <c r="B120" s="1" t="s">
        <v>1181</v>
      </c>
      <c r="C120" s="1" t="s">
        <v>1182</v>
      </c>
      <c r="D120" s="1" t="b">
        <v>0</v>
      </c>
      <c r="E120" s="1" t="s">
        <v>48</v>
      </c>
      <c r="F120" s="1">
        <v>1</v>
      </c>
      <c r="G120" s="1">
        <v>1</v>
      </c>
      <c r="H120" s="1">
        <v>1</v>
      </c>
      <c r="I120" s="1">
        <v>1</v>
      </c>
      <c r="J120" s="1">
        <v>2.06</v>
      </c>
      <c r="K120" s="1" t="s">
        <v>61</v>
      </c>
      <c r="L120" s="1" t="s">
        <v>61</v>
      </c>
      <c r="M120" s="1" t="s">
        <v>61</v>
      </c>
      <c r="N120" s="1" t="s">
        <v>61</v>
      </c>
      <c r="O120" s="1" t="s">
        <v>61</v>
      </c>
      <c r="P120" s="1" t="s">
        <v>61</v>
      </c>
      <c r="Q120" s="1" t="s">
        <v>61</v>
      </c>
      <c r="R120" s="1" t="s">
        <v>61</v>
      </c>
      <c r="S120" s="1" t="s">
        <v>61</v>
      </c>
      <c r="T120" s="1" t="s">
        <v>61</v>
      </c>
      <c r="U120" s="1" t="s">
        <v>61</v>
      </c>
      <c r="V120" s="1" t="s">
        <v>61</v>
      </c>
      <c r="W120" s="1" t="s">
        <v>61</v>
      </c>
      <c r="X120" s="1" t="s">
        <v>61</v>
      </c>
      <c r="Y120" s="1" t="s">
        <v>61</v>
      </c>
      <c r="Z120" s="1" t="s">
        <v>61</v>
      </c>
      <c r="AA120" s="1" t="s">
        <v>61</v>
      </c>
      <c r="AB120" s="1" t="s">
        <v>61</v>
      </c>
      <c r="AC120" s="1" t="s">
        <v>61</v>
      </c>
      <c r="AD120" s="1" t="s">
        <v>61</v>
      </c>
      <c r="AE120" s="1" t="s">
        <v>61</v>
      </c>
      <c r="AF120" s="1" t="s">
        <v>61</v>
      </c>
      <c r="AG120" s="1" t="s">
        <v>61</v>
      </c>
      <c r="AH120" s="1" t="s">
        <v>61</v>
      </c>
      <c r="AI120" s="1" t="s">
        <v>61</v>
      </c>
      <c r="AJ120" s="1" t="s">
        <v>61</v>
      </c>
      <c r="AK120" s="1" t="s">
        <v>61</v>
      </c>
      <c r="AL120" s="1" t="s">
        <v>61</v>
      </c>
      <c r="AM120" s="1" t="s">
        <v>61</v>
      </c>
      <c r="AN120" s="1" t="s">
        <v>61</v>
      </c>
      <c r="AO120" s="1" t="s">
        <v>61</v>
      </c>
      <c r="AP120" s="1" t="s">
        <v>61</v>
      </c>
      <c r="AQ120" s="1" t="s">
        <v>61</v>
      </c>
      <c r="AR120" s="1" t="s">
        <v>61</v>
      </c>
      <c r="AS120" s="1" t="s">
        <v>61</v>
      </c>
    </row>
    <row r="121" spans="1:45" x14ac:dyDescent="0.2">
      <c r="A121" s="1" t="s">
        <v>45</v>
      </c>
      <c r="B121" s="1" t="s">
        <v>1183</v>
      </c>
      <c r="C121" s="1" t="s">
        <v>1184</v>
      </c>
      <c r="D121" s="1" t="b">
        <v>0</v>
      </c>
      <c r="E121" s="1" t="s">
        <v>48</v>
      </c>
      <c r="F121" s="1">
        <v>5</v>
      </c>
      <c r="G121" s="1">
        <v>1</v>
      </c>
      <c r="H121" s="1">
        <v>1</v>
      </c>
      <c r="I121" s="1">
        <v>1</v>
      </c>
      <c r="J121" s="1">
        <v>2.4300000000000002</v>
      </c>
      <c r="K121" s="1" t="s">
        <v>61</v>
      </c>
      <c r="L121" s="1" t="s">
        <v>61</v>
      </c>
      <c r="M121" s="1" t="s">
        <v>61</v>
      </c>
      <c r="N121" s="1" t="s">
        <v>61</v>
      </c>
      <c r="O121" s="1" t="s">
        <v>61</v>
      </c>
      <c r="P121" s="1" t="s">
        <v>61</v>
      </c>
      <c r="Q121" s="1" t="s">
        <v>61</v>
      </c>
      <c r="R121" s="1" t="s">
        <v>61</v>
      </c>
      <c r="S121" s="1" t="s">
        <v>61</v>
      </c>
      <c r="T121" s="1" t="s">
        <v>61</v>
      </c>
      <c r="U121" s="1" t="s">
        <v>61</v>
      </c>
      <c r="V121" s="1" t="s">
        <v>61</v>
      </c>
      <c r="W121" s="1" t="s">
        <v>61</v>
      </c>
      <c r="X121" s="1" t="s">
        <v>61</v>
      </c>
      <c r="Y121" s="1" t="s">
        <v>61</v>
      </c>
      <c r="Z121" s="1" t="s">
        <v>61</v>
      </c>
      <c r="AA121" s="1" t="s">
        <v>61</v>
      </c>
      <c r="AB121" s="1" t="s">
        <v>61</v>
      </c>
      <c r="AC121" s="1" t="s">
        <v>61</v>
      </c>
      <c r="AD121" s="1" t="s">
        <v>61</v>
      </c>
      <c r="AE121" s="1" t="s">
        <v>61</v>
      </c>
      <c r="AF121" s="1" t="s">
        <v>61</v>
      </c>
      <c r="AG121" s="1" t="s">
        <v>61</v>
      </c>
      <c r="AH121" s="1" t="s">
        <v>61</v>
      </c>
      <c r="AI121" s="1" t="s">
        <v>61</v>
      </c>
      <c r="AJ121" s="1" t="s">
        <v>61</v>
      </c>
      <c r="AK121" s="1" t="s">
        <v>61</v>
      </c>
      <c r="AL121" s="1" t="s">
        <v>61</v>
      </c>
      <c r="AM121" s="1" t="s">
        <v>61</v>
      </c>
      <c r="AN121" s="1" t="s">
        <v>61</v>
      </c>
      <c r="AO121" s="1" t="s">
        <v>61</v>
      </c>
      <c r="AP121" s="1" t="s">
        <v>61</v>
      </c>
      <c r="AQ121" s="1" t="s">
        <v>61</v>
      </c>
      <c r="AR121" s="1" t="s">
        <v>61</v>
      </c>
      <c r="AS121" s="1" t="s">
        <v>61</v>
      </c>
    </row>
    <row r="122" spans="1:45" x14ac:dyDescent="0.2">
      <c r="A122" s="1" t="s">
        <v>45</v>
      </c>
      <c r="B122" s="1" t="s">
        <v>1187</v>
      </c>
      <c r="C122" s="1" t="s">
        <v>1188</v>
      </c>
      <c r="D122" s="1" t="b">
        <v>0</v>
      </c>
      <c r="E122" s="1" t="s">
        <v>48</v>
      </c>
      <c r="F122" s="1">
        <v>3</v>
      </c>
      <c r="G122" s="1">
        <v>1</v>
      </c>
      <c r="H122" s="1">
        <v>1</v>
      </c>
      <c r="I122" s="1">
        <v>1</v>
      </c>
      <c r="J122" s="1">
        <v>2.37</v>
      </c>
      <c r="K122" s="1" t="s">
        <v>61</v>
      </c>
      <c r="L122" s="1" t="s">
        <v>61</v>
      </c>
      <c r="M122" s="1" t="s">
        <v>61</v>
      </c>
      <c r="N122" s="1" t="s">
        <v>61</v>
      </c>
      <c r="O122" s="1" t="s">
        <v>61</v>
      </c>
      <c r="P122" s="1" t="s">
        <v>61</v>
      </c>
      <c r="Q122" s="1" t="s">
        <v>61</v>
      </c>
      <c r="R122" s="1" t="s">
        <v>61</v>
      </c>
      <c r="S122" s="1" t="s">
        <v>61</v>
      </c>
      <c r="T122" s="1" t="s">
        <v>61</v>
      </c>
      <c r="U122" s="1" t="s">
        <v>61</v>
      </c>
      <c r="V122" s="1" t="s">
        <v>61</v>
      </c>
      <c r="W122" s="1" t="s">
        <v>61</v>
      </c>
      <c r="X122" s="1" t="s">
        <v>61</v>
      </c>
      <c r="Y122" s="1" t="s">
        <v>61</v>
      </c>
      <c r="Z122" s="1" t="s">
        <v>61</v>
      </c>
      <c r="AA122" s="1" t="s">
        <v>61</v>
      </c>
      <c r="AB122" s="1" t="s">
        <v>61</v>
      </c>
      <c r="AC122" s="1" t="s">
        <v>61</v>
      </c>
      <c r="AD122" s="1" t="s">
        <v>61</v>
      </c>
      <c r="AE122" s="1" t="s">
        <v>61</v>
      </c>
      <c r="AF122" s="1" t="s">
        <v>61</v>
      </c>
      <c r="AG122" s="1" t="s">
        <v>61</v>
      </c>
      <c r="AH122" s="1" t="s">
        <v>61</v>
      </c>
      <c r="AI122" s="1" t="s">
        <v>61</v>
      </c>
      <c r="AJ122" s="1" t="s">
        <v>61</v>
      </c>
      <c r="AK122" s="1" t="s">
        <v>61</v>
      </c>
      <c r="AL122" s="1" t="s">
        <v>61</v>
      </c>
      <c r="AM122" s="1" t="s">
        <v>61</v>
      </c>
      <c r="AN122" s="1" t="s">
        <v>61</v>
      </c>
      <c r="AO122" s="1" t="s">
        <v>61</v>
      </c>
      <c r="AP122" s="1" t="s">
        <v>61</v>
      </c>
      <c r="AQ122" s="1" t="s">
        <v>61</v>
      </c>
      <c r="AR122" s="1" t="s">
        <v>61</v>
      </c>
      <c r="AS122" s="1" t="s">
        <v>61</v>
      </c>
    </row>
    <row r="123" spans="1:45" x14ac:dyDescent="0.2">
      <c r="A123" s="1" t="s">
        <v>45</v>
      </c>
      <c r="B123" s="1" t="s">
        <v>1189</v>
      </c>
      <c r="C123" s="1" t="s">
        <v>1190</v>
      </c>
      <c r="D123" s="1" t="b">
        <v>0</v>
      </c>
      <c r="E123" s="1" t="s">
        <v>48</v>
      </c>
      <c r="F123" s="1">
        <v>4</v>
      </c>
      <c r="G123" s="1">
        <v>1</v>
      </c>
      <c r="H123" s="1">
        <v>1</v>
      </c>
      <c r="I123" s="1">
        <v>1</v>
      </c>
      <c r="J123" s="1">
        <v>2.68</v>
      </c>
      <c r="K123" s="1" t="s">
        <v>61</v>
      </c>
      <c r="L123" s="1" t="s">
        <v>61</v>
      </c>
      <c r="M123" s="1" t="s">
        <v>61</v>
      </c>
      <c r="N123" s="1" t="s">
        <v>61</v>
      </c>
      <c r="O123" s="1" t="s">
        <v>61</v>
      </c>
      <c r="P123" s="1" t="s">
        <v>61</v>
      </c>
      <c r="Q123" s="1" t="s">
        <v>61</v>
      </c>
      <c r="R123" s="1" t="s">
        <v>61</v>
      </c>
      <c r="S123" s="1" t="s">
        <v>61</v>
      </c>
      <c r="T123" s="1" t="s">
        <v>61</v>
      </c>
      <c r="U123" s="1" t="s">
        <v>61</v>
      </c>
      <c r="V123" s="1" t="s">
        <v>61</v>
      </c>
      <c r="W123" s="1" t="s">
        <v>61</v>
      </c>
      <c r="X123" s="1" t="s">
        <v>61</v>
      </c>
      <c r="Y123" s="1" t="s">
        <v>61</v>
      </c>
      <c r="Z123" s="1" t="s">
        <v>61</v>
      </c>
      <c r="AA123" s="1" t="s">
        <v>61</v>
      </c>
      <c r="AB123" s="1" t="s">
        <v>61</v>
      </c>
      <c r="AC123" s="1" t="s">
        <v>61</v>
      </c>
      <c r="AD123" s="1" t="s">
        <v>61</v>
      </c>
      <c r="AE123" s="1" t="s">
        <v>61</v>
      </c>
      <c r="AF123" s="1" t="s">
        <v>61</v>
      </c>
      <c r="AG123" s="1" t="s">
        <v>61</v>
      </c>
      <c r="AH123" s="1" t="s">
        <v>61</v>
      </c>
      <c r="AI123" s="1" t="s">
        <v>61</v>
      </c>
      <c r="AJ123" s="1" t="s">
        <v>61</v>
      </c>
      <c r="AK123" s="1" t="s">
        <v>61</v>
      </c>
      <c r="AL123" s="1" t="s">
        <v>61</v>
      </c>
      <c r="AM123" s="1" t="s">
        <v>61</v>
      </c>
      <c r="AN123" s="1" t="s">
        <v>61</v>
      </c>
      <c r="AO123" s="1" t="s">
        <v>61</v>
      </c>
      <c r="AP123" s="1" t="s">
        <v>61</v>
      </c>
      <c r="AQ123" s="1" t="s">
        <v>61</v>
      </c>
      <c r="AR123" s="1" t="s">
        <v>61</v>
      </c>
      <c r="AS123" s="1" t="s">
        <v>61</v>
      </c>
    </row>
    <row r="124" spans="1:45" x14ac:dyDescent="0.2">
      <c r="A124" s="1" t="s">
        <v>45</v>
      </c>
      <c r="B124" s="1" t="s">
        <v>1191</v>
      </c>
      <c r="C124" s="1" t="s">
        <v>1192</v>
      </c>
      <c r="D124" s="1" t="b">
        <v>0</v>
      </c>
      <c r="E124" s="1" t="s">
        <v>48</v>
      </c>
      <c r="F124" s="1">
        <v>3</v>
      </c>
      <c r="G124" s="1">
        <v>1</v>
      </c>
      <c r="H124" s="1">
        <v>1</v>
      </c>
      <c r="I124" s="1">
        <v>1</v>
      </c>
      <c r="J124" s="1">
        <v>2.72</v>
      </c>
      <c r="K124" s="1" t="s">
        <v>61</v>
      </c>
      <c r="L124" s="1" t="s">
        <v>61</v>
      </c>
      <c r="M124" s="1" t="s">
        <v>61</v>
      </c>
      <c r="N124" s="1" t="s">
        <v>61</v>
      </c>
      <c r="O124" s="1" t="s">
        <v>61</v>
      </c>
      <c r="P124" s="1" t="s">
        <v>61</v>
      </c>
      <c r="Q124" s="1" t="s">
        <v>61</v>
      </c>
      <c r="R124" s="1" t="s">
        <v>61</v>
      </c>
      <c r="S124" s="1" t="s">
        <v>61</v>
      </c>
      <c r="T124" s="1" t="s">
        <v>61</v>
      </c>
      <c r="U124" s="1" t="s">
        <v>61</v>
      </c>
      <c r="V124" s="1" t="s">
        <v>61</v>
      </c>
      <c r="W124" s="1" t="s">
        <v>61</v>
      </c>
      <c r="X124" s="1" t="s">
        <v>61</v>
      </c>
      <c r="Y124" s="1" t="s">
        <v>61</v>
      </c>
      <c r="Z124" s="1" t="s">
        <v>61</v>
      </c>
      <c r="AA124" s="1" t="s">
        <v>61</v>
      </c>
      <c r="AB124" s="1" t="s">
        <v>61</v>
      </c>
      <c r="AC124" s="1" t="s">
        <v>61</v>
      </c>
      <c r="AD124" s="1" t="s">
        <v>61</v>
      </c>
      <c r="AE124" s="1" t="s">
        <v>61</v>
      </c>
      <c r="AF124" s="1" t="s">
        <v>61</v>
      </c>
      <c r="AG124" s="1" t="s">
        <v>61</v>
      </c>
      <c r="AH124" s="1" t="s">
        <v>61</v>
      </c>
      <c r="AI124" s="1" t="s">
        <v>61</v>
      </c>
      <c r="AJ124" s="1" t="s">
        <v>61</v>
      </c>
      <c r="AK124" s="1" t="s">
        <v>61</v>
      </c>
      <c r="AL124" s="1" t="s">
        <v>61</v>
      </c>
      <c r="AM124" s="1" t="s">
        <v>61</v>
      </c>
      <c r="AN124" s="1" t="s">
        <v>61</v>
      </c>
      <c r="AO124" s="1" t="s">
        <v>61</v>
      </c>
      <c r="AP124" s="1" t="s">
        <v>61</v>
      </c>
      <c r="AQ124" s="1" t="s">
        <v>61</v>
      </c>
      <c r="AR124" s="1" t="s">
        <v>61</v>
      </c>
      <c r="AS124" s="1" t="s">
        <v>61</v>
      </c>
    </row>
    <row r="125" spans="1:45" x14ac:dyDescent="0.2">
      <c r="A125" s="1" t="s">
        <v>45</v>
      </c>
      <c r="B125" s="1" t="s">
        <v>1193</v>
      </c>
      <c r="C125" s="1" t="s">
        <v>1194</v>
      </c>
      <c r="D125" s="1" t="b">
        <v>0</v>
      </c>
      <c r="E125" s="1" t="s">
        <v>48</v>
      </c>
      <c r="F125" s="1">
        <v>11</v>
      </c>
      <c r="G125" s="1">
        <v>1</v>
      </c>
      <c r="H125" s="1">
        <v>1</v>
      </c>
      <c r="I125" s="1">
        <v>1</v>
      </c>
      <c r="J125" s="1">
        <v>2.98</v>
      </c>
      <c r="K125" s="1" t="s">
        <v>61</v>
      </c>
      <c r="L125" s="1" t="s">
        <v>61</v>
      </c>
      <c r="M125" s="1" t="s">
        <v>61</v>
      </c>
      <c r="N125" s="1" t="s">
        <v>61</v>
      </c>
      <c r="O125" s="1" t="s">
        <v>61</v>
      </c>
      <c r="P125" s="1" t="s">
        <v>61</v>
      </c>
      <c r="Q125" s="1" t="s">
        <v>61</v>
      </c>
      <c r="R125" s="1" t="s">
        <v>61</v>
      </c>
      <c r="S125" s="1" t="s">
        <v>61</v>
      </c>
      <c r="T125" s="1" t="s">
        <v>61</v>
      </c>
      <c r="U125" s="1" t="s">
        <v>61</v>
      </c>
      <c r="V125" s="1" t="s">
        <v>61</v>
      </c>
      <c r="W125" s="1" t="s">
        <v>61</v>
      </c>
      <c r="X125" s="1" t="s">
        <v>61</v>
      </c>
      <c r="Y125" s="1" t="s">
        <v>61</v>
      </c>
      <c r="Z125" s="1" t="s">
        <v>61</v>
      </c>
      <c r="AA125" s="1" t="s">
        <v>61</v>
      </c>
      <c r="AB125" s="1" t="s">
        <v>61</v>
      </c>
      <c r="AC125" s="1" t="s">
        <v>61</v>
      </c>
      <c r="AD125" s="1" t="s">
        <v>61</v>
      </c>
      <c r="AE125" s="1" t="s">
        <v>61</v>
      </c>
      <c r="AF125" s="1" t="s">
        <v>61</v>
      </c>
      <c r="AG125" s="1" t="s">
        <v>61</v>
      </c>
      <c r="AH125" s="1" t="s">
        <v>61</v>
      </c>
      <c r="AI125" s="1" t="s">
        <v>61</v>
      </c>
      <c r="AJ125" s="1" t="s">
        <v>61</v>
      </c>
      <c r="AK125" s="1" t="s">
        <v>61</v>
      </c>
      <c r="AL125" s="1" t="s">
        <v>61</v>
      </c>
      <c r="AM125" s="1" t="s">
        <v>61</v>
      </c>
      <c r="AN125" s="1" t="s">
        <v>61</v>
      </c>
      <c r="AO125" s="1" t="s">
        <v>61</v>
      </c>
      <c r="AP125" s="1" t="s">
        <v>61</v>
      </c>
      <c r="AQ125" s="1" t="s">
        <v>61</v>
      </c>
      <c r="AR125" s="1" t="s">
        <v>61</v>
      </c>
      <c r="AS125" s="1" t="s">
        <v>61</v>
      </c>
    </row>
    <row r="126" spans="1:45" x14ac:dyDescent="0.2">
      <c r="A126" s="1" t="s">
        <v>45</v>
      </c>
      <c r="B126" s="1" t="s">
        <v>1195</v>
      </c>
      <c r="C126" s="1" t="s">
        <v>1196</v>
      </c>
      <c r="D126" s="1" t="b">
        <v>0</v>
      </c>
      <c r="E126" s="1" t="s">
        <v>48</v>
      </c>
      <c r="F126" s="1">
        <v>1</v>
      </c>
      <c r="G126" s="1">
        <v>1</v>
      </c>
      <c r="H126" s="1">
        <v>1</v>
      </c>
      <c r="I126" s="1">
        <v>1</v>
      </c>
      <c r="J126" s="1">
        <v>2.33</v>
      </c>
      <c r="K126" s="1" t="s">
        <v>61</v>
      </c>
      <c r="L126" s="1" t="s">
        <v>61</v>
      </c>
      <c r="M126" s="1" t="s">
        <v>61</v>
      </c>
      <c r="N126" s="1" t="s">
        <v>61</v>
      </c>
      <c r="O126" s="1" t="s">
        <v>61</v>
      </c>
      <c r="P126" s="1" t="s">
        <v>61</v>
      </c>
      <c r="Q126" s="1" t="s">
        <v>61</v>
      </c>
      <c r="R126" s="1" t="s">
        <v>61</v>
      </c>
      <c r="S126" s="1" t="s">
        <v>61</v>
      </c>
      <c r="T126" s="1" t="s">
        <v>61</v>
      </c>
      <c r="U126" s="1" t="s">
        <v>61</v>
      </c>
      <c r="V126" s="1" t="s">
        <v>61</v>
      </c>
      <c r="W126" s="1" t="s">
        <v>61</v>
      </c>
      <c r="X126" s="1" t="s">
        <v>61</v>
      </c>
      <c r="Y126" s="1" t="s">
        <v>61</v>
      </c>
      <c r="Z126" s="1" t="s">
        <v>61</v>
      </c>
      <c r="AA126" s="1" t="s">
        <v>61</v>
      </c>
      <c r="AB126" s="1" t="s">
        <v>61</v>
      </c>
      <c r="AC126" s="1" t="s">
        <v>61</v>
      </c>
      <c r="AD126" s="1" t="s">
        <v>61</v>
      </c>
      <c r="AE126" s="1" t="s">
        <v>61</v>
      </c>
      <c r="AF126" s="1" t="s">
        <v>61</v>
      </c>
      <c r="AG126" s="1" t="s">
        <v>61</v>
      </c>
      <c r="AH126" s="1" t="s">
        <v>61</v>
      </c>
      <c r="AI126" s="1" t="s">
        <v>61</v>
      </c>
      <c r="AJ126" s="1" t="s">
        <v>61</v>
      </c>
      <c r="AK126" s="1" t="s">
        <v>61</v>
      </c>
      <c r="AL126" s="1" t="s">
        <v>61</v>
      </c>
      <c r="AM126" s="1" t="s">
        <v>61</v>
      </c>
      <c r="AN126" s="1" t="s">
        <v>61</v>
      </c>
      <c r="AO126" s="1" t="s">
        <v>61</v>
      </c>
      <c r="AP126" s="1" t="s">
        <v>61</v>
      </c>
      <c r="AQ126" s="1" t="s">
        <v>61</v>
      </c>
      <c r="AR126" s="1" t="s">
        <v>61</v>
      </c>
      <c r="AS126" s="1" t="s">
        <v>61</v>
      </c>
    </row>
    <row r="127" spans="1:45" x14ac:dyDescent="0.2">
      <c r="A127" s="1" t="s">
        <v>45</v>
      </c>
      <c r="B127" s="1" t="s">
        <v>1197</v>
      </c>
      <c r="C127" s="1" t="s">
        <v>1198</v>
      </c>
      <c r="D127" s="1" t="b">
        <v>0</v>
      </c>
      <c r="E127" s="1" t="s">
        <v>48</v>
      </c>
      <c r="F127" s="1">
        <v>3</v>
      </c>
      <c r="G127" s="1">
        <v>1</v>
      </c>
      <c r="H127" s="1">
        <v>1</v>
      </c>
      <c r="I127" s="1">
        <v>1</v>
      </c>
      <c r="J127" s="1">
        <v>2.19</v>
      </c>
      <c r="K127" s="1" t="s">
        <v>61</v>
      </c>
      <c r="L127" s="1" t="s">
        <v>61</v>
      </c>
      <c r="M127" s="1" t="s">
        <v>61</v>
      </c>
      <c r="N127" s="1" t="s">
        <v>61</v>
      </c>
      <c r="O127" s="1" t="s">
        <v>61</v>
      </c>
      <c r="P127" s="1" t="s">
        <v>61</v>
      </c>
      <c r="Q127" s="1" t="s">
        <v>61</v>
      </c>
      <c r="R127" s="1" t="s">
        <v>61</v>
      </c>
      <c r="S127" s="1" t="s">
        <v>61</v>
      </c>
      <c r="T127" s="1" t="s">
        <v>61</v>
      </c>
      <c r="U127" s="1" t="s">
        <v>61</v>
      </c>
      <c r="V127" s="1" t="s">
        <v>61</v>
      </c>
      <c r="W127" s="1" t="s">
        <v>61</v>
      </c>
      <c r="X127" s="1" t="s">
        <v>61</v>
      </c>
      <c r="Y127" s="1" t="s">
        <v>61</v>
      </c>
      <c r="Z127" s="1" t="s">
        <v>61</v>
      </c>
      <c r="AA127" s="1" t="s">
        <v>61</v>
      </c>
      <c r="AB127" s="1" t="s">
        <v>61</v>
      </c>
      <c r="AC127" s="1" t="s">
        <v>61</v>
      </c>
      <c r="AD127" s="1" t="s">
        <v>61</v>
      </c>
      <c r="AE127" s="1" t="s">
        <v>61</v>
      </c>
      <c r="AF127" s="1" t="s">
        <v>61</v>
      </c>
      <c r="AG127" s="1" t="s">
        <v>61</v>
      </c>
      <c r="AH127" s="1" t="s">
        <v>61</v>
      </c>
      <c r="AI127" s="1" t="s">
        <v>61</v>
      </c>
      <c r="AJ127" s="1" t="s">
        <v>61</v>
      </c>
      <c r="AK127" s="1" t="s">
        <v>61</v>
      </c>
      <c r="AL127" s="1" t="s">
        <v>61</v>
      </c>
      <c r="AM127" s="1" t="s">
        <v>61</v>
      </c>
      <c r="AN127" s="1" t="s">
        <v>61</v>
      </c>
      <c r="AO127" s="1" t="s">
        <v>61</v>
      </c>
      <c r="AP127" s="1" t="s">
        <v>61</v>
      </c>
      <c r="AQ127" s="1" t="s">
        <v>61</v>
      </c>
      <c r="AR127" s="1" t="s">
        <v>61</v>
      </c>
      <c r="AS127" s="1" t="s">
        <v>61</v>
      </c>
    </row>
    <row r="128" spans="1:45" x14ac:dyDescent="0.2">
      <c r="A128" s="1" t="s">
        <v>45</v>
      </c>
      <c r="B128" s="1" t="s">
        <v>1201</v>
      </c>
      <c r="C128" s="1" t="s">
        <v>1202</v>
      </c>
      <c r="D128" s="1" t="b">
        <v>0</v>
      </c>
      <c r="E128" s="1" t="s">
        <v>48</v>
      </c>
      <c r="F128" s="1">
        <v>1</v>
      </c>
      <c r="G128" s="1">
        <v>2</v>
      </c>
      <c r="H128" s="1">
        <v>2</v>
      </c>
      <c r="I128" s="1">
        <v>2</v>
      </c>
      <c r="J128" s="1">
        <v>2.59</v>
      </c>
      <c r="K128" s="1" t="s">
        <v>61</v>
      </c>
      <c r="L128" s="1" t="s">
        <v>61</v>
      </c>
      <c r="M128" s="1" t="s">
        <v>61</v>
      </c>
      <c r="N128" s="1" t="s">
        <v>61</v>
      </c>
      <c r="O128" s="1" t="s">
        <v>61</v>
      </c>
      <c r="P128" s="1" t="s">
        <v>61</v>
      </c>
      <c r="Q128" s="1" t="s">
        <v>61</v>
      </c>
      <c r="R128" s="1" t="s">
        <v>61</v>
      </c>
      <c r="S128" s="1" t="s">
        <v>61</v>
      </c>
      <c r="T128" s="1" t="s">
        <v>61</v>
      </c>
      <c r="U128" s="1" t="s">
        <v>61</v>
      </c>
      <c r="V128" s="1" t="s">
        <v>61</v>
      </c>
      <c r="W128" s="1" t="s">
        <v>61</v>
      </c>
      <c r="X128" s="1" t="s">
        <v>61</v>
      </c>
      <c r="Y128" s="1" t="s">
        <v>61</v>
      </c>
      <c r="Z128" s="1" t="s">
        <v>61</v>
      </c>
      <c r="AA128" s="1" t="s">
        <v>61</v>
      </c>
      <c r="AB128" s="1" t="s">
        <v>61</v>
      </c>
      <c r="AC128" s="1" t="s">
        <v>61</v>
      </c>
      <c r="AD128" s="1" t="s">
        <v>61</v>
      </c>
      <c r="AE128" s="1" t="s">
        <v>61</v>
      </c>
      <c r="AF128" s="1" t="s">
        <v>61</v>
      </c>
      <c r="AG128" s="1" t="s">
        <v>61</v>
      </c>
      <c r="AH128" s="1" t="s">
        <v>61</v>
      </c>
      <c r="AI128" s="1" t="s">
        <v>61</v>
      </c>
      <c r="AJ128" s="1" t="s">
        <v>61</v>
      </c>
      <c r="AK128" s="1" t="s">
        <v>61</v>
      </c>
      <c r="AL128" s="1" t="s">
        <v>61</v>
      </c>
      <c r="AM128" s="1" t="s">
        <v>61</v>
      </c>
      <c r="AN128" s="1" t="s">
        <v>61</v>
      </c>
      <c r="AO128" s="1" t="s">
        <v>61</v>
      </c>
      <c r="AP128" s="1" t="s">
        <v>61</v>
      </c>
      <c r="AQ128" s="1" t="s">
        <v>61</v>
      </c>
      <c r="AR128" s="1" t="s">
        <v>61</v>
      </c>
      <c r="AS128" s="1" t="s">
        <v>61</v>
      </c>
    </row>
    <row r="129" spans="1:45" x14ac:dyDescent="0.2">
      <c r="A129" s="1" t="s">
        <v>45</v>
      </c>
      <c r="B129" s="1" t="s">
        <v>1207</v>
      </c>
      <c r="C129" s="1" t="s">
        <v>1208</v>
      </c>
      <c r="D129" s="1" t="b">
        <v>0</v>
      </c>
      <c r="E129" s="1" t="s">
        <v>48</v>
      </c>
      <c r="F129" s="1">
        <v>1</v>
      </c>
      <c r="G129" s="1">
        <v>1</v>
      </c>
      <c r="H129" s="1">
        <v>1</v>
      </c>
      <c r="I129" s="1">
        <v>1</v>
      </c>
      <c r="J129" s="1">
        <v>2.73</v>
      </c>
      <c r="K129" s="1" t="s">
        <v>61</v>
      </c>
      <c r="L129" s="1" t="s">
        <v>61</v>
      </c>
      <c r="M129" s="1" t="s">
        <v>61</v>
      </c>
      <c r="N129" s="1" t="s">
        <v>61</v>
      </c>
      <c r="O129" s="1" t="s">
        <v>61</v>
      </c>
      <c r="P129" s="1" t="s">
        <v>61</v>
      </c>
      <c r="Q129" s="1" t="s">
        <v>61</v>
      </c>
      <c r="R129" s="1" t="s">
        <v>61</v>
      </c>
      <c r="S129" s="1" t="s">
        <v>61</v>
      </c>
      <c r="T129" s="1" t="s">
        <v>61</v>
      </c>
      <c r="U129" s="1" t="s">
        <v>61</v>
      </c>
      <c r="V129" s="1" t="s">
        <v>61</v>
      </c>
      <c r="W129" s="1" t="s">
        <v>61</v>
      </c>
      <c r="X129" s="1" t="s">
        <v>61</v>
      </c>
      <c r="Y129" s="1" t="s">
        <v>61</v>
      </c>
      <c r="Z129" s="1" t="s">
        <v>61</v>
      </c>
      <c r="AA129" s="1" t="s">
        <v>61</v>
      </c>
      <c r="AB129" s="1" t="s">
        <v>61</v>
      </c>
      <c r="AC129" s="1" t="s">
        <v>61</v>
      </c>
      <c r="AD129" s="1" t="s">
        <v>61</v>
      </c>
      <c r="AE129" s="1" t="s">
        <v>61</v>
      </c>
      <c r="AF129" s="1" t="s">
        <v>61</v>
      </c>
      <c r="AG129" s="1" t="s">
        <v>61</v>
      </c>
      <c r="AH129" s="1" t="s">
        <v>61</v>
      </c>
      <c r="AI129" s="1" t="s">
        <v>61</v>
      </c>
      <c r="AJ129" s="1" t="s">
        <v>61</v>
      </c>
      <c r="AK129" s="1" t="s">
        <v>61</v>
      </c>
      <c r="AL129" s="1" t="s">
        <v>61</v>
      </c>
      <c r="AM129" s="1" t="s">
        <v>61</v>
      </c>
      <c r="AN129" s="1" t="s">
        <v>61</v>
      </c>
      <c r="AO129" s="1" t="s">
        <v>61</v>
      </c>
      <c r="AP129" s="1" t="s">
        <v>61</v>
      </c>
      <c r="AQ129" s="1" t="s">
        <v>61</v>
      </c>
      <c r="AR129" s="1" t="s">
        <v>61</v>
      </c>
      <c r="AS129" s="1" t="s">
        <v>61</v>
      </c>
    </row>
    <row r="130" spans="1:45" x14ac:dyDescent="0.2">
      <c r="A130" s="1" t="s">
        <v>45</v>
      </c>
      <c r="B130" s="1" t="s">
        <v>1215</v>
      </c>
      <c r="C130" s="1" t="s">
        <v>1216</v>
      </c>
      <c r="D130" s="1" t="b">
        <v>0</v>
      </c>
      <c r="E130" s="1" t="s">
        <v>48</v>
      </c>
      <c r="F130" s="1">
        <v>3</v>
      </c>
      <c r="G130" s="1">
        <v>1</v>
      </c>
      <c r="H130" s="1">
        <v>1</v>
      </c>
      <c r="I130" s="1">
        <v>1</v>
      </c>
      <c r="J130" s="1">
        <v>2.4</v>
      </c>
      <c r="K130" s="1" t="s">
        <v>61</v>
      </c>
      <c r="L130" s="1" t="s">
        <v>61</v>
      </c>
      <c r="M130" s="1" t="s">
        <v>61</v>
      </c>
      <c r="N130" s="1" t="s">
        <v>61</v>
      </c>
      <c r="O130" s="1" t="s">
        <v>61</v>
      </c>
      <c r="P130" s="1" t="s">
        <v>61</v>
      </c>
      <c r="Q130" s="1" t="s">
        <v>61</v>
      </c>
      <c r="R130" s="1" t="s">
        <v>61</v>
      </c>
      <c r="S130" s="1" t="s">
        <v>61</v>
      </c>
      <c r="T130" s="1" t="s">
        <v>61</v>
      </c>
      <c r="U130" s="1" t="s">
        <v>61</v>
      </c>
      <c r="V130" s="1" t="s">
        <v>61</v>
      </c>
      <c r="W130" s="1" t="s">
        <v>61</v>
      </c>
      <c r="X130" s="1" t="s">
        <v>61</v>
      </c>
      <c r="Y130" s="1" t="s">
        <v>61</v>
      </c>
      <c r="Z130" s="1" t="s">
        <v>61</v>
      </c>
      <c r="AA130" s="1" t="s">
        <v>61</v>
      </c>
      <c r="AB130" s="1" t="s">
        <v>61</v>
      </c>
      <c r="AC130" s="1" t="s">
        <v>61</v>
      </c>
      <c r="AD130" s="1" t="s">
        <v>61</v>
      </c>
      <c r="AE130" s="1" t="s">
        <v>61</v>
      </c>
      <c r="AF130" s="1" t="s">
        <v>61</v>
      </c>
      <c r="AG130" s="1" t="s">
        <v>61</v>
      </c>
      <c r="AH130" s="1" t="s">
        <v>61</v>
      </c>
      <c r="AI130" s="1" t="s">
        <v>61</v>
      </c>
      <c r="AJ130" s="1" t="s">
        <v>61</v>
      </c>
      <c r="AK130" s="1" t="s">
        <v>61</v>
      </c>
      <c r="AL130" s="1" t="s">
        <v>61</v>
      </c>
      <c r="AM130" s="1" t="s">
        <v>61</v>
      </c>
      <c r="AN130" s="1" t="s">
        <v>61</v>
      </c>
      <c r="AO130" s="1" t="s">
        <v>61</v>
      </c>
      <c r="AP130" s="1" t="s">
        <v>61</v>
      </c>
      <c r="AQ130" s="1" t="s">
        <v>61</v>
      </c>
      <c r="AR130" s="1" t="s">
        <v>61</v>
      </c>
      <c r="AS130" s="1" t="s">
        <v>61</v>
      </c>
    </row>
    <row r="131" spans="1:45" x14ac:dyDescent="0.2">
      <c r="A131" s="1" t="s">
        <v>45</v>
      </c>
      <c r="B131" s="1" t="s">
        <v>1219</v>
      </c>
      <c r="C131" s="1" t="s">
        <v>1220</v>
      </c>
      <c r="D131" s="1" t="b">
        <v>0</v>
      </c>
      <c r="E131" s="1" t="s">
        <v>48</v>
      </c>
      <c r="F131" s="1">
        <v>1</v>
      </c>
      <c r="G131" s="1">
        <v>1</v>
      </c>
      <c r="H131" s="1">
        <v>1</v>
      </c>
      <c r="I131" s="1">
        <v>1</v>
      </c>
      <c r="J131" s="1">
        <v>1.93</v>
      </c>
      <c r="K131" s="1" t="s">
        <v>61</v>
      </c>
      <c r="L131" s="1" t="s">
        <v>61</v>
      </c>
      <c r="M131" s="1" t="s">
        <v>61</v>
      </c>
      <c r="N131" s="1" t="s">
        <v>61</v>
      </c>
      <c r="O131" s="1" t="s">
        <v>61</v>
      </c>
      <c r="P131" s="1" t="s">
        <v>61</v>
      </c>
      <c r="Q131" s="1" t="s">
        <v>61</v>
      </c>
      <c r="R131" s="1" t="s">
        <v>61</v>
      </c>
      <c r="S131" s="1" t="s">
        <v>61</v>
      </c>
      <c r="T131" s="1" t="s">
        <v>61</v>
      </c>
      <c r="U131" s="1" t="s">
        <v>61</v>
      </c>
      <c r="V131" s="1" t="s">
        <v>61</v>
      </c>
      <c r="W131" s="1" t="s">
        <v>61</v>
      </c>
      <c r="X131" s="1" t="s">
        <v>61</v>
      </c>
      <c r="Y131" s="1" t="s">
        <v>61</v>
      </c>
      <c r="Z131" s="1" t="s">
        <v>61</v>
      </c>
      <c r="AA131" s="1" t="s">
        <v>61</v>
      </c>
      <c r="AB131" s="1" t="s">
        <v>61</v>
      </c>
      <c r="AC131" s="1" t="s">
        <v>61</v>
      </c>
      <c r="AD131" s="1" t="s">
        <v>61</v>
      </c>
      <c r="AE131" s="1" t="s">
        <v>61</v>
      </c>
      <c r="AF131" s="1" t="s">
        <v>61</v>
      </c>
      <c r="AG131" s="1" t="s">
        <v>61</v>
      </c>
      <c r="AH131" s="1" t="s">
        <v>61</v>
      </c>
      <c r="AI131" s="1" t="s">
        <v>61</v>
      </c>
      <c r="AJ131" s="1" t="s">
        <v>61</v>
      </c>
      <c r="AK131" s="1" t="s">
        <v>61</v>
      </c>
      <c r="AL131" s="1" t="s">
        <v>61</v>
      </c>
      <c r="AM131" s="1" t="s">
        <v>61</v>
      </c>
      <c r="AN131" s="1" t="s">
        <v>61</v>
      </c>
      <c r="AO131" s="1" t="s">
        <v>61</v>
      </c>
      <c r="AP131" s="1" t="s">
        <v>61</v>
      </c>
      <c r="AQ131" s="1" t="s">
        <v>61</v>
      </c>
      <c r="AR131" s="1" t="s">
        <v>61</v>
      </c>
      <c r="AS131" s="1" t="s">
        <v>61</v>
      </c>
    </row>
    <row r="132" spans="1:45" x14ac:dyDescent="0.2">
      <c r="A132" s="1" t="s">
        <v>45</v>
      </c>
      <c r="B132" s="1" t="s">
        <v>1223</v>
      </c>
      <c r="C132" s="1" t="s">
        <v>1224</v>
      </c>
      <c r="D132" s="1" t="b">
        <v>0</v>
      </c>
      <c r="E132" s="1" t="s">
        <v>48</v>
      </c>
      <c r="F132" s="1">
        <v>2</v>
      </c>
      <c r="G132" s="1">
        <v>1</v>
      </c>
      <c r="H132" s="1">
        <v>1</v>
      </c>
      <c r="I132" s="1">
        <v>1</v>
      </c>
      <c r="J132" s="1">
        <v>2.69</v>
      </c>
      <c r="K132" s="1" t="s">
        <v>61</v>
      </c>
      <c r="L132" s="1" t="s">
        <v>61</v>
      </c>
      <c r="M132" s="1" t="s">
        <v>61</v>
      </c>
      <c r="N132" s="1" t="s">
        <v>61</v>
      </c>
      <c r="O132" s="1" t="s">
        <v>61</v>
      </c>
      <c r="P132" s="1" t="s">
        <v>61</v>
      </c>
      <c r="Q132" s="1" t="s">
        <v>61</v>
      </c>
      <c r="R132" s="1" t="s">
        <v>61</v>
      </c>
      <c r="S132" s="1" t="s">
        <v>61</v>
      </c>
      <c r="T132" s="1" t="s">
        <v>61</v>
      </c>
      <c r="U132" s="1" t="s">
        <v>61</v>
      </c>
      <c r="V132" s="1" t="s">
        <v>61</v>
      </c>
      <c r="W132" s="1" t="s">
        <v>61</v>
      </c>
      <c r="X132" s="1" t="s">
        <v>61</v>
      </c>
      <c r="Y132" s="1" t="s">
        <v>61</v>
      </c>
      <c r="Z132" s="1" t="s">
        <v>61</v>
      </c>
      <c r="AA132" s="1" t="s">
        <v>61</v>
      </c>
      <c r="AB132" s="1" t="s">
        <v>61</v>
      </c>
      <c r="AC132" s="1" t="s">
        <v>61</v>
      </c>
      <c r="AD132" s="1" t="s">
        <v>61</v>
      </c>
      <c r="AE132" s="1" t="s">
        <v>61</v>
      </c>
      <c r="AF132" s="1" t="s">
        <v>61</v>
      </c>
      <c r="AG132" s="1" t="s">
        <v>61</v>
      </c>
      <c r="AH132" s="1" t="s">
        <v>61</v>
      </c>
      <c r="AI132" s="1" t="s">
        <v>61</v>
      </c>
      <c r="AJ132" s="1" t="s">
        <v>61</v>
      </c>
      <c r="AK132" s="1" t="s">
        <v>61</v>
      </c>
      <c r="AL132" s="1" t="s">
        <v>61</v>
      </c>
      <c r="AM132" s="1" t="s">
        <v>61</v>
      </c>
      <c r="AN132" s="1" t="s">
        <v>61</v>
      </c>
      <c r="AO132" s="1" t="s">
        <v>61</v>
      </c>
      <c r="AP132" s="1" t="s">
        <v>61</v>
      </c>
      <c r="AQ132" s="1" t="s">
        <v>61</v>
      </c>
      <c r="AR132" s="1" t="s">
        <v>61</v>
      </c>
      <c r="AS132" s="1" t="s">
        <v>61</v>
      </c>
    </row>
    <row r="133" spans="1:45" x14ac:dyDescent="0.2">
      <c r="A133" s="1" t="s">
        <v>45</v>
      </c>
      <c r="B133" s="1" t="s">
        <v>1233</v>
      </c>
      <c r="C133" s="1" t="s">
        <v>1234</v>
      </c>
      <c r="D133" s="1" t="b">
        <v>0</v>
      </c>
      <c r="E133" s="1" t="s">
        <v>48</v>
      </c>
      <c r="F133" s="1">
        <v>6</v>
      </c>
      <c r="G133" s="1">
        <v>1</v>
      </c>
      <c r="H133" s="1">
        <v>1</v>
      </c>
      <c r="I133" s="1">
        <v>1</v>
      </c>
      <c r="J133" s="1">
        <v>2.71</v>
      </c>
      <c r="K133" s="1" t="s">
        <v>61</v>
      </c>
      <c r="L133" s="1" t="s">
        <v>61</v>
      </c>
      <c r="M133" s="1" t="s">
        <v>61</v>
      </c>
      <c r="N133" s="1" t="s">
        <v>61</v>
      </c>
      <c r="O133" s="1" t="s">
        <v>61</v>
      </c>
      <c r="P133" s="1" t="s">
        <v>61</v>
      </c>
      <c r="Q133" s="1" t="s">
        <v>61</v>
      </c>
      <c r="R133" s="1" t="s">
        <v>61</v>
      </c>
      <c r="S133" s="1" t="s">
        <v>61</v>
      </c>
      <c r="T133" s="1" t="s">
        <v>61</v>
      </c>
      <c r="U133" s="1" t="s">
        <v>61</v>
      </c>
      <c r="V133" s="1" t="s">
        <v>61</v>
      </c>
      <c r="W133" s="1" t="s">
        <v>61</v>
      </c>
      <c r="X133" s="1" t="s">
        <v>61</v>
      </c>
      <c r="Y133" s="1" t="s">
        <v>61</v>
      </c>
      <c r="Z133" s="1" t="s">
        <v>61</v>
      </c>
      <c r="AA133" s="1" t="s">
        <v>61</v>
      </c>
      <c r="AB133" s="1" t="s">
        <v>61</v>
      </c>
      <c r="AC133" s="1" t="s">
        <v>61</v>
      </c>
      <c r="AD133" s="1" t="s">
        <v>61</v>
      </c>
      <c r="AE133" s="1" t="s">
        <v>61</v>
      </c>
      <c r="AF133" s="1" t="s">
        <v>61</v>
      </c>
      <c r="AG133" s="1" t="s">
        <v>61</v>
      </c>
      <c r="AH133" s="1" t="s">
        <v>61</v>
      </c>
      <c r="AI133" s="1" t="s">
        <v>61</v>
      </c>
      <c r="AJ133" s="1" t="s">
        <v>61</v>
      </c>
      <c r="AK133" s="1" t="s">
        <v>61</v>
      </c>
      <c r="AL133" s="1" t="s">
        <v>61</v>
      </c>
      <c r="AM133" s="1" t="s">
        <v>61</v>
      </c>
      <c r="AN133" s="1" t="s">
        <v>61</v>
      </c>
      <c r="AO133" s="1" t="s">
        <v>61</v>
      </c>
      <c r="AP133" s="1" t="s">
        <v>61</v>
      </c>
      <c r="AQ133" s="1" t="s">
        <v>61</v>
      </c>
      <c r="AR133" s="1" t="s">
        <v>61</v>
      </c>
      <c r="AS133" s="1" t="s">
        <v>61</v>
      </c>
    </row>
    <row r="134" spans="1:45" x14ac:dyDescent="0.2">
      <c r="A134" s="1" t="s">
        <v>45</v>
      </c>
      <c r="B134" s="1" t="s">
        <v>1237</v>
      </c>
      <c r="C134" s="1" t="s">
        <v>1238</v>
      </c>
      <c r="D134" s="1" t="b">
        <v>0</v>
      </c>
      <c r="E134" s="1" t="s">
        <v>48</v>
      </c>
      <c r="F134" s="1">
        <v>2</v>
      </c>
      <c r="G134" s="1">
        <v>1</v>
      </c>
      <c r="H134" s="1">
        <v>1</v>
      </c>
      <c r="I134" s="1">
        <v>1</v>
      </c>
      <c r="J134" s="1">
        <v>2.25</v>
      </c>
      <c r="K134" s="1" t="s">
        <v>61</v>
      </c>
      <c r="L134" s="1" t="s">
        <v>61</v>
      </c>
      <c r="M134" s="1" t="s">
        <v>61</v>
      </c>
      <c r="N134" s="1" t="s">
        <v>61</v>
      </c>
      <c r="O134" s="1" t="s">
        <v>61</v>
      </c>
      <c r="P134" s="1" t="s">
        <v>61</v>
      </c>
      <c r="Q134" s="1" t="s">
        <v>61</v>
      </c>
      <c r="R134" s="1" t="s">
        <v>61</v>
      </c>
      <c r="S134" s="1" t="s">
        <v>61</v>
      </c>
      <c r="T134" s="1" t="s">
        <v>61</v>
      </c>
      <c r="U134" s="1" t="s">
        <v>61</v>
      </c>
      <c r="V134" s="1" t="s">
        <v>61</v>
      </c>
      <c r="W134" s="1" t="s">
        <v>61</v>
      </c>
      <c r="X134" s="1" t="s">
        <v>61</v>
      </c>
      <c r="Y134" s="1" t="s">
        <v>61</v>
      </c>
      <c r="Z134" s="1" t="s">
        <v>61</v>
      </c>
      <c r="AA134" s="1" t="s">
        <v>61</v>
      </c>
      <c r="AB134" s="1" t="s">
        <v>61</v>
      </c>
      <c r="AC134" s="1" t="s">
        <v>61</v>
      </c>
      <c r="AD134" s="1" t="s">
        <v>61</v>
      </c>
      <c r="AE134" s="1" t="s">
        <v>61</v>
      </c>
      <c r="AF134" s="1" t="s">
        <v>61</v>
      </c>
      <c r="AG134" s="1" t="s">
        <v>61</v>
      </c>
      <c r="AH134" s="1" t="s">
        <v>61</v>
      </c>
      <c r="AI134" s="1" t="s">
        <v>61</v>
      </c>
      <c r="AJ134" s="1" t="s">
        <v>61</v>
      </c>
      <c r="AK134" s="1" t="s">
        <v>61</v>
      </c>
      <c r="AL134" s="1" t="s">
        <v>61</v>
      </c>
      <c r="AM134" s="1" t="s">
        <v>61</v>
      </c>
      <c r="AN134" s="1" t="s">
        <v>61</v>
      </c>
      <c r="AO134" s="1" t="s">
        <v>61</v>
      </c>
      <c r="AP134" s="1" t="s">
        <v>61</v>
      </c>
      <c r="AQ134" s="1" t="s">
        <v>61</v>
      </c>
      <c r="AR134" s="1" t="s">
        <v>61</v>
      </c>
      <c r="AS134" s="1" t="s">
        <v>61</v>
      </c>
    </row>
    <row r="135" spans="1:45" x14ac:dyDescent="0.2">
      <c r="A135" s="1" t="s">
        <v>45</v>
      </c>
      <c r="B135" s="1" t="s">
        <v>1239</v>
      </c>
      <c r="C135" s="1" t="s">
        <v>1240</v>
      </c>
      <c r="D135" s="1" t="b">
        <v>0</v>
      </c>
      <c r="E135" s="1" t="s">
        <v>48</v>
      </c>
      <c r="F135" s="1">
        <v>10</v>
      </c>
      <c r="G135" s="1">
        <v>2</v>
      </c>
      <c r="H135" s="1">
        <v>2</v>
      </c>
      <c r="I135" s="1">
        <v>2</v>
      </c>
      <c r="J135" s="1">
        <v>4.41</v>
      </c>
      <c r="K135" s="1" t="s">
        <v>61</v>
      </c>
      <c r="L135" s="1" t="s">
        <v>61</v>
      </c>
      <c r="M135" s="1" t="s">
        <v>61</v>
      </c>
      <c r="N135" s="1" t="s">
        <v>61</v>
      </c>
      <c r="O135" s="1" t="s">
        <v>61</v>
      </c>
      <c r="P135" s="1" t="s">
        <v>61</v>
      </c>
      <c r="Q135" s="1" t="s">
        <v>61</v>
      </c>
      <c r="R135" s="1" t="s">
        <v>61</v>
      </c>
      <c r="S135" s="1" t="s">
        <v>61</v>
      </c>
      <c r="T135" s="1" t="s">
        <v>61</v>
      </c>
      <c r="U135" s="1" t="s">
        <v>61</v>
      </c>
      <c r="V135" s="1" t="s">
        <v>61</v>
      </c>
      <c r="W135" s="1" t="s">
        <v>61</v>
      </c>
      <c r="X135" s="1" t="s">
        <v>61</v>
      </c>
      <c r="Y135" s="1" t="s">
        <v>61</v>
      </c>
      <c r="Z135" s="1" t="s">
        <v>61</v>
      </c>
      <c r="AA135" s="1" t="s">
        <v>61</v>
      </c>
      <c r="AB135" s="1" t="s">
        <v>61</v>
      </c>
      <c r="AC135" s="1" t="s">
        <v>61</v>
      </c>
      <c r="AD135" s="1" t="s">
        <v>61</v>
      </c>
      <c r="AE135" s="1" t="s">
        <v>61</v>
      </c>
      <c r="AF135" s="1" t="s">
        <v>61</v>
      </c>
      <c r="AG135" s="1" t="s">
        <v>61</v>
      </c>
      <c r="AH135" s="1" t="s">
        <v>61</v>
      </c>
      <c r="AI135" s="1" t="s">
        <v>61</v>
      </c>
      <c r="AJ135" s="1" t="s">
        <v>61</v>
      </c>
      <c r="AK135" s="1" t="s">
        <v>61</v>
      </c>
      <c r="AL135" s="1" t="s">
        <v>61</v>
      </c>
      <c r="AM135" s="1" t="s">
        <v>61</v>
      </c>
      <c r="AN135" s="1" t="s">
        <v>61</v>
      </c>
      <c r="AO135" s="1" t="s">
        <v>61</v>
      </c>
      <c r="AP135" s="1" t="s">
        <v>61</v>
      </c>
      <c r="AQ135" s="1" t="s">
        <v>61</v>
      </c>
      <c r="AR135" s="1" t="s">
        <v>61</v>
      </c>
      <c r="AS135" s="1" t="s">
        <v>61</v>
      </c>
    </row>
    <row r="136" spans="1:45" x14ac:dyDescent="0.2">
      <c r="A136" s="1" t="s">
        <v>45</v>
      </c>
      <c r="B136" s="1" t="s">
        <v>1241</v>
      </c>
      <c r="C136" s="1" t="s">
        <v>1242</v>
      </c>
      <c r="D136" s="1" t="b">
        <v>0</v>
      </c>
      <c r="E136" s="1" t="s">
        <v>48</v>
      </c>
      <c r="F136" s="1">
        <v>5</v>
      </c>
      <c r="G136" s="1">
        <v>1</v>
      </c>
      <c r="H136" s="1">
        <v>1</v>
      </c>
      <c r="I136" s="1">
        <v>1</v>
      </c>
      <c r="J136" s="1">
        <v>2.2400000000000002</v>
      </c>
      <c r="K136" s="1" t="s">
        <v>61</v>
      </c>
      <c r="L136" s="1" t="s">
        <v>61</v>
      </c>
      <c r="M136" s="1" t="s">
        <v>61</v>
      </c>
      <c r="N136" s="1" t="s">
        <v>61</v>
      </c>
      <c r="O136" s="1" t="s">
        <v>61</v>
      </c>
      <c r="P136" s="1" t="s">
        <v>61</v>
      </c>
      <c r="Q136" s="1" t="s">
        <v>61</v>
      </c>
      <c r="R136" s="1" t="s">
        <v>61</v>
      </c>
      <c r="S136" s="1" t="s">
        <v>61</v>
      </c>
      <c r="T136" s="1" t="s">
        <v>61</v>
      </c>
      <c r="U136" s="1" t="s">
        <v>61</v>
      </c>
      <c r="V136" s="1" t="s">
        <v>61</v>
      </c>
      <c r="W136" s="1" t="s">
        <v>61</v>
      </c>
      <c r="X136" s="1" t="s">
        <v>61</v>
      </c>
      <c r="Y136" s="1" t="s">
        <v>61</v>
      </c>
      <c r="Z136" s="1" t="s">
        <v>61</v>
      </c>
      <c r="AA136" s="1" t="s">
        <v>61</v>
      </c>
      <c r="AB136" s="1" t="s">
        <v>61</v>
      </c>
      <c r="AC136" s="1" t="s">
        <v>61</v>
      </c>
      <c r="AD136" s="1" t="s">
        <v>61</v>
      </c>
      <c r="AE136" s="1" t="s">
        <v>61</v>
      </c>
      <c r="AF136" s="1" t="s">
        <v>61</v>
      </c>
      <c r="AG136" s="1" t="s">
        <v>61</v>
      </c>
      <c r="AH136" s="1" t="s">
        <v>61</v>
      </c>
      <c r="AI136" s="1" t="s">
        <v>61</v>
      </c>
      <c r="AJ136" s="1" t="s">
        <v>61</v>
      </c>
      <c r="AK136" s="1" t="s">
        <v>61</v>
      </c>
      <c r="AL136" s="1" t="s">
        <v>61</v>
      </c>
      <c r="AM136" s="1" t="s">
        <v>61</v>
      </c>
      <c r="AN136" s="1" t="s">
        <v>61</v>
      </c>
      <c r="AO136" s="1" t="s">
        <v>61</v>
      </c>
      <c r="AP136" s="1" t="s">
        <v>61</v>
      </c>
      <c r="AQ136" s="1" t="s">
        <v>61</v>
      </c>
      <c r="AR136" s="1" t="s">
        <v>61</v>
      </c>
      <c r="AS136" s="1" t="s">
        <v>61</v>
      </c>
    </row>
    <row r="137" spans="1:45" x14ac:dyDescent="0.2">
      <c r="A137" s="1" t="s">
        <v>45</v>
      </c>
      <c r="B137" s="1" t="s">
        <v>1249</v>
      </c>
      <c r="C137" s="1" t="s">
        <v>1250</v>
      </c>
      <c r="D137" s="1" t="b">
        <v>0</v>
      </c>
      <c r="E137" s="1" t="s">
        <v>48</v>
      </c>
      <c r="F137" s="1">
        <v>8</v>
      </c>
      <c r="G137" s="1">
        <v>1</v>
      </c>
      <c r="H137" s="1">
        <v>2</v>
      </c>
      <c r="I137" s="1">
        <v>1</v>
      </c>
      <c r="J137" s="1">
        <v>4.0999999999999996</v>
      </c>
      <c r="K137" s="1" t="s">
        <v>61</v>
      </c>
      <c r="L137" s="1" t="s">
        <v>61</v>
      </c>
      <c r="M137" s="1" t="s">
        <v>61</v>
      </c>
      <c r="N137" s="1" t="s">
        <v>61</v>
      </c>
      <c r="O137" s="1" t="s">
        <v>61</v>
      </c>
      <c r="P137" s="1" t="s">
        <v>61</v>
      </c>
      <c r="Q137" s="1" t="s">
        <v>61</v>
      </c>
      <c r="R137" s="1" t="s">
        <v>61</v>
      </c>
      <c r="S137" s="1" t="s">
        <v>61</v>
      </c>
      <c r="T137" s="1" t="s">
        <v>61</v>
      </c>
      <c r="U137" s="1" t="s">
        <v>61</v>
      </c>
      <c r="V137" s="1" t="s">
        <v>61</v>
      </c>
      <c r="W137" s="1" t="s">
        <v>61</v>
      </c>
      <c r="X137" s="1" t="s">
        <v>61</v>
      </c>
      <c r="Y137" s="1" t="s">
        <v>61</v>
      </c>
      <c r="Z137" s="1" t="s">
        <v>61</v>
      </c>
      <c r="AA137" s="1" t="s">
        <v>61</v>
      </c>
      <c r="AB137" s="1" t="s">
        <v>61</v>
      </c>
      <c r="AC137" s="1" t="s">
        <v>61</v>
      </c>
      <c r="AD137" s="1" t="s">
        <v>61</v>
      </c>
      <c r="AE137" s="1" t="s">
        <v>61</v>
      </c>
      <c r="AF137" s="1" t="s">
        <v>61</v>
      </c>
      <c r="AG137" s="1" t="s">
        <v>61</v>
      </c>
      <c r="AH137" s="1" t="s">
        <v>61</v>
      </c>
      <c r="AI137" s="1" t="s">
        <v>61</v>
      </c>
      <c r="AJ137" s="1" t="s">
        <v>61</v>
      </c>
      <c r="AK137" s="1" t="s">
        <v>61</v>
      </c>
      <c r="AL137" s="1" t="s">
        <v>61</v>
      </c>
      <c r="AM137" s="1" t="s">
        <v>61</v>
      </c>
      <c r="AN137" s="1" t="s">
        <v>61</v>
      </c>
      <c r="AO137" s="1" t="s">
        <v>61</v>
      </c>
      <c r="AP137" s="1" t="s">
        <v>61</v>
      </c>
      <c r="AQ137" s="1" t="s">
        <v>61</v>
      </c>
      <c r="AR137" s="1" t="s">
        <v>61</v>
      </c>
      <c r="AS137" s="1" t="s">
        <v>61</v>
      </c>
    </row>
    <row r="138" spans="1:45" x14ac:dyDescent="0.2">
      <c r="A138" s="1" t="s">
        <v>45</v>
      </c>
      <c r="B138" s="1" t="s">
        <v>1251</v>
      </c>
      <c r="C138" s="1" t="s">
        <v>1252</v>
      </c>
      <c r="D138" s="1" t="b">
        <v>0</v>
      </c>
      <c r="E138" s="1" t="s">
        <v>48</v>
      </c>
      <c r="F138" s="1">
        <v>2</v>
      </c>
      <c r="G138" s="1">
        <v>1</v>
      </c>
      <c r="H138" s="1">
        <v>1</v>
      </c>
      <c r="I138" s="1">
        <v>1</v>
      </c>
      <c r="J138" s="1">
        <v>2.66</v>
      </c>
      <c r="K138" s="1" t="s">
        <v>61</v>
      </c>
      <c r="L138" s="1" t="s">
        <v>61</v>
      </c>
      <c r="M138" s="1" t="s">
        <v>61</v>
      </c>
      <c r="N138" s="1" t="s">
        <v>61</v>
      </c>
      <c r="O138" s="1" t="s">
        <v>61</v>
      </c>
      <c r="P138" s="1" t="s">
        <v>61</v>
      </c>
      <c r="Q138" s="1" t="s">
        <v>61</v>
      </c>
      <c r="R138" s="1" t="s">
        <v>61</v>
      </c>
      <c r="S138" s="1" t="s">
        <v>61</v>
      </c>
      <c r="T138" s="1" t="s">
        <v>61</v>
      </c>
      <c r="U138" s="1" t="s">
        <v>61</v>
      </c>
      <c r="V138" s="1" t="s">
        <v>61</v>
      </c>
      <c r="W138" s="1" t="s">
        <v>61</v>
      </c>
      <c r="X138" s="1" t="s">
        <v>61</v>
      </c>
      <c r="Y138" s="1" t="s">
        <v>61</v>
      </c>
      <c r="Z138" s="1" t="s">
        <v>61</v>
      </c>
      <c r="AA138" s="1" t="s">
        <v>61</v>
      </c>
      <c r="AB138" s="1" t="s">
        <v>61</v>
      </c>
      <c r="AC138" s="1" t="s">
        <v>61</v>
      </c>
      <c r="AD138" s="1" t="s">
        <v>61</v>
      </c>
      <c r="AE138" s="1" t="s">
        <v>61</v>
      </c>
      <c r="AF138" s="1" t="s">
        <v>61</v>
      </c>
      <c r="AG138" s="1" t="s">
        <v>61</v>
      </c>
      <c r="AH138" s="1" t="s">
        <v>61</v>
      </c>
      <c r="AI138" s="1" t="s">
        <v>61</v>
      </c>
      <c r="AJ138" s="1" t="s">
        <v>61</v>
      </c>
      <c r="AK138" s="1" t="s">
        <v>61</v>
      </c>
      <c r="AL138" s="1" t="s">
        <v>61</v>
      </c>
      <c r="AM138" s="1" t="s">
        <v>61</v>
      </c>
      <c r="AN138" s="1" t="s">
        <v>61</v>
      </c>
      <c r="AO138" s="1" t="s">
        <v>61</v>
      </c>
      <c r="AP138" s="1" t="s">
        <v>61</v>
      </c>
      <c r="AQ138" s="1" t="s">
        <v>61</v>
      </c>
      <c r="AR138" s="1" t="s">
        <v>61</v>
      </c>
      <c r="AS138" s="1" t="s">
        <v>61</v>
      </c>
    </row>
    <row r="139" spans="1:45" x14ac:dyDescent="0.2">
      <c r="A139" s="1" t="s">
        <v>45</v>
      </c>
      <c r="B139" s="1" t="s">
        <v>1259</v>
      </c>
      <c r="C139" s="1" t="s">
        <v>1260</v>
      </c>
      <c r="D139" s="1" t="b">
        <v>0</v>
      </c>
      <c r="E139" s="1" t="s">
        <v>48</v>
      </c>
      <c r="F139" s="1">
        <v>1</v>
      </c>
      <c r="G139" s="1">
        <v>1</v>
      </c>
      <c r="H139" s="1">
        <v>1</v>
      </c>
      <c r="I139" s="1">
        <v>1</v>
      </c>
      <c r="J139" s="1">
        <v>2.2200000000000002</v>
      </c>
      <c r="K139" s="1" t="s">
        <v>61</v>
      </c>
      <c r="L139" s="1" t="s">
        <v>61</v>
      </c>
      <c r="M139" s="1" t="s">
        <v>61</v>
      </c>
      <c r="N139" s="1" t="s">
        <v>61</v>
      </c>
      <c r="O139" s="1" t="s">
        <v>61</v>
      </c>
      <c r="P139" s="1" t="s">
        <v>61</v>
      </c>
      <c r="Q139" s="1" t="s">
        <v>61</v>
      </c>
      <c r="R139" s="1" t="s">
        <v>61</v>
      </c>
      <c r="S139" s="1" t="s">
        <v>61</v>
      </c>
      <c r="T139" s="1" t="s">
        <v>61</v>
      </c>
      <c r="U139" s="1" t="s">
        <v>61</v>
      </c>
      <c r="V139" s="1" t="s">
        <v>61</v>
      </c>
      <c r="W139" s="1" t="s">
        <v>61</v>
      </c>
      <c r="X139" s="1" t="s">
        <v>61</v>
      </c>
      <c r="Y139" s="1" t="s">
        <v>61</v>
      </c>
      <c r="Z139" s="1" t="s">
        <v>61</v>
      </c>
      <c r="AA139" s="1" t="s">
        <v>61</v>
      </c>
      <c r="AB139" s="1" t="s">
        <v>61</v>
      </c>
      <c r="AC139" s="1" t="s">
        <v>61</v>
      </c>
      <c r="AD139" s="1" t="s">
        <v>61</v>
      </c>
      <c r="AE139" s="1" t="s">
        <v>61</v>
      </c>
      <c r="AF139" s="1" t="s">
        <v>61</v>
      </c>
      <c r="AG139" s="1" t="s">
        <v>61</v>
      </c>
      <c r="AH139" s="1" t="s">
        <v>61</v>
      </c>
      <c r="AI139" s="1" t="s">
        <v>61</v>
      </c>
      <c r="AJ139" s="1" t="s">
        <v>61</v>
      </c>
      <c r="AK139" s="1" t="s">
        <v>61</v>
      </c>
      <c r="AL139" s="1" t="s">
        <v>61</v>
      </c>
      <c r="AM139" s="1" t="s">
        <v>61</v>
      </c>
      <c r="AN139" s="1" t="s">
        <v>61</v>
      </c>
      <c r="AO139" s="1" t="s">
        <v>61</v>
      </c>
      <c r="AP139" s="1" t="s">
        <v>61</v>
      </c>
      <c r="AQ139" s="1" t="s">
        <v>61</v>
      </c>
      <c r="AR139" s="1" t="s">
        <v>61</v>
      </c>
      <c r="AS139" s="1" t="s">
        <v>61</v>
      </c>
    </row>
    <row r="140" spans="1:45" x14ac:dyDescent="0.2">
      <c r="A140" s="1" t="s">
        <v>45</v>
      </c>
      <c r="B140" s="1" t="s">
        <v>1261</v>
      </c>
      <c r="C140" s="1" t="s">
        <v>1262</v>
      </c>
      <c r="D140" s="1" t="b">
        <v>0</v>
      </c>
      <c r="E140" s="1" t="s">
        <v>48</v>
      </c>
      <c r="F140" s="1">
        <v>18</v>
      </c>
      <c r="G140" s="1">
        <v>1</v>
      </c>
      <c r="H140" s="1">
        <v>2</v>
      </c>
      <c r="I140" s="1">
        <v>1</v>
      </c>
      <c r="J140" s="1">
        <v>4.26</v>
      </c>
      <c r="K140" s="1" t="s">
        <v>61</v>
      </c>
      <c r="L140" s="1" t="s">
        <v>61</v>
      </c>
      <c r="M140" s="1" t="s">
        <v>61</v>
      </c>
      <c r="N140" s="1" t="s">
        <v>61</v>
      </c>
      <c r="O140" s="1" t="s">
        <v>61</v>
      </c>
      <c r="P140" s="1" t="s">
        <v>61</v>
      </c>
      <c r="Q140" s="1" t="s">
        <v>61</v>
      </c>
      <c r="R140" s="1" t="s">
        <v>61</v>
      </c>
      <c r="S140" s="1" t="s">
        <v>61</v>
      </c>
      <c r="T140" s="1" t="s">
        <v>61</v>
      </c>
      <c r="U140" s="1" t="s">
        <v>61</v>
      </c>
      <c r="V140" s="1" t="s">
        <v>61</v>
      </c>
      <c r="W140" s="1" t="s">
        <v>61</v>
      </c>
      <c r="X140" s="1" t="s">
        <v>61</v>
      </c>
      <c r="Y140" s="1" t="s">
        <v>61</v>
      </c>
      <c r="Z140" s="1" t="s">
        <v>61</v>
      </c>
      <c r="AA140" s="1" t="s">
        <v>61</v>
      </c>
      <c r="AB140" s="1" t="s">
        <v>61</v>
      </c>
      <c r="AC140" s="1" t="s">
        <v>61</v>
      </c>
      <c r="AD140" s="1" t="s">
        <v>61</v>
      </c>
      <c r="AE140" s="1" t="s">
        <v>61</v>
      </c>
      <c r="AF140" s="1" t="s">
        <v>61</v>
      </c>
      <c r="AG140" s="1" t="s">
        <v>61</v>
      </c>
      <c r="AH140" s="1" t="s">
        <v>61</v>
      </c>
      <c r="AI140" s="1" t="s">
        <v>61</v>
      </c>
      <c r="AJ140" s="1" t="s">
        <v>61</v>
      </c>
      <c r="AK140" s="1" t="s">
        <v>61</v>
      </c>
      <c r="AL140" s="1" t="s">
        <v>61</v>
      </c>
      <c r="AM140" s="1" t="s">
        <v>61</v>
      </c>
      <c r="AN140" s="1" t="s">
        <v>61</v>
      </c>
      <c r="AO140" s="1" t="s">
        <v>61</v>
      </c>
      <c r="AP140" s="1" t="s">
        <v>61</v>
      </c>
      <c r="AQ140" s="1" t="s">
        <v>61</v>
      </c>
      <c r="AR140" s="1" t="s">
        <v>61</v>
      </c>
      <c r="AS140" s="1" t="s">
        <v>61</v>
      </c>
    </row>
    <row r="141" spans="1:45" x14ac:dyDescent="0.2">
      <c r="A141" s="1" t="s">
        <v>45</v>
      </c>
      <c r="B141" s="1" t="s">
        <v>1263</v>
      </c>
      <c r="C141" s="1" t="s">
        <v>1264</v>
      </c>
      <c r="D141" s="1" t="b">
        <v>0</v>
      </c>
      <c r="E141" s="1" t="s">
        <v>48</v>
      </c>
      <c r="F141" s="1">
        <v>12</v>
      </c>
      <c r="G141" s="1">
        <v>1</v>
      </c>
      <c r="H141" s="1">
        <v>1</v>
      </c>
      <c r="I141" s="1">
        <v>1</v>
      </c>
      <c r="J141" s="1">
        <v>2.98</v>
      </c>
      <c r="K141" s="1" t="s">
        <v>61</v>
      </c>
      <c r="L141" s="1" t="s">
        <v>61</v>
      </c>
      <c r="M141" s="1" t="s">
        <v>61</v>
      </c>
      <c r="N141" s="1" t="s">
        <v>61</v>
      </c>
      <c r="O141" s="1" t="s">
        <v>61</v>
      </c>
      <c r="P141" s="1" t="s">
        <v>61</v>
      </c>
      <c r="Q141" s="1" t="s">
        <v>61</v>
      </c>
      <c r="R141" s="1" t="s">
        <v>61</v>
      </c>
      <c r="S141" s="1" t="s">
        <v>61</v>
      </c>
      <c r="T141" s="1" t="s">
        <v>61</v>
      </c>
      <c r="U141" s="1" t="s">
        <v>61</v>
      </c>
      <c r="V141" s="1" t="s">
        <v>61</v>
      </c>
      <c r="W141" s="1" t="s">
        <v>61</v>
      </c>
      <c r="X141" s="1" t="s">
        <v>61</v>
      </c>
      <c r="Y141" s="1" t="s">
        <v>61</v>
      </c>
      <c r="Z141" s="1" t="s">
        <v>61</v>
      </c>
      <c r="AA141" s="1" t="s">
        <v>61</v>
      </c>
      <c r="AB141" s="1" t="s">
        <v>61</v>
      </c>
      <c r="AC141" s="1" t="s">
        <v>61</v>
      </c>
      <c r="AD141" s="1" t="s">
        <v>61</v>
      </c>
      <c r="AE141" s="1" t="s">
        <v>61</v>
      </c>
      <c r="AF141" s="1" t="s">
        <v>61</v>
      </c>
      <c r="AG141" s="1" t="s">
        <v>61</v>
      </c>
      <c r="AH141" s="1" t="s">
        <v>61</v>
      </c>
      <c r="AI141" s="1" t="s">
        <v>61</v>
      </c>
      <c r="AJ141" s="1" t="s">
        <v>61</v>
      </c>
      <c r="AK141" s="1" t="s">
        <v>61</v>
      </c>
      <c r="AL141" s="1" t="s">
        <v>61</v>
      </c>
      <c r="AM141" s="1" t="s">
        <v>61</v>
      </c>
      <c r="AN141" s="1" t="s">
        <v>61</v>
      </c>
      <c r="AO141" s="1" t="s">
        <v>61</v>
      </c>
      <c r="AP141" s="1" t="s">
        <v>61</v>
      </c>
      <c r="AQ141" s="1" t="s">
        <v>61</v>
      </c>
      <c r="AR141" s="1" t="s">
        <v>61</v>
      </c>
      <c r="AS141" s="1" t="s">
        <v>61</v>
      </c>
    </row>
    <row r="142" spans="1:45" x14ac:dyDescent="0.2">
      <c r="A142" s="1" t="s">
        <v>45</v>
      </c>
      <c r="B142" s="1" t="s">
        <v>1265</v>
      </c>
      <c r="C142" s="1" t="s">
        <v>1266</v>
      </c>
      <c r="D142" s="1" t="b">
        <v>0</v>
      </c>
      <c r="E142" s="1" t="s">
        <v>48</v>
      </c>
      <c r="F142" s="1">
        <v>8</v>
      </c>
      <c r="G142" s="1">
        <v>1</v>
      </c>
      <c r="H142" s="1">
        <v>1</v>
      </c>
      <c r="I142" s="1">
        <v>1</v>
      </c>
      <c r="J142" s="1">
        <v>2.16</v>
      </c>
      <c r="K142" s="1" t="s">
        <v>61</v>
      </c>
      <c r="L142" s="1" t="s">
        <v>61</v>
      </c>
      <c r="M142" s="1" t="s">
        <v>61</v>
      </c>
      <c r="N142" s="1" t="s">
        <v>61</v>
      </c>
      <c r="O142" s="1" t="s">
        <v>61</v>
      </c>
      <c r="P142" s="1" t="s">
        <v>61</v>
      </c>
      <c r="Q142" s="1" t="s">
        <v>61</v>
      </c>
      <c r="R142" s="1" t="s">
        <v>61</v>
      </c>
      <c r="S142" s="1" t="s">
        <v>61</v>
      </c>
      <c r="T142" s="1" t="s">
        <v>61</v>
      </c>
      <c r="U142" s="1" t="s">
        <v>61</v>
      </c>
      <c r="V142" s="1" t="s">
        <v>61</v>
      </c>
      <c r="W142" s="1" t="s">
        <v>61</v>
      </c>
      <c r="X142" s="1" t="s">
        <v>61</v>
      </c>
      <c r="Y142" s="1" t="s">
        <v>61</v>
      </c>
      <c r="Z142" s="1" t="s">
        <v>61</v>
      </c>
      <c r="AA142" s="1" t="s">
        <v>61</v>
      </c>
      <c r="AB142" s="1" t="s">
        <v>61</v>
      </c>
      <c r="AC142" s="1" t="s">
        <v>61</v>
      </c>
      <c r="AD142" s="1" t="s">
        <v>61</v>
      </c>
      <c r="AE142" s="1" t="s">
        <v>61</v>
      </c>
      <c r="AF142" s="1" t="s">
        <v>61</v>
      </c>
      <c r="AG142" s="1" t="s">
        <v>61</v>
      </c>
      <c r="AH142" s="1" t="s">
        <v>61</v>
      </c>
      <c r="AI142" s="1" t="s">
        <v>61</v>
      </c>
      <c r="AJ142" s="1" t="s">
        <v>61</v>
      </c>
      <c r="AK142" s="1" t="s">
        <v>61</v>
      </c>
      <c r="AL142" s="1" t="s">
        <v>61</v>
      </c>
      <c r="AM142" s="1" t="s">
        <v>61</v>
      </c>
      <c r="AN142" s="1" t="s">
        <v>61</v>
      </c>
      <c r="AO142" s="1" t="s">
        <v>61</v>
      </c>
      <c r="AP142" s="1" t="s">
        <v>61</v>
      </c>
      <c r="AQ142" s="1" t="s">
        <v>61</v>
      </c>
      <c r="AR142" s="1" t="s">
        <v>61</v>
      </c>
      <c r="AS142" s="1" t="s">
        <v>61</v>
      </c>
    </row>
    <row r="143" spans="1:45" x14ac:dyDescent="0.2">
      <c r="A143" s="1" t="s">
        <v>45</v>
      </c>
      <c r="B143" s="1" t="s">
        <v>1267</v>
      </c>
      <c r="C143" s="1" t="s">
        <v>1268</v>
      </c>
      <c r="D143" s="1" t="b">
        <v>0</v>
      </c>
      <c r="E143" s="1" t="s">
        <v>48</v>
      </c>
      <c r="F143" s="1">
        <v>5</v>
      </c>
      <c r="G143" s="1">
        <v>1</v>
      </c>
      <c r="H143" s="1">
        <v>1</v>
      </c>
      <c r="I143" s="1">
        <v>1</v>
      </c>
      <c r="J143" s="1">
        <v>2.62</v>
      </c>
      <c r="K143" s="1" t="s">
        <v>61</v>
      </c>
      <c r="L143" s="1" t="s">
        <v>61</v>
      </c>
      <c r="M143" s="1" t="s">
        <v>61</v>
      </c>
      <c r="N143" s="1" t="s">
        <v>61</v>
      </c>
      <c r="O143" s="1" t="s">
        <v>61</v>
      </c>
      <c r="P143" s="1" t="s">
        <v>61</v>
      </c>
      <c r="Q143" s="1" t="s">
        <v>61</v>
      </c>
      <c r="R143" s="1" t="s">
        <v>61</v>
      </c>
      <c r="S143" s="1" t="s">
        <v>61</v>
      </c>
      <c r="T143" s="1" t="s">
        <v>61</v>
      </c>
      <c r="U143" s="1" t="s">
        <v>61</v>
      </c>
      <c r="V143" s="1" t="s">
        <v>61</v>
      </c>
      <c r="W143" s="1" t="s">
        <v>61</v>
      </c>
      <c r="X143" s="1" t="s">
        <v>61</v>
      </c>
      <c r="Y143" s="1" t="s">
        <v>61</v>
      </c>
      <c r="Z143" s="1" t="s">
        <v>61</v>
      </c>
      <c r="AA143" s="1" t="s">
        <v>61</v>
      </c>
      <c r="AB143" s="1" t="s">
        <v>61</v>
      </c>
      <c r="AC143" s="1" t="s">
        <v>61</v>
      </c>
      <c r="AD143" s="1" t="s">
        <v>61</v>
      </c>
      <c r="AE143" s="1" t="s">
        <v>61</v>
      </c>
      <c r="AF143" s="1" t="s">
        <v>61</v>
      </c>
      <c r="AG143" s="1" t="s">
        <v>61</v>
      </c>
      <c r="AH143" s="1" t="s">
        <v>61</v>
      </c>
      <c r="AI143" s="1" t="s">
        <v>61</v>
      </c>
      <c r="AJ143" s="1" t="s">
        <v>61</v>
      </c>
      <c r="AK143" s="1" t="s">
        <v>61</v>
      </c>
      <c r="AL143" s="1" t="s">
        <v>61</v>
      </c>
      <c r="AM143" s="1" t="s">
        <v>61</v>
      </c>
      <c r="AN143" s="1" t="s">
        <v>61</v>
      </c>
      <c r="AO143" s="1" t="s">
        <v>61</v>
      </c>
      <c r="AP143" s="1" t="s">
        <v>61</v>
      </c>
      <c r="AQ143" s="1" t="s">
        <v>61</v>
      </c>
      <c r="AR143" s="1" t="s">
        <v>61</v>
      </c>
      <c r="AS143" s="1" t="s">
        <v>61</v>
      </c>
    </row>
    <row r="144" spans="1:45" x14ac:dyDescent="0.2">
      <c r="A144" s="1" t="s">
        <v>45</v>
      </c>
      <c r="B144" s="1" t="s">
        <v>1273</v>
      </c>
      <c r="C144" s="1" t="s">
        <v>1274</v>
      </c>
      <c r="D144" s="1" t="b">
        <v>0</v>
      </c>
      <c r="E144" s="1" t="s">
        <v>48</v>
      </c>
      <c r="F144" s="1">
        <v>1</v>
      </c>
      <c r="G144" s="1">
        <v>1</v>
      </c>
      <c r="H144" s="1">
        <v>1</v>
      </c>
      <c r="I144" s="1">
        <v>1</v>
      </c>
      <c r="J144" s="1">
        <v>1.69</v>
      </c>
      <c r="K144" s="1" t="s">
        <v>61</v>
      </c>
      <c r="L144" s="1" t="s">
        <v>61</v>
      </c>
      <c r="M144" s="1" t="s">
        <v>61</v>
      </c>
      <c r="N144" s="1" t="s">
        <v>61</v>
      </c>
      <c r="O144" s="1" t="s">
        <v>61</v>
      </c>
      <c r="P144" s="1" t="s">
        <v>61</v>
      </c>
      <c r="Q144" s="1" t="s">
        <v>61</v>
      </c>
      <c r="R144" s="1" t="s">
        <v>61</v>
      </c>
      <c r="S144" s="1" t="s">
        <v>61</v>
      </c>
      <c r="T144" s="1" t="s">
        <v>61</v>
      </c>
      <c r="U144" s="1" t="s">
        <v>61</v>
      </c>
      <c r="V144" s="1" t="s">
        <v>61</v>
      </c>
      <c r="W144" s="1" t="s">
        <v>61</v>
      </c>
      <c r="X144" s="1" t="s">
        <v>61</v>
      </c>
      <c r="Y144" s="1" t="s">
        <v>61</v>
      </c>
      <c r="Z144" s="1" t="s">
        <v>61</v>
      </c>
      <c r="AA144" s="1" t="s">
        <v>61</v>
      </c>
      <c r="AB144" s="1" t="s">
        <v>61</v>
      </c>
      <c r="AC144" s="1" t="s">
        <v>61</v>
      </c>
      <c r="AD144" s="1" t="s">
        <v>61</v>
      </c>
      <c r="AE144" s="1" t="s">
        <v>61</v>
      </c>
      <c r="AF144" s="1" t="s">
        <v>61</v>
      </c>
      <c r="AG144" s="1" t="s">
        <v>61</v>
      </c>
      <c r="AH144" s="1" t="s">
        <v>61</v>
      </c>
      <c r="AI144" s="1" t="s">
        <v>61</v>
      </c>
      <c r="AJ144" s="1" t="s">
        <v>61</v>
      </c>
      <c r="AK144" s="1" t="s">
        <v>61</v>
      </c>
      <c r="AL144" s="1" t="s">
        <v>61</v>
      </c>
      <c r="AM144" s="1" t="s">
        <v>61</v>
      </c>
      <c r="AN144" s="1" t="s">
        <v>61</v>
      </c>
      <c r="AO144" s="1" t="s">
        <v>61</v>
      </c>
      <c r="AP144" s="1" t="s">
        <v>61</v>
      </c>
      <c r="AQ144" s="1" t="s">
        <v>61</v>
      </c>
      <c r="AR144" s="1" t="s">
        <v>61</v>
      </c>
      <c r="AS144" s="1" t="s">
        <v>61</v>
      </c>
    </row>
    <row r="145" spans="1:45" x14ac:dyDescent="0.2">
      <c r="A145" s="1" t="s">
        <v>45</v>
      </c>
      <c r="B145" s="1" t="s">
        <v>1275</v>
      </c>
      <c r="C145" s="1" t="s">
        <v>1276</v>
      </c>
      <c r="D145" s="1" t="b">
        <v>0</v>
      </c>
      <c r="E145" s="1" t="s">
        <v>48</v>
      </c>
      <c r="F145" s="1">
        <v>1</v>
      </c>
      <c r="G145" s="1">
        <v>2</v>
      </c>
      <c r="H145" s="1">
        <v>2</v>
      </c>
      <c r="I145" s="1">
        <v>2</v>
      </c>
      <c r="J145" s="1">
        <v>2.57</v>
      </c>
      <c r="K145" s="1" t="s">
        <v>61</v>
      </c>
      <c r="L145" s="1" t="s">
        <v>61</v>
      </c>
      <c r="M145" s="1" t="s">
        <v>61</v>
      </c>
      <c r="N145" s="1" t="s">
        <v>61</v>
      </c>
      <c r="O145" s="1" t="s">
        <v>61</v>
      </c>
      <c r="P145" s="1" t="s">
        <v>61</v>
      </c>
      <c r="Q145" s="1" t="s">
        <v>61</v>
      </c>
      <c r="R145" s="1" t="s">
        <v>61</v>
      </c>
      <c r="S145" s="1" t="s">
        <v>61</v>
      </c>
      <c r="T145" s="1" t="s">
        <v>61</v>
      </c>
      <c r="U145" s="1" t="s">
        <v>61</v>
      </c>
      <c r="V145" s="1" t="s">
        <v>61</v>
      </c>
      <c r="W145" s="1" t="s">
        <v>61</v>
      </c>
      <c r="X145" s="1" t="s">
        <v>61</v>
      </c>
      <c r="Y145" s="1" t="s">
        <v>61</v>
      </c>
      <c r="Z145" s="1" t="s">
        <v>61</v>
      </c>
      <c r="AA145" s="1" t="s">
        <v>61</v>
      </c>
      <c r="AB145" s="1" t="s">
        <v>61</v>
      </c>
      <c r="AC145" s="1" t="s">
        <v>61</v>
      </c>
      <c r="AD145" s="1" t="s">
        <v>61</v>
      </c>
      <c r="AE145" s="1" t="s">
        <v>61</v>
      </c>
      <c r="AF145" s="1" t="s">
        <v>61</v>
      </c>
      <c r="AG145" s="1" t="s">
        <v>61</v>
      </c>
      <c r="AH145" s="1" t="s">
        <v>61</v>
      </c>
      <c r="AI145" s="1" t="s">
        <v>61</v>
      </c>
      <c r="AJ145" s="1" t="s">
        <v>61</v>
      </c>
      <c r="AK145" s="1" t="s">
        <v>61</v>
      </c>
      <c r="AL145" s="1" t="s">
        <v>61</v>
      </c>
      <c r="AM145" s="1" t="s">
        <v>61</v>
      </c>
      <c r="AN145" s="1" t="s">
        <v>61</v>
      </c>
      <c r="AO145" s="1" t="s">
        <v>61</v>
      </c>
      <c r="AP145" s="1" t="s">
        <v>61</v>
      </c>
      <c r="AQ145" s="1" t="s">
        <v>61</v>
      </c>
      <c r="AR145" s="1" t="s">
        <v>61</v>
      </c>
      <c r="AS145" s="1" t="s">
        <v>61</v>
      </c>
    </row>
    <row r="146" spans="1:45" x14ac:dyDescent="0.2">
      <c r="A146" s="1" t="s">
        <v>45</v>
      </c>
      <c r="B146" s="1" t="s">
        <v>1277</v>
      </c>
      <c r="C146" s="1" t="s">
        <v>1278</v>
      </c>
      <c r="D146" s="1" t="b">
        <v>0</v>
      </c>
      <c r="E146" s="1" t="s">
        <v>48</v>
      </c>
      <c r="F146" s="1">
        <v>14</v>
      </c>
      <c r="G146" s="1">
        <v>1</v>
      </c>
      <c r="H146" s="1">
        <v>1</v>
      </c>
      <c r="I146" s="1">
        <v>1</v>
      </c>
      <c r="J146" s="1">
        <v>2.76</v>
      </c>
      <c r="K146" s="1" t="s">
        <v>61</v>
      </c>
      <c r="L146" s="1" t="s">
        <v>61</v>
      </c>
      <c r="M146" s="1" t="s">
        <v>61</v>
      </c>
      <c r="N146" s="1" t="s">
        <v>61</v>
      </c>
      <c r="O146" s="1" t="s">
        <v>61</v>
      </c>
      <c r="P146" s="1" t="s">
        <v>61</v>
      </c>
      <c r="Q146" s="1" t="s">
        <v>61</v>
      </c>
      <c r="R146" s="1" t="s">
        <v>61</v>
      </c>
      <c r="S146" s="1" t="s">
        <v>61</v>
      </c>
      <c r="T146" s="1" t="s">
        <v>61</v>
      </c>
      <c r="U146" s="1" t="s">
        <v>61</v>
      </c>
      <c r="V146" s="1" t="s">
        <v>61</v>
      </c>
      <c r="W146" s="1" t="s">
        <v>61</v>
      </c>
      <c r="X146" s="1" t="s">
        <v>61</v>
      </c>
      <c r="Y146" s="1" t="s">
        <v>61</v>
      </c>
      <c r="Z146" s="1" t="s">
        <v>61</v>
      </c>
      <c r="AA146" s="1" t="s">
        <v>61</v>
      </c>
      <c r="AB146" s="1" t="s">
        <v>61</v>
      </c>
      <c r="AC146" s="1" t="s">
        <v>61</v>
      </c>
      <c r="AD146" s="1" t="s">
        <v>61</v>
      </c>
      <c r="AE146" s="1" t="s">
        <v>61</v>
      </c>
      <c r="AF146" s="1" t="s">
        <v>61</v>
      </c>
      <c r="AG146" s="1" t="s">
        <v>61</v>
      </c>
      <c r="AH146" s="1" t="s">
        <v>61</v>
      </c>
      <c r="AI146" s="1" t="s">
        <v>61</v>
      </c>
      <c r="AJ146" s="1" t="s">
        <v>61</v>
      </c>
      <c r="AK146" s="1" t="s">
        <v>61</v>
      </c>
      <c r="AL146" s="1" t="s">
        <v>61</v>
      </c>
      <c r="AM146" s="1" t="s">
        <v>61</v>
      </c>
      <c r="AN146" s="1" t="s">
        <v>61</v>
      </c>
      <c r="AO146" s="1" t="s">
        <v>61</v>
      </c>
      <c r="AP146" s="1" t="s">
        <v>61</v>
      </c>
      <c r="AQ146" s="1" t="s">
        <v>61</v>
      </c>
      <c r="AR146" s="1" t="s">
        <v>61</v>
      </c>
      <c r="AS146" s="1" t="s">
        <v>61</v>
      </c>
    </row>
    <row r="147" spans="1:45" x14ac:dyDescent="0.2">
      <c r="A147" s="1" t="s">
        <v>45</v>
      </c>
      <c r="B147" s="1" t="s">
        <v>1279</v>
      </c>
      <c r="C147" s="1" t="s">
        <v>1280</v>
      </c>
      <c r="D147" s="1" t="b">
        <v>0</v>
      </c>
      <c r="E147" s="1" t="s">
        <v>48</v>
      </c>
      <c r="F147" s="1">
        <v>10</v>
      </c>
      <c r="G147" s="1">
        <v>1</v>
      </c>
      <c r="H147" s="1">
        <v>1</v>
      </c>
      <c r="I147" s="1">
        <v>1</v>
      </c>
      <c r="J147" s="1">
        <v>2.44</v>
      </c>
      <c r="K147" s="1" t="s">
        <v>61</v>
      </c>
      <c r="L147" s="1" t="s">
        <v>61</v>
      </c>
      <c r="M147" s="1" t="s">
        <v>61</v>
      </c>
      <c r="N147" s="1" t="s">
        <v>61</v>
      </c>
      <c r="O147" s="1" t="s">
        <v>61</v>
      </c>
      <c r="P147" s="1" t="s">
        <v>61</v>
      </c>
      <c r="Q147" s="1" t="s">
        <v>61</v>
      </c>
      <c r="R147" s="1" t="s">
        <v>61</v>
      </c>
      <c r="S147" s="1" t="s">
        <v>61</v>
      </c>
      <c r="T147" s="1" t="s">
        <v>61</v>
      </c>
      <c r="U147" s="1" t="s">
        <v>61</v>
      </c>
      <c r="V147" s="1" t="s">
        <v>61</v>
      </c>
      <c r="W147" s="1" t="s">
        <v>61</v>
      </c>
      <c r="X147" s="1" t="s">
        <v>61</v>
      </c>
      <c r="Y147" s="1" t="s">
        <v>61</v>
      </c>
      <c r="Z147" s="1" t="s">
        <v>61</v>
      </c>
      <c r="AA147" s="1" t="s">
        <v>61</v>
      </c>
      <c r="AB147" s="1" t="s">
        <v>61</v>
      </c>
      <c r="AC147" s="1" t="s">
        <v>61</v>
      </c>
      <c r="AD147" s="1" t="s">
        <v>61</v>
      </c>
      <c r="AE147" s="1" t="s">
        <v>61</v>
      </c>
      <c r="AF147" s="1" t="s">
        <v>61</v>
      </c>
      <c r="AG147" s="1" t="s">
        <v>61</v>
      </c>
      <c r="AH147" s="1" t="s">
        <v>61</v>
      </c>
      <c r="AI147" s="1" t="s">
        <v>61</v>
      </c>
      <c r="AJ147" s="1" t="s">
        <v>61</v>
      </c>
      <c r="AK147" s="1" t="s">
        <v>61</v>
      </c>
      <c r="AL147" s="1" t="s">
        <v>61</v>
      </c>
      <c r="AM147" s="1" t="s">
        <v>61</v>
      </c>
      <c r="AN147" s="1" t="s">
        <v>61</v>
      </c>
      <c r="AO147" s="1" t="s">
        <v>61</v>
      </c>
      <c r="AP147" s="1" t="s">
        <v>61</v>
      </c>
      <c r="AQ147" s="1" t="s">
        <v>61</v>
      </c>
      <c r="AR147" s="1" t="s">
        <v>61</v>
      </c>
      <c r="AS147" s="1" t="s">
        <v>61</v>
      </c>
    </row>
    <row r="148" spans="1:45" x14ac:dyDescent="0.2">
      <c r="A148" s="1" t="s">
        <v>45</v>
      </c>
      <c r="B148" s="1" t="s">
        <v>1281</v>
      </c>
      <c r="C148" s="1" t="s">
        <v>1282</v>
      </c>
      <c r="D148" s="1" t="b">
        <v>0</v>
      </c>
      <c r="E148" s="1" t="s">
        <v>48</v>
      </c>
      <c r="F148" s="1">
        <v>5</v>
      </c>
      <c r="G148" s="1">
        <v>1</v>
      </c>
      <c r="H148" s="1">
        <v>1</v>
      </c>
      <c r="I148" s="1">
        <v>1</v>
      </c>
      <c r="J148" s="1">
        <v>2.14</v>
      </c>
      <c r="K148" s="1" t="s">
        <v>61</v>
      </c>
      <c r="L148" s="1" t="s">
        <v>61</v>
      </c>
      <c r="M148" s="1" t="s">
        <v>61</v>
      </c>
      <c r="N148" s="1" t="s">
        <v>61</v>
      </c>
      <c r="O148" s="1" t="s">
        <v>61</v>
      </c>
      <c r="P148" s="1" t="s">
        <v>61</v>
      </c>
      <c r="Q148" s="1" t="s">
        <v>61</v>
      </c>
      <c r="R148" s="1" t="s">
        <v>61</v>
      </c>
      <c r="S148" s="1" t="s">
        <v>61</v>
      </c>
      <c r="T148" s="1" t="s">
        <v>61</v>
      </c>
      <c r="U148" s="1" t="s">
        <v>61</v>
      </c>
      <c r="V148" s="1" t="s">
        <v>61</v>
      </c>
      <c r="W148" s="1" t="s">
        <v>61</v>
      </c>
      <c r="X148" s="1" t="s">
        <v>61</v>
      </c>
      <c r="Y148" s="1" t="s">
        <v>61</v>
      </c>
      <c r="Z148" s="1" t="s">
        <v>61</v>
      </c>
      <c r="AA148" s="1" t="s">
        <v>61</v>
      </c>
      <c r="AB148" s="1" t="s">
        <v>61</v>
      </c>
      <c r="AC148" s="1" t="s">
        <v>61</v>
      </c>
      <c r="AD148" s="1" t="s">
        <v>61</v>
      </c>
      <c r="AE148" s="1" t="s">
        <v>61</v>
      </c>
      <c r="AF148" s="1" t="s">
        <v>61</v>
      </c>
      <c r="AG148" s="1" t="s">
        <v>61</v>
      </c>
      <c r="AH148" s="1" t="s">
        <v>61</v>
      </c>
      <c r="AI148" s="1" t="s">
        <v>61</v>
      </c>
      <c r="AJ148" s="1" t="s">
        <v>61</v>
      </c>
      <c r="AK148" s="1" t="s">
        <v>61</v>
      </c>
      <c r="AL148" s="1" t="s">
        <v>61</v>
      </c>
      <c r="AM148" s="1" t="s">
        <v>61</v>
      </c>
      <c r="AN148" s="1" t="s">
        <v>61</v>
      </c>
      <c r="AO148" s="1" t="s">
        <v>61</v>
      </c>
      <c r="AP148" s="1" t="s">
        <v>61</v>
      </c>
      <c r="AQ148" s="1" t="s">
        <v>61</v>
      </c>
      <c r="AR148" s="1" t="s">
        <v>61</v>
      </c>
      <c r="AS148" s="1" t="s">
        <v>61</v>
      </c>
    </row>
    <row r="149" spans="1:45" x14ac:dyDescent="0.2">
      <c r="A149" s="1" t="s">
        <v>45</v>
      </c>
      <c r="B149" s="1" t="s">
        <v>1285</v>
      </c>
      <c r="C149" s="1" t="s">
        <v>1286</v>
      </c>
      <c r="D149" s="1" t="b">
        <v>0</v>
      </c>
      <c r="E149" s="1" t="s">
        <v>48</v>
      </c>
      <c r="F149" s="1">
        <v>2</v>
      </c>
      <c r="G149" s="1">
        <v>1</v>
      </c>
      <c r="H149" s="1">
        <v>1</v>
      </c>
      <c r="I149" s="1">
        <v>1</v>
      </c>
      <c r="J149" s="1">
        <v>2.97</v>
      </c>
      <c r="K149" s="1" t="s">
        <v>61</v>
      </c>
      <c r="L149" s="1" t="s">
        <v>61</v>
      </c>
      <c r="M149" s="1" t="s">
        <v>61</v>
      </c>
      <c r="N149" s="1" t="s">
        <v>61</v>
      </c>
      <c r="O149" s="1" t="s">
        <v>61</v>
      </c>
      <c r="P149" s="1" t="s">
        <v>61</v>
      </c>
      <c r="Q149" s="1" t="s">
        <v>61</v>
      </c>
      <c r="R149" s="1" t="s">
        <v>61</v>
      </c>
      <c r="S149" s="1" t="s">
        <v>61</v>
      </c>
      <c r="T149" s="1" t="s">
        <v>61</v>
      </c>
      <c r="U149" s="1" t="s">
        <v>61</v>
      </c>
      <c r="V149" s="1" t="s">
        <v>61</v>
      </c>
      <c r="W149" s="1" t="s">
        <v>61</v>
      </c>
      <c r="X149" s="1" t="s">
        <v>61</v>
      </c>
      <c r="Y149" s="1" t="s">
        <v>61</v>
      </c>
      <c r="Z149" s="1" t="s">
        <v>61</v>
      </c>
      <c r="AA149" s="1" t="s">
        <v>61</v>
      </c>
      <c r="AB149" s="1" t="s">
        <v>61</v>
      </c>
      <c r="AC149" s="1" t="s">
        <v>61</v>
      </c>
      <c r="AD149" s="1" t="s">
        <v>61</v>
      </c>
      <c r="AE149" s="1" t="s">
        <v>61</v>
      </c>
      <c r="AF149" s="1" t="s">
        <v>61</v>
      </c>
      <c r="AG149" s="1" t="s">
        <v>61</v>
      </c>
      <c r="AH149" s="1" t="s">
        <v>61</v>
      </c>
      <c r="AI149" s="1" t="s">
        <v>61</v>
      </c>
      <c r="AJ149" s="1" t="s">
        <v>61</v>
      </c>
      <c r="AK149" s="1" t="s">
        <v>61</v>
      </c>
      <c r="AL149" s="1" t="s">
        <v>61</v>
      </c>
      <c r="AM149" s="1" t="s">
        <v>61</v>
      </c>
      <c r="AN149" s="1" t="s">
        <v>61</v>
      </c>
      <c r="AO149" s="1" t="s">
        <v>61</v>
      </c>
      <c r="AP149" s="1" t="s">
        <v>61</v>
      </c>
      <c r="AQ149" s="1" t="s">
        <v>61</v>
      </c>
      <c r="AR149" s="1" t="s">
        <v>61</v>
      </c>
      <c r="AS149" s="1" t="s">
        <v>61</v>
      </c>
    </row>
    <row r="150" spans="1:45" x14ac:dyDescent="0.2">
      <c r="A150" s="1" t="s">
        <v>45</v>
      </c>
      <c r="B150" s="1" t="s">
        <v>1289</v>
      </c>
      <c r="C150" s="1" t="s">
        <v>1290</v>
      </c>
      <c r="D150" s="1" t="b">
        <v>0</v>
      </c>
      <c r="E150" s="1" t="s">
        <v>48</v>
      </c>
      <c r="F150" s="1">
        <v>5</v>
      </c>
      <c r="G150" s="1">
        <v>1</v>
      </c>
      <c r="H150" s="1">
        <v>1</v>
      </c>
      <c r="I150" s="1">
        <v>1</v>
      </c>
      <c r="J150" s="1">
        <v>2.5099999999999998</v>
      </c>
      <c r="K150" s="1" t="s">
        <v>61</v>
      </c>
      <c r="L150" s="1" t="s">
        <v>61</v>
      </c>
      <c r="M150" s="1" t="s">
        <v>61</v>
      </c>
      <c r="N150" s="1" t="s">
        <v>61</v>
      </c>
      <c r="O150" s="1" t="s">
        <v>61</v>
      </c>
      <c r="P150" s="1" t="s">
        <v>61</v>
      </c>
      <c r="Q150" s="1" t="s">
        <v>61</v>
      </c>
      <c r="R150" s="1" t="s">
        <v>61</v>
      </c>
      <c r="S150" s="1" t="s">
        <v>61</v>
      </c>
      <c r="T150" s="1" t="s">
        <v>61</v>
      </c>
      <c r="U150" s="1" t="s">
        <v>61</v>
      </c>
      <c r="V150" s="1" t="s">
        <v>61</v>
      </c>
      <c r="W150" s="1" t="s">
        <v>61</v>
      </c>
      <c r="X150" s="1" t="s">
        <v>61</v>
      </c>
      <c r="Y150" s="1" t="s">
        <v>61</v>
      </c>
      <c r="Z150" s="1" t="s">
        <v>61</v>
      </c>
      <c r="AA150" s="1" t="s">
        <v>61</v>
      </c>
      <c r="AB150" s="1" t="s">
        <v>61</v>
      </c>
      <c r="AC150" s="1" t="s">
        <v>61</v>
      </c>
      <c r="AD150" s="1" t="s">
        <v>61</v>
      </c>
      <c r="AE150" s="1" t="s">
        <v>61</v>
      </c>
      <c r="AF150" s="1" t="s">
        <v>61</v>
      </c>
      <c r="AG150" s="1" t="s">
        <v>61</v>
      </c>
      <c r="AH150" s="1" t="s">
        <v>61</v>
      </c>
      <c r="AI150" s="1" t="s">
        <v>61</v>
      </c>
      <c r="AJ150" s="1" t="s">
        <v>61</v>
      </c>
      <c r="AK150" s="1" t="s">
        <v>61</v>
      </c>
      <c r="AL150" s="1" t="s">
        <v>61</v>
      </c>
      <c r="AM150" s="1" t="s">
        <v>61</v>
      </c>
      <c r="AN150" s="1" t="s">
        <v>61</v>
      </c>
      <c r="AO150" s="1" t="s">
        <v>61</v>
      </c>
      <c r="AP150" s="1" t="s">
        <v>61</v>
      </c>
      <c r="AQ150" s="1" t="s">
        <v>61</v>
      </c>
      <c r="AR150" s="1" t="s">
        <v>61</v>
      </c>
      <c r="AS150" s="1" t="s">
        <v>61</v>
      </c>
    </row>
    <row r="151" spans="1:45" x14ac:dyDescent="0.2">
      <c r="A151" s="1" t="s">
        <v>1291</v>
      </c>
      <c r="B151" s="1" t="s">
        <v>1292</v>
      </c>
      <c r="C151" s="1" t="s">
        <v>1293</v>
      </c>
      <c r="D151" s="1" t="b">
        <v>0</v>
      </c>
      <c r="E151" s="1" t="s">
        <v>48</v>
      </c>
      <c r="F151" s="1">
        <v>7</v>
      </c>
      <c r="G151" s="1">
        <v>1</v>
      </c>
      <c r="H151" s="1">
        <v>1</v>
      </c>
      <c r="I151" s="1">
        <v>1</v>
      </c>
      <c r="J151" s="1">
        <v>0</v>
      </c>
      <c r="K151" s="1" t="s">
        <v>61</v>
      </c>
      <c r="L151" s="1" t="s">
        <v>61</v>
      </c>
      <c r="M151" s="1" t="s">
        <v>61</v>
      </c>
      <c r="N151" s="1" t="s">
        <v>61</v>
      </c>
      <c r="O151" s="1" t="s">
        <v>61</v>
      </c>
      <c r="P151" s="1" t="s">
        <v>61</v>
      </c>
      <c r="Q151" s="1" t="s">
        <v>61</v>
      </c>
      <c r="R151" s="1" t="s">
        <v>61</v>
      </c>
      <c r="S151" s="1" t="s">
        <v>61</v>
      </c>
      <c r="T151" s="1" t="s">
        <v>61</v>
      </c>
      <c r="U151" s="1" t="s">
        <v>61</v>
      </c>
      <c r="V151" s="1" t="s">
        <v>61</v>
      </c>
      <c r="W151" s="1" t="s">
        <v>61</v>
      </c>
      <c r="X151" s="1" t="s">
        <v>61</v>
      </c>
      <c r="Y151" s="1" t="s">
        <v>61</v>
      </c>
      <c r="Z151" s="1" t="s">
        <v>61</v>
      </c>
      <c r="AA151" s="1" t="s">
        <v>61</v>
      </c>
      <c r="AB151" s="1" t="s">
        <v>61</v>
      </c>
      <c r="AC151" s="1" t="s">
        <v>61</v>
      </c>
      <c r="AD151" s="1" t="s">
        <v>61</v>
      </c>
      <c r="AE151" s="1" t="s">
        <v>61</v>
      </c>
      <c r="AF151" s="1" t="s">
        <v>61</v>
      </c>
      <c r="AG151" s="1" t="s">
        <v>61</v>
      </c>
      <c r="AH151" s="1" t="s">
        <v>61</v>
      </c>
      <c r="AI151" s="1" t="s">
        <v>61</v>
      </c>
      <c r="AJ151" s="1" t="s">
        <v>61</v>
      </c>
      <c r="AK151" s="1" t="s">
        <v>61</v>
      </c>
      <c r="AL151" s="1" t="s">
        <v>61</v>
      </c>
      <c r="AM151" s="1" t="s">
        <v>61</v>
      </c>
      <c r="AN151" s="1" t="s">
        <v>61</v>
      </c>
      <c r="AO151" s="1" t="s">
        <v>61</v>
      </c>
      <c r="AP151" s="1" t="s">
        <v>61</v>
      </c>
      <c r="AQ151" s="1" t="s">
        <v>61</v>
      </c>
      <c r="AR151" s="1" t="s">
        <v>61</v>
      </c>
      <c r="AS151" s="1" t="s">
        <v>61</v>
      </c>
    </row>
    <row r="152" spans="1:45" x14ac:dyDescent="0.2">
      <c r="A152" s="1" t="s">
        <v>1291</v>
      </c>
      <c r="B152" s="1" t="s">
        <v>1294</v>
      </c>
      <c r="C152" s="1" t="s">
        <v>1295</v>
      </c>
      <c r="D152" s="1" t="b">
        <v>0</v>
      </c>
      <c r="E152" s="1" t="s">
        <v>48</v>
      </c>
      <c r="F152" s="1">
        <v>1</v>
      </c>
      <c r="G152" s="1">
        <v>1</v>
      </c>
      <c r="H152" s="1">
        <v>1</v>
      </c>
      <c r="I152" s="1">
        <v>1</v>
      </c>
      <c r="J152" s="1">
        <v>2</v>
      </c>
      <c r="K152" s="1" t="s">
        <v>61</v>
      </c>
      <c r="L152" s="1" t="s">
        <v>61</v>
      </c>
      <c r="M152" s="1" t="s">
        <v>61</v>
      </c>
      <c r="N152" s="1" t="s">
        <v>61</v>
      </c>
      <c r="O152" s="1" t="s">
        <v>61</v>
      </c>
      <c r="P152" s="1" t="s">
        <v>61</v>
      </c>
      <c r="Q152" s="1" t="s">
        <v>61</v>
      </c>
      <c r="R152" s="1" t="s">
        <v>61</v>
      </c>
      <c r="S152" s="1" t="s">
        <v>61</v>
      </c>
      <c r="T152" s="1" t="s">
        <v>61</v>
      </c>
      <c r="U152" s="1" t="s">
        <v>61</v>
      </c>
      <c r="V152" s="1" t="s">
        <v>61</v>
      </c>
      <c r="W152" s="1" t="s">
        <v>61</v>
      </c>
      <c r="X152" s="1" t="s">
        <v>61</v>
      </c>
      <c r="Y152" s="1" t="s">
        <v>61</v>
      </c>
      <c r="Z152" s="1" t="s">
        <v>61</v>
      </c>
      <c r="AA152" s="1" t="s">
        <v>61</v>
      </c>
      <c r="AB152" s="1" t="s">
        <v>61</v>
      </c>
      <c r="AC152" s="1" t="s">
        <v>61</v>
      </c>
      <c r="AD152" s="1" t="s">
        <v>61</v>
      </c>
      <c r="AE152" s="1" t="s">
        <v>61</v>
      </c>
      <c r="AF152" s="1" t="s">
        <v>61</v>
      </c>
      <c r="AG152" s="1" t="s">
        <v>61</v>
      </c>
      <c r="AH152" s="1" t="s">
        <v>61</v>
      </c>
      <c r="AI152" s="1" t="s">
        <v>61</v>
      </c>
      <c r="AJ152" s="1" t="s">
        <v>61</v>
      </c>
      <c r="AK152" s="1" t="s">
        <v>61</v>
      </c>
      <c r="AL152" s="1" t="s">
        <v>61</v>
      </c>
      <c r="AM152" s="1" t="s">
        <v>61</v>
      </c>
      <c r="AN152" s="1" t="s">
        <v>61</v>
      </c>
      <c r="AO152" s="1" t="s">
        <v>61</v>
      </c>
      <c r="AP152" s="1" t="s">
        <v>61</v>
      </c>
      <c r="AQ152" s="1" t="s">
        <v>61</v>
      </c>
      <c r="AR152" s="1" t="s">
        <v>61</v>
      </c>
      <c r="AS152" s="1" t="s">
        <v>61</v>
      </c>
    </row>
    <row r="153" spans="1:45" x14ac:dyDescent="0.2">
      <c r="A153" s="1" t="s">
        <v>1291</v>
      </c>
      <c r="B153" s="1" t="s">
        <v>1300</v>
      </c>
      <c r="C153" s="1" t="s">
        <v>1301</v>
      </c>
      <c r="D153" s="1" t="b">
        <v>0</v>
      </c>
      <c r="E153" s="1" t="s">
        <v>48</v>
      </c>
      <c r="F153" s="1">
        <v>0</v>
      </c>
      <c r="G153" s="1">
        <v>1</v>
      </c>
      <c r="H153" s="1">
        <v>1</v>
      </c>
      <c r="I153" s="1">
        <v>1</v>
      </c>
      <c r="J153" s="1">
        <v>0</v>
      </c>
      <c r="K153" s="1" t="s">
        <v>61</v>
      </c>
      <c r="L153" s="1" t="s">
        <v>61</v>
      </c>
      <c r="M153" s="1" t="s">
        <v>61</v>
      </c>
      <c r="N153" s="1" t="s">
        <v>61</v>
      </c>
      <c r="O153" s="1" t="s">
        <v>61</v>
      </c>
      <c r="P153" s="1" t="s">
        <v>61</v>
      </c>
      <c r="Q153" s="1" t="s">
        <v>61</v>
      </c>
      <c r="R153" s="1" t="s">
        <v>61</v>
      </c>
      <c r="S153" s="1" t="s">
        <v>61</v>
      </c>
      <c r="T153" s="1" t="s">
        <v>61</v>
      </c>
      <c r="U153" s="1" t="s">
        <v>61</v>
      </c>
      <c r="V153" s="1" t="s">
        <v>61</v>
      </c>
      <c r="W153" s="1" t="s">
        <v>61</v>
      </c>
      <c r="X153" s="1" t="s">
        <v>61</v>
      </c>
      <c r="Y153" s="1" t="s">
        <v>61</v>
      </c>
      <c r="Z153" s="1" t="s">
        <v>61</v>
      </c>
      <c r="AA153" s="1" t="s">
        <v>61</v>
      </c>
      <c r="AB153" s="1" t="s">
        <v>61</v>
      </c>
      <c r="AC153" s="1" t="s">
        <v>61</v>
      </c>
      <c r="AD153" s="1" t="s">
        <v>61</v>
      </c>
      <c r="AE153" s="1" t="s">
        <v>61</v>
      </c>
      <c r="AF153" s="1" t="s">
        <v>61</v>
      </c>
      <c r="AG153" s="1" t="s">
        <v>61</v>
      </c>
      <c r="AH153" s="1" t="s">
        <v>61</v>
      </c>
      <c r="AI153" s="1" t="s">
        <v>61</v>
      </c>
      <c r="AJ153" s="1" t="s">
        <v>61</v>
      </c>
      <c r="AK153" s="1" t="s">
        <v>61</v>
      </c>
      <c r="AL153" s="1" t="s">
        <v>61</v>
      </c>
      <c r="AM153" s="1" t="s">
        <v>61</v>
      </c>
      <c r="AN153" s="1" t="s">
        <v>61</v>
      </c>
      <c r="AO153" s="1" t="s">
        <v>61</v>
      </c>
      <c r="AP153" s="1" t="s">
        <v>61</v>
      </c>
      <c r="AQ153" s="1" t="s">
        <v>61</v>
      </c>
      <c r="AR153" s="1" t="s">
        <v>61</v>
      </c>
      <c r="AS153" s="1" t="s">
        <v>61</v>
      </c>
    </row>
    <row r="154" spans="1:45" x14ac:dyDescent="0.2">
      <c r="A154" s="1" t="s">
        <v>1291</v>
      </c>
      <c r="B154" s="1" t="s">
        <v>1302</v>
      </c>
      <c r="C154" s="1" t="s">
        <v>1303</v>
      </c>
      <c r="D154" s="1" t="b">
        <v>0</v>
      </c>
      <c r="E154" s="1" t="s">
        <v>48</v>
      </c>
      <c r="F154" s="1">
        <v>3</v>
      </c>
      <c r="G154" s="1">
        <v>1</v>
      </c>
      <c r="H154" s="1">
        <v>1</v>
      </c>
      <c r="I154" s="1">
        <v>1</v>
      </c>
      <c r="J154" s="1">
        <v>0</v>
      </c>
      <c r="K154" s="1" t="s">
        <v>61</v>
      </c>
      <c r="L154" s="1" t="s">
        <v>61</v>
      </c>
      <c r="M154" s="1" t="s">
        <v>61</v>
      </c>
      <c r="N154" s="1" t="s">
        <v>61</v>
      </c>
      <c r="O154" s="1" t="s">
        <v>61</v>
      </c>
      <c r="P154" s="1" t="s">
        <v>61</v>
      </c>
      <c r="Q154" s="1" t="s">
        <v>61</v>
      </c>
      <c r="R154" s="1" t="s">
        <v>61</v>
      </c>
      <c r="S154" s="1" t="s">
        <v>61</v>
      </c>
      <c r="T154" s="1" t="s">
        <v>61</v>
      </c>
      <c r="U154" s="1" t="s">
        <v>61</v>
      </c>
      <c r="V154" s="1" t="s">
        <v>61</v>
      </c>
      <c r="W154" s="1" t="s">
        <v>61</v>
      </c>
      <c r="X154" s="1" t="s">
        <v>61</v>
      </c>
      <c r="Y154" s="1" t="s">
        <v>61</v>
      </c>
      <c r="Z154" s="1" t="s">
        <v>61</v>
      </c>
      <c r="AA154" s="1" t="s">
        <v>61</v>
      </c>
      <c r="AB154" s="1" t="s">
        <v>61</v>
      </c>
      <c r="AC154" s="1" t="s">
        <v>61</v>
      </c>
      <c r="AD154" s="1" t="s">
        <v>61</v>
      </c>
      <c r="AE154" s="1" t="s">
        <v>61</v>
      </c>
      <c r="AF154" s="1" t="s">
        <v>61</v>
      </c>
      <c r="AG154" s="1" t="s">
        <v>61</v>
      </c>
      <c r="AH154" s="1" t="s">
        <v>61</v>
      </c>
      <c r="AI154" s="1" t="s">
        <v>61</v>
      </c>
      <c r="AJ154" s="1" t="s">
        <v>61</v>
      </c>
      <c r="AK154" s="1" t="s">
        <v>61</v>
      </c>
      <c r="AL154" s="1" t="s">
        <v>61</v>
      </c>
      <c r="AM154" s="1" t="s">
        <v>61</v>
      </c>
      <c r="AN154" s="1" t="s">
        <v>61</v>
      </c>
      <c r="AO154" s="1" t="s">
        <v>61</v>
      </c>
      <c r="AP154" s="1" t="s">
        <v>61</v>
      </c>
      <c r="AQ154" s="1" t="s">
        <v>61</v>
      </c>
      <c r="AR154" s="1" t="s">
        <v>61</v>
      </c>
      <c r="AS154" s="1" t="s">
        <v>61</v>
      </c>
    </row>
    <row r="155" spans="1:45" x14ac:dyDescent="0.2">
      <c r="A155" s="1" t="s">
        <v>1291</v>
      </c>
      <c r="B155" s="1" t="s">
        <v>1304</v>
      </c>
      <c r="C155" s="1" t="s">
        <v>1305</v>
      </c>
      <c r="D155" s="1" t="b">
        <v>0</v>
      </c>
      <c r="E155" s="1" t="s">
        <v>48</v>
      </c>
      <c r="F155" s="1">
        <v>3</v>
      </c>
      <c r="G155" s="1">
        <v>1</v>
      </c>
      <c r="H155" s="1">
        <v>1</v>
      </c>
      <c r="I155" s="1">
        <v>1</v>
      </c>
      <c r="J155" s="1">
        <v>2.2799999999999998</v>
      </c>
      <c r="K155" s="1" t="s">
        <v>61</v>
      </c>
      <c r="L155" s="1" t="s">
        <v>61</v>
      </c>
      <c r="M155" s="1" t="s">
        <v>61</v>
      </c>
      <c r="N155" s="1" t="s">
        <v>61</v>
      </c>
      <c r="O155" s="1" t="s">
        <v>61</v>
      </c>
      <c r="P155" s="1" t="s">
        <v>61</v>
      </c>
      <c r="Q155" s="1" t="s">
        <v>61</v>
      </c>
      <c r="R155" s="1" t="s">
        <v>61</v>
      </c>
      <c r="S155" s="1" t="s">
        <v>61</v>
      </c>
      <c r="T155" s="1" t="s">
        <v>61</v>
      </c>
      <c r="U155" s="1" t="s">
        <v>61</v>
      </c>
      <c r="V155" s="1" t="s">
        <v>61</v>
      </c>
      <c r="W155" s="1" t="s">
        <v>61</v>
      </c>
      <c r="X155" s="1" t="s">
        <v>61</v>
      </c>
      <c r="Y155" s="1" t="s">
        <v>61</v>
      </c>
      <c r="Z155" s="1" t="s">
        <v>61</v>
      </c>
      <c r="AA155" s="1" t="s">
        <v>61</v>
      </c>
      <c r="AB155" s="1" t="s">
        <v>61</v>
      </c>
      <c r="AC155" s="1" t="s">
        <v>61</v>
      </c>
      <c r="AD155" s="1" t="s">
        <v>61</v>
      </c>
      <c r="AE155" s="1" t="s">
        <v>61</v>
      </c>
      <c r="AF155" s="1" t="s">
        <v>61</v>
      </c>
      <c r="AG155" s="1" t="s">
        <v>61</v>
      </c>
      <c r="AH155" s="1" t="s">
        <v>61</v>
      </c>
      <c r="AI155" s="1" t="s">
        <v>61</v>
      </c>
      <c r="AJ155" s="1" t="s">
        <v>61</v>
      </c>
      <c r="AK155" s="1" t="s">
        <v>61</v>
      </c>
      <c r="AL155" s="1" t="s">
        <v>61</v>
      </c>
      <c r="AM155" s="1" t="s">
        <v>61</v>
      </c>
      <c r="AN155" s="1" t="s">
        <v>61</v>
      </c>
      <c r="AO155" s="1" t="s">
        <v>61</v>
      </c>
      <c r="AP155" s="1" t="s">
        <v>61</v>
      </c>
      <c r="AQ155" s="1" t="s">
        <v>61</v>
      </c>
      <c r="AR155" s="1" t="s">
        <v>61</v>
      </c>
      <c r="AS155" s="1" t="s">
        <v>61</v>
      </c>
    </row>
    <row r="156" spans="1:45" x14ac:dyDescent="0.2">
      <c r="A156" s="1" t="s">
        <v>1291</v>
      </c>
      <c r="B156" s="1" t="s">
        <v>1306</v>
      </c>
      <c r="C156" s="1" t="s">
        <v>1307</v>
      </c>
      <c r="D156" s="1" t="b">
        <v>0</v>
      </c>
      <c r="E156" s="1" t="s">
        <v>48</v>
      </c>
      <c r="F156" s="1">
        <v>2</v>
      </c>
      <c r="G156" s="1">
        <v>1</v>
      </c>
      <c r="H156" s="1">
        <v>1</v>
      </c>
      <c r="I156" s="1">
        <v>1</v>
      </c>
      <c r="J156" s="1">
        <v>2.11</v>
      </c>
      <c r="K156" s="1" t="s">
        <v>61</v>
      </c>
      <c r="L156" s="1" t="s">
        <v>61</v>
      </c>
      <c r="M156" s="1" t="s">
        <v>61</v>
      </c>
      <c r="N156" s="1" t="s">
        <v>61</v>
      </c>
      <c r="O156" s="1" t="s">
        <v>61</v>
      </c>
      <c r="P156" s="1" t="s">
        <v>61</v>
      </c>
      <c r="Q156" s="1" t="s">
        <v>61</v>
      </c>
      <c r="R156" s="1" t="s">
        <v>61</v>
      </c>
      <c r="S156" s="1" t="s">
        <v>61</v>
      </c>
      <c r="T156" s="1" t="s">
        <v>61</v>
      </c>
      <c r="U156" s="1" t="s">
        <v>61</v>
      </c>
      <c r="V156" s="1" t="s">
        <v>61</v>
      </c>
      <c r="W156" s="1" t="s">
        <v>61</v>
      </c>
      <c r="X156" s="1" t="s">
        <v>61</v>
      </c>
      <c r="Y156" s="1" t="s">
        <v>61</v>
      </c>
      <c r="Z156" s="1" t="s">
        <v>61</v>
      </c>
      <c r="AA156" s="1" t="s">
        <v>61</v>
      </c>
      <c r="AB156" s="1" t="s">
        <v>61</v>
      </c>
      <c r="AC156" s="1" t="s">
        <v>61</v>
      </c>
      <c r="AD156" s="1" t="s">
        <v>61</v>
      </c>
      <c r="AE156" s="1" t="s">
        <v>61</v>
      </c>
      <c r="AF156" s="1" t="s">
        <v>61</v>
      </c>
      <c r="AG156" s="1" t="s">
        <v>61</v>
      </c>
      <c r="AH156" s="1" t="s">
        <v>61</v>
      </c>
      <c r="AI156" s="1" t="s">
        <v>61</v>
      </c>
      <c r="AJ156" s="1" t="s">
        <v>61</v>
      </c>
      <c r="AK156" s="1" t="s">
        <v>61</v>
      </c>
      <c r="AL156" s="1" t="s">
        <v>61</v>
      </c>
      <c r="AM156" s="1" t="s">
        <v>61</v>
      </c>
      <c r="AN156" s="1" t="s">
        <v>61</v>
      </c>
      <c r="AO156" s="1" t="s">
        <v>61</v>
      </c>
      <c r="AP156" s="1" t="s">
        <v>61</v>
      </c>
      <c r="AQ156" s="1" t="s">
        <v>61</v>
      </c>
      <c r="AR156" s="1" t="s">
        <v>61</v>
      </c>
      <c r="AS156" s="1" t="s">
        <v>61</v>
      </c>
    </row>
    <row r="157" spans="1:45" x14ac:dyDescent="0.2">
      <c r="A157" s="1" t="s">
        <v>1291</v>
      </c>
      <c r="B157" s="1" t="s">
        <v>1308</v>
      </c>
      <c r="C157" s="1" t="s">
        <v>1309</v>
      </c>
      <c r="D157" s="1" t="b">
        <v>0</v>
      </c>
      <c r="E157" s="1" t="s">
        <v>48</v>
      </c>
      <c r="F157" s="1">
        <v>2</v>
      </c>
      <c r="G157" s="1">
        <v>1</v>
      </c>
      <c r="H157" s="1">
        <v>1</v>
      </c>
      <c r="I157" s="1">
        <v>1</v>
      </c>
      <c r="J157" s="1">
        <v>2.56</v>
      </c>
      <c r="K157" s="1" t="s">
        <v>61</v>
      </c>
      <c r="L157" s="1" t="s">
        <v>61</v>
      </c>
      <c r="M157" s="1" t="s">
        <v>61</v>
      </c>
      <c r="N157" s="1" t="s">
        <v>61</v>
      </c>
      <c r="O157" s="1" t="s">
        <v>61</v>
      </c>
      <c r="P157" s="1" t="s">
        <v>61</v>
      </c>
      <c r="Q157" s="1" t="s">
        <v>61</v>
      </c>
      <c r="R157" s="1" t="s">
        <v>61</v>
      </c>
      <c r="S157" s="1" t="s">
        <v>61</v>
      </c>
      <c r="T157" s="1" t="s">
        <v>61</v>
      </c>
      <c r="U157" s="1" t="s">
        <v>61</v>
      </c>
      <c r="V157" s="1" t="s">
        <v>61</v>
      </c>
      <c r="W157" s="1" t="s">
        <v>61</v>
      </c>
      <c r="X157" s="1" t="s">
        <v>61</v>
      </c>
      <c r="Y157" s="1" t="s">
        <v>61</v>
      </c>
      <c r="Z157" s="1" t="s">
        <v>61</v>
      </c>
      <c r="AA157" s="1" t="s">
        <v>61</v>
      </c>
      <c r="AB157" s="1" t="s">
        <v>61</v>
      </c>
      <c r="AC157" s="1" t="s">
        <v>61</v>
      </c>
      <c r="AD157" s="1" t="s">
        <v>61</v>
      </c>
      <c r="AE157" s="1" t="s">
        <v>61</v>
      </c>
      <c r="AF157" s="1" t="s">
        <v>61</v>
      </c>
      <c r="AG157" s="1" t="s">
        <v>61</v>
      </c>
      <c r="AH157" s="1" t="s">
        <v>61</v>
      </c>
      <c r="AI157" s="1" t="s">
        <v>61</v>
      </c>
      <c r="AJ157" s="1" t="s">
        <v>61</v>
      </c>
      <c r="AK157" s="1" t="s">
        <v>61</v>
      </c>
      <c r="AL157" s="1" t="s">
        <v>61</v>
      </c>
      <c r="AM157" s="1" t="s">
        <v>61</v>
      </c>
      <c r="AN157" s="1" t="s">
        <v>61</v>
      </c>
      <c r="AO157" s="1" t="s">
        <v>61</v>
      </c>
      <c r="AP157" s="1" t="s">
        <v>61</v>
      </c>
      <c r="AQ157" s="1" t="s">
        <v>61</v>
      </c>
      <c r="AR157" s="1" t="s">
        <v>61</v>
      </c>
      <c r="AS157" s="1" t="s">
        <v>61</v>
      </c>
    </row>
    <row r="158" spans="1:45" x14ac:dyDescent="0.2">
      <c r="A158" s="1" t="s">
        <v>1291</v>
      </c>
      <c r="B158" s="1" t="s">
        <v>1310</v>
      </c>
      <c r="C158" s="1" t="s">
        <v>1311</v>
      </c>
      <c r="D158" s="1" t="b">
        <v>0</v>
      </c>
      <c r="E158" s="1" t="s">
        <v>48</v>
      </c>
      <c r="F158" s="1">
        <v>6</v>
      </c>
      <c r="G158" s="1">
        <v>1</v>
      </c>
      <c r="H158" s="1">
        <v>1</v>
      </c>
      <c r="I158" s="1">
        <v>1</v>
      </c>
      <c r="J158" s="1">
        <v>2.96</v>
      </c>
      <c r="K158" s="1" t="s">
        <v>61</v>
      </c>
      <c r="L158" s="1" t="s">
        <v>61</v>
      </c>
      <c r="M158" s="1" t="s">
        <v>61</v>
      </c>
      <c r="N158" s="1" t="s">
        <v>61</v>
      </c>
      <c r="O158" s="1" t="s">
        <v>61</v>
      </c>
      <c r="P158" s="1" t="s">
        <v>61</v>
      </c>
      <c r="Q158" s="1" t="s">
        <v>61</v>
      </c>
      <c r="R158" s="1" t="s">
        <v>61</v>
      </c>
      <c r="S158" s="1" t="s">
        <v>61</v>
      </c>
      <c r="T158" s="1" t="s">
        <v>61</v>
      </c>
      <c r="U158" s="1" t="s">
        <v>61</v>
      </c>
      <c r="V158" s="1" t="s">
        <v>61</v>
      </c>
      <c r="W158" s="1" t="s">
        <v>61</v>
      </c>
      <c r="X158" s="1" t="s">
        <v>61</v>
      </c>
      <c r="Y158" s="1" t="s">
        <v>61</v>
      </c>
      <c r="Z158" s="1" t="s">
        <v>61</v>
      </c>
      <c r="AA158" s="1" t="s">
        <v>61</v>
      </c>
      <c r="AB158" s="1" t="s">
        <v>61</v>
      </c>
      <c r="AC158" s="1" t="s">
        <v>61</v>
      </c>
      <c r="AD158" s="1" t="s">
        <v>61</v>
      </c>
      <c r="AE158" s="1" t="s">
        <v>61</v>
      </c>
      <c r="AF158" s="1" t="s">
        <v>61</v>
      </c>
      <c r="AG158" s="1" t="s">
        <v>61</v>
      </c>
      <c r="AH158" s="1" t="s">
        <v>61</v>
      </c>
      <c r="AI158" s="1" t="s">
        <v>61</v>
      </c>
      <c r="AJ158" s="1" t="s">
        <v>61</v>
      </c>
      <c r="AK158" s="1" t="s">
        <v>61</v>
      </c>
      <c r="AL158" s="1" t="s">
        <v>61</v>
      </c>
      <c r="AM158" s="1" t="s">
        <v>61</v>
      </c>
      <c r="AN158" s="1" t="s">
        <v>61</v>
      </c>
      <c r="AO158" s="1" t="s">
        <v>61</v>
      </c>
      <c r="AP158" s="1" t="s">
        <v>61</v>
      </c>
      <c r="AQ158" s="1" t="s">
        <v>61</v>
      </c>
      <c r="AR158" s="1" t="s">
        <v>61</v>
      </c>
      <c r="AS158" s="1" t="s">
        <v>61</v>
      </c>
    </row>
    <row r="159" spans="1:45" x14ac:dyDescent="0.2">
      <c r="A159" s="1" t="s">
        <v>1291</v>
      </c>
      <c r="B159" s="1" t="s">
        <v>1312</v>
      </c>
      <c r="C159" s="1" t="s">
        <v>1313</v>
      </c>
      <c r="D159" s="1" t="b">
        <v>0</v>
      </c>
      <c r="E159" s="1" t="s">
        <v>48</v>
      </c>
      <c r="F159" s="1">
        <v>9</v>
      </c>
      <c r="G159" s="1">
        <v>1</v>
      </c>
      <c r="H159" s="1">
        <v>1</v>
      </c>
      <c r="I159" s="1">
        <v>1</v>
      </c>
      <c r="J159" s="1">
        <v>0</v>
      </c>
      <c r="K159" s="1" t="s">
        <v>61</v>
      </c>
      <c r="L159" s="1" t="s">
        <v>61</v>
      </c>
      <c r="M159" s="1" t="s">
        <v>61</v>
      </c>
      <c r="N159" s="1" t="s">
        <v>61</v>
      </c>
      <c r="O159" s="1" t="s">
        <v>61</v>
      </c>
      <c r="P159" s="1" t="s">
        <v>61</v>
      </c>
      <c r="Q159" s="1" t="s">
        <v>61</v>
      </c>
      <c r="R159" s="1" t="s">
        <v>61</v>
      </c>
      <c r="S159" s="1" t="s">
        <v>61</v>
      </c>
      <c r="T159" s="1" t="s">
        <v>61</v>
      </c>
      <c r="U159" s="1" t="s">
        <v>61</v>
      </c>
      <c r="V159" s="1" t="s">
        <v>61</v>
      </c>
      <c r="W159" s="1" t="s">
        <v>61</v>
      </c>
      <c r="X159" s="1" t="s">
        <v>61</v>
      </c>
      <c r="Y159" s="1" t="s">
        <v>61</v>
      </c>
      <c r="Z159" s="1" t="s">
        <v>61</v>
      </c>
      <c r="AA159" s="1" t="s">
        <v>61</v>
      </c>
      <c r="AB159" s="1" t="s">
        <v>61</v>
      </c>
      <c r="AC159" s="1" t="s">
        <v>61</v>
      </c>
      <c r="AD159" s="1" t="s">
        <v>61</v>
      </c>
      <c r="AE159" s="1" t="s">
        <v>61</v>
      </c>
      <c r="AF159" s="1" t="s">
        <v>61</v>
      </c>
      <c r="AG159" s="1" t="s">
        <v>61</v>
      </c>
      <c r="AH159" s="1" t="s">
        <v>61</v>
      </c>
      <c r="AI159" s="1" t="s">
        <v>61</v>
      </c>
      <c r="AJ159" s="1" t="s">
        <v>61</v>
      </c>
      <c r="AK159" s="1" t="s">
        <v>61</v>
      </c>
      <c r="AL159" s="1" t="s">
        <v>61</v>
      </c>
      <c r="AM159" s="1" t="s">
        <v>61</v>
      </c>
      <c r="AN159" s="1" t="s">
        <v>61</v>
      </c>
      <c r="AO159" s="1" t="s">
        <v>61</v>
      </c>
      <c r="AP159" s="1" t="s">
        <v>61</v>
      </c>
      <c r="AQ159" s="1" t="s">
        <v>61</v>
      </c>
      <c r="AR159" s="1" t="s">
        <v>61</v>
      </c>
      <c r="AS159" s="1" t="s">
        <v>61</v>
      </c>
    </row>
    <row r="160" spans="1:45" x14ac:dyDescent="0.2">
      <c r="A160" s="1" t="s">
        <v>1291</v>
      </c>
      <c r="B160" s="1" t="s">
        <v>1316</v>
      </c>
      <c r="C160" s="1" t="s">
        <v>1317</v>
      </c>
      <c r="D160" s="1" t="b">
        <v>0</v>
      </c>
      <c r="E160" s="1" t="s">
        <v>48</v>
      </c>
      <c r="F160" s="1">
        <v>1</v>
      </c>
      <c r="G160" s="1">
        <v>1</v>
      </c>
      <c r="H160" s="1">
        <v>1</v>
      </c>
      <c r="I160" s="1">
        <v>1</v>
      </c>
      <c r="J160" s="1">
        <v>1.7</v>
      </c>
      <c r="K160" s="1" t="s">
        <v>61</v>
      </c>
      <c r="L160" s="1" t="s">
        <v>61</v>
      </c>
      <c r="M160" s="1" t="s">
        <v>61</v>
      </c>
      <c r="N160" s="1" t="s">
        <v>61</v>
      </c>
      <c r="O160" s="1" t="s">
        <v>61</v>
      </c>
      <c r="P160" s="1" t="s">
        <v>61</v>
      </c>
      <c r="Q160" s="1" t="s">
        <v>61</v>
      </c>
      <c r="R160" s="1" t="s">
        <v>61</v>
      </c>
      <c r="S160" s="1" t="s">
        <v>61</v>
      </c>
      <c r="T160" s="1" t="s">
        <v>61</v>
      </c>
      <c r="U160" s="1" t="s">
        <v>61</v>
      </c>
      <c r="V160" s="1" t="s">
        <v>61</v>
      </c>
      <c r="W160" s="1" t="s">
        <v>61</v>
      </c>
      <c r="X160" s="1" t="s">
        <v>61</v>
      </c>
      <c r="Y160" s="1" t="s">
        <v>61</v>
      </c>
      <c r="Z160" s="1" t="s">
        <v>61</v>
      </c>
      <c r="AA160" s="1" t="s">
        <v>61</v>
      </c>
      <c r="AB160" s="1" t="s">
        <v>61</v>
      </c>
      <c r="AC160" s="1" t="s">
        <v>61</v>
      </c>
      <c r="AD160" s="1" t="s">
        <v>61</v>
      </c>
      <c r="AE160" s="1" t="s">
        <v>61</v>
      </c>
      <c r="AF160" s="1" t="s">
        <v>61</v>
      </c>
      <c r="AG160" s="1" t="s">
        <v>61</v>
      </c>
      <c r="AH160" s="1" t="s">
        <v>61</v>
      </c>
      <c r="AI160" s="1" t="s">
        <v>61</v>
      </c>
      <c r="AJ160" s="1" t="s">
        <v>61</v>
      </c>
      <c r="AK160" s="1" t="s">
        <v>61</v>
      </c>
      <c r="AL160" s="1" t="s">
        <v>61</v>
      </c>
      <c r="AM160" s="1" t="s">
        <v>61</v>
      </c>
      <c r="AN160" s="1" t="s">
        <v>61</v>
      </c>
      <c r="AO160" s="1" t="s">
        <v>61</v>
      </c>
      <c r="AP160" s="1" t="s">
        <v>61</v>
      </c>
      <c r="AQ160" s="1" t="s">
        <v>61</v>
      </c>
      <c r="AR160" s="1" t="s">
        <v>61</v>
      </c>
      <c r="AS160" s="1" t="s">
        <v>61</v>
      </c>
    </row>
    <row r="161" spans="1:45" x14ac:dyDescent="0.2">
      <c r="A161" s="1" t="s">
        <v>1291</v>
      </c>
      <c r="B161" s="1" t="s">
        <v>1324</v>
      </c>
      <c r="C161" s="1" t="s">
        <v>1325</v>
      </c>
      <c r="D161" s="1" t="b">
        <v>0</v>
      </c>
      <c r="E161" s="1" t="s">
        <v>48</v>
      </c>
      <c r="F161" s="1">
        <v>3</v>
      </c>
      <c r="G161" s="1">
        <v>1</v>
      </c>
      <c r="H161" s="1">
        <v>1</v>
      </c>
      <c r="I161" s="1">
        <v>1</v>
      </c>
      <c r="J161" s="1">
        <v>2.86</v>
      </c>
      <c r="K161" s="1" t="s">
        <v>61</v>
      </c>
      <c r="L161" s="1" t="s">
        <v>61</v>
      </c>
      <c r="M161" s="1" t="s">
        <v>61</v>
      </c>
      <c r="N161" s="1" t="s">
        <v>61</v>
      </c>
      <c r="O161" s="1" t="s">
        <v>61</v>
      </c>
      <c r="P161" s="1" t="s">
        <v>61</v>
      </c>
      <c r="Q161" s="1" t="s">
        <v>61</v>
      </c>
      <c r="R161" s="1" t="s">
        <v>61</v>
      </c>
      <c r="S161" s="1" t="s">
        <v>61</v>
      </c>
      <c r="T161" s="1" t="s">
        <v>61</v>
      </c>
      <c r="U161" s="1" t="s">
        <v>61</v>
      </c>
      <c r="V161" s="1" t="s">
        <v>61</v>
      </c>
      <c r="W161" s="1" t="s">
        <v>61</v>
      </c>
      <c r="X161" s="1" t="s">
        <v>61</v>
      </c>
      <c r="Y161" s="1" t="s">
        <v>61</v>
      </c>
      <c r="Z161" s="1" t="s">
        <v>61</v>
      </c>
      <c r="AA161" s="1" t="s">
        <v>61</v>
      </c>
      <c r="AB161" s="1" t="s">
        <v>61</v>
      </c>
      <c r="AC161" s="1" t="s">
        <v>61</v>
      </c>
      <c r="AD161" s="1" t="s">
        <v>61</v>
      </c>
      <c r="AE161" s="1" t="s">
        <v>61</v>
      </c>
      <c r="AF161" s="1" t="s">
        <v>61</v>
      </c>
      <c r="AG161" s="1" t="s">
        <v>61</v>
      </c>
      <c r="AH161" s="1" t="s">
        <v>61</v>
      </c>
      <c r="AI161" s="1" t="s">
        <v>61</v>
      </c>
      <c r="AJ161" s="1" t="s">
        <v>61</v>
      </c>
      <c r="AK161" s="1" t="s">
        <v>61</v>
      </c>
      <c r="AL161" s="1" t="s">
        <v>61</v>
      </c>
      <c r="AM161" s="1" t="s">
        <v>61</v>
      </c>
      <c r="AN161" s="1" t="s">
        <v>61</v>
      </c>
      <c r="AO161" s="1" t="s">
        <v>61</v>
      </c>
      <c r="AP161" s="1" t="s">
        <v>61</v>
      </c>
      <c r="AQ161" s="1" t="s">
        <v>61</v>
      </c>
      <c r="AR161" s="1" t="s">
        <v>61</v>
      </c>
      <c r="AS161" s="1" t="s">
        <v>61</v>
      </c>
    </row>
    <row r="162" spans="1:45" x14ac:dyDescent="0.2">
      <c r="A162" s="1" t="s">
        <v>1291</v>
      </c>
      <c r="B162" s="1" t="s">
        <v>1328</v>
      </c>
      <c r="C162" s="1" t="s">
        <v>1329</v>
      </c>
      <c r="D162" s="1" t="b">
        <v>0</v>
      </c>
      <c r="E162" s="1" t="s">
        <v>48</v>
      </c>
      <c r="F162" s="1">
        <v>2</v>
      </c>
      <c r="G162" s="1">
        <v>1</v>
      </c>
      <c r="H162" s="1">
        <v>1</v>
      </c>
      <c r="I162" s="1">
        <v>1</v>
      </c>
      <c r="J162" s="1">
        <v>3.14</v>
      </c>
      <c r="K162" s="1" t="s">
        <v>61</v>
      </c>
      <c r="L162" s="1" t="s">
        <v>61</v>
      </c>
      <c r="M162" s="1" t="s">
        <v>61</v>
      </c>
      <c r="N162" s="1" t="s">
        <v>61</v>
      </c>
      <c r="O162" s="1" t="s">
        <v>61</v>
      </c>
      <c r="P162" s="1" t="s">
        <v>61</v>
      </c>
      <c r="Q162" s="1" t="s">
        <v>61</v>
      </c>
      <c r="R162" s="1" t="s">
        <v>61</v>
      </c>
      <c r="S162" s="1" t="s">
        <v>61</v>
      </c>
      <c r="T162" s="1" t="s">
        <v>61</v>
      </c>
      <c r="U162" s="1" t="s">
        <v>61</v>
      </c>
      <c r="V162" s="1" t="s">
        <v>61</v>
      </c>
      <c r="W162" s="1" t="s">
        <v>61</v>
      </c>
      <c r="X162" s="1" t="s">
        <v>61</v>
      </c>
      <c r="Y162" s="1" t="s">
        <v>61</v>
      </c>
      <c r="Z162" s="1" t="s">
        <v>61</v>
      </c>
      <c r="AA162" s="1" t="s">
        <v>61</v>
      </c>
      <c r="AB162" s="1" t="s">
        <v>61</v>
      </c>
      <c r="AC162" s="1" t="s">
        <v>61</v>
      </c>
      <c r="AD162" s="1" t="s">
        <v>61</v>
      </c>
      <c r="AE162" s="1" t="s">
        <v>61</v>
      </c>
      <c r="AF162" s="1" t="s">
        <v>61</v>
      </c>
      <c r="AG162" s="1" t="s">
        <v>61</v>
      </c>
      <c r="AH162" s="1" t="s">
        <v>61</v>
      </c>
      <c r="AI162" s="1" t="s">
        <v>61</v>
      </c>
      <c r="AJ162" s="1" t="s">
        <v>61</v>
      </c>
      <c r="AK162" s="1" t="s">
        <v>61</v>
      </c>
      <c r="AL162" s="1" t="s">
        <v>61</v>
      </c>
      <c r="AM162" s="1" t="s">
        <v>61</v>
      </c>
      <c r="AN162" s="1" t="s">
        <v>61</v>
      </c>
      <c r="AO162" s="1" t="s">
        <v>61</v>
      </c>
      <c r="AP162" s="1" t="s">
        <v>61</v>
      </c>
      <c r="AQ162" s="1" t="s">
        <v>61</v>
      </c>
      <c r="AR162" s="1" t="s">
        <v>61</v>
      </c>
      <c r="AS162" s="1" t="s">
        <v>61</v>
      </c>
    </row>
    <row r="163" spans="1:45" x14ac:dyDescent="0.2">
      <c r="A163" s="1" t="s">
        <v>1291</v>
      </c>
      <c r="B163" s="1" t="s">
        <v>1332</v>
      </c>
      <c r="C163" s="1" t="s">
        <v>1333</v>
      </c>
      <c r="D163" s="1" t="b">
        <v>0</v>
      </c>
      <c r="E163" s="1" t="s">
        <v>48</v>
      </c>
      <c r="F163" s="1">
        <v>1</v>
      </c>
      <c r="G163" s="1">
        <v>1</v>
      </c>
      <c r="H163" s="1">
        <v>1</v>
      </c>
      <c r="I163" s="1">
        <v>1</v>
      </c>
      <c r="J163" s="1">
        <v>2.37</v>
      </c>
      <c r="K163" s="1" t="s">
        <v>61</v>
      </c>
      <c r="L163" s="1" t="s">
        <v>61</v>
      </c>
      <c r="M163" s="1" t="s">
        <v>61</v>
      </c>
      <c r="N163" s="1" t="s">
        <v>61</v>
      </c>
      <c r="O163" s="1" t="s">
        <v>61</v>
      </c>
      <c r="P163" s="1" t="s">
        <v>61</v>
      </c>
      <c r="Q163" s="1" t="s">
        <v>61</v>
      </c>
      <c r="R163" s="1" t="s">
        <v>61</v>
      </c>
      <c r="S163" s="1" t="s">
        <v>61</v>
      </c>
      <c r="T163" s="1" t="s">
        <v>61</v>
      </c>
      <c r="U163" s="1" t="s">
        <v>61</v>
      </c>
      <c r="V163" s="1" t="s">
        <v>61</v>
      </c>
      <c r="W163" s="1" t="s">
        <v>61</v>
      </c>
      <c r="X163" s="1" t="s">
        <v>61</v>
      </c>
      <c r="Y163" s="1" t="s">
        <v>61</v>
      </c>
      <c r="Z163" s="1" t="s">
        <v>61</v>
      </c>
      <c r="AA163" s="1" t="s">
        <v>61</v>
      </c>
      <c r="AB163" s="1" t="s">
        <v>61</v>
      </c>
      <c r="AC163" s="1" t="s">
        <v>61</v>
      </c>
      <c r="AD163" s="1" t="s">
        <v>61</v>
      </c>
      <c r="AE163" s="1" t="s">
        <v>61</v>
      </c>
      <c r="AF163" s="1" t="s">
        <v>61</v>
      </c>
      <c r="AG163" s="1" t="s">
        <v>61</v>
      </c>
      <c r="AH163" s="1" t="s">
        <v>61</v>
      </c>
      <c r="AI163" s="1" t="s">
        <v>61</v>
      </c>
      <c r="AJ163" s="1" t="s">
        <v>61</v>
      </c>
      <c r="AK163" s="1" t="s">
        <v>61</v>
      </c>
      <c r="AL163" s="1" t="s">
        <v>61</v>
      </c>
      <c r="AM163" s="1" t="s">
        <v>61</v>
      </c>
      <c r="AN163" s="1" t="s">
        <v>61</v>
      </c>
      <c r="AO163" s="1" t="s">
        <v>61</v>
      </c>
      <c r="AP163" s="1" t="s">
        <v>61</v>
      </c>
      <c r="AQ163" s="1" t="s">
        <v>61</v>
      </c>
      <c r="AR163" s="1" t="s">
        <v>61</v>
      </c>
      <c r="AS163" s="1" t="s">
        <v>61</v>
      </c>
    </row>
    <row r="164" spans="1:45" x14ac:dyDescent="0.2">
      <c r="A164" s="1" t="s">
        <v>1291</v>
      </c>
      <c r="B164" s="1" t="s">
        <v>1334</v>
      </c>
      <c r="C164" s="1" t="s">
        <v>1335</v>
      </c>
      <c r="D164" s="1" t="b">
        <v>0</v>
      </c>
      <c r="E164" s="1" t="s">
        <v>48</v>
      </c>
      <c r="F164" s="1">
        <v>3</v>
      </c>
      <c r="G164" s="1">
        <v>1</v>
      </c>
      <c r="H164" s="1">
        <v>1</v>
      </c>
      <c r="I164" s="1">
        <v>1</v>
      </c>
      <c r="J164" s="1">
        <v>0</v>
      </c>
      <c r="K164" s="1" t="s">
        <v>61</v>
      </c>
      <c r="L164" s="1" t="s">
        <v>61</v>
      </c>
      <c r="M164" s="1" t="s">
        <v>61</v>
      </c>
      <c r="N164" s="1" t="s">
        <v>61</v>
      </c>
      <c r="O164" s="1" t="s">
        <v>61</v>
      </c>
      <c r="P164" s="1" t="s">
        <v>61</v>
      </c>
      <c r="Q164" s="1" t="s">
        <v>61</v>
      </c>
      <c r="R164" s="1" t="s">
        <v>61</v>
      </c>
      <c r="S164" s="1" t="s">
        <v>61</v>
      </c>
      <c r="T164" s="1" t="s">
        <v>61</v>
      </c>
      <c r="U164" s="1" t="s">
        <v>61</v>
      </c>
      <c r="V164" s="1" t="s">
        <v>61</v>
      </c>
      <c r="W164" s="1" t="s">
        <v>61</v>
      </c>
      <c r="X164" s="1" t="s">
        <v>61</v>
      </c>
      <c r="Y164" s="1" t="s">
        <v>61</v>
      </c>
      <c r="Z164" s="1" t="s">
        <v>61</v>
      </c>
      <c r="AA164" s="1" t="s">
        <v>61</v>
      </c>
      <c r="AB164" s="1" t="s">
        <v>61</v>
      </c>
      <c r="AC164" s="1" t="s">
        <v>61</v>
      </c>
      <c r="AD164" s="1" t="s">
        <v>61</v>
      </c>
      <c r="AE164" s="1" t="s">
        <v>61</v>
      </c>
      <c r="AF164" s="1" t="s">
        <v>61</v>
      </c>
      <c r="AG164" s="1" t="s">
        <v>61</v>
      </c>
      <c r="AH164" s="1" t="s">
        <v>61</v>
      </c>
      <c r="AI164" s="1" t="s">
        <v>61</v>
      </c>
      <c r="AJ164" s="1" t="s">
        <v>61</v>
      </c>
      <c r="AK164" s="1" t="s">
        <v>61</v>
      </c>
      <c r="AL164" s="1" t="s">
        <v>61</v>
      </c>
      <c r="AM164" s="1" t="s">
        <v>61</v>
      </c>
      <c r="AN164" s="1" t="s">
        <v>61</v>
      </c>
      <c r="AO164" s="1" t="s">
        <v>61</v>
      </c>
      <c r="AP164" s="1" t="s">
        <v>61</v>
      </c>
      <c r="AQ164" s="1" t="s">
        <v>61</v>
      </c>
      <c r="AR164" s="1" t="s">
        <v>61</v>
      </c>
      <c r="AS164" s="1" t="s">
        <v>61</v>
      </c>
    </row>
    <row r="165" spans="1:45" x14ac:dyDescent="0.2">
      <c r="A165" s="1" t="s">
        <v>1291</v>
      </c>
      <c r="B165" s="1" t="s">
        <v>1336</v>
      </c>
      <c r="C165" s="1" t="s">
        <v>1337</v>
      </c>
      <c r="D165" s="1" t="b">
        <v>0</v>
      </c>
      <c r="E165" s="1" t="s">
        <v>48</v>
      </c>
      <c r="F165" s="1">
        <v>5</v>
      </c>
      <c r="G165" s="1">
        <v>1</v>
      </c>
      <c r="H165" s="1">
        <v>1</v>
      </c>
      <c r="I165" s="1">
        <v>1</v>
      </c>
      <c r="J165" s="1">
        <v>2.6</v>
      </c>
      <c r="K165" s="1" t="s">
        <v>61</v>
      </c>
      <c r="L165" s="1" t="s">
        <v>61</v>
      </c>
      <c r="M165" s="1" t="s">
        <v>61</v>
      </c>
      <c r="N165" s="1" t="s">
        <v>61</v>
      </c>
      <c r="O165" s="1" t="s">
        <v>61</v>
      </c>
      <c r="P165" s="1" t="s">
        <v>61</v>
      </c>
      <c r="Q165" s="1" t="s">
        <v>61</v>
      </c>
      <c r="R165" s="1" t="s">
        <v>61</v>
      </c>
      <c r="S165" s="1" t="s">
        <v>61</v>
      </c>
      <c r="T165" s="1" t="s">
        <v>61</v>
      </c>
      <c r="U165" s="1" t="s">
        <v>61</v>
      </c>
      <c r="V165" s="1" t="s">
        <v>61</v>
      </c>
      <c r="W165" s="1" t="s">
        <v>61</v>
      </c>
      <c r="X165" s="1" t="s">
        <v>61</v>
      </c>
      <c r="Y165" s="1" t="s">
        <v>61</v>
      </c>
      <c r="Z165" s="1" t="s">
        <v>61</v>
      </c>
      <c r="AA165" s="1" t="s">
        <v>61</v>
      </c>
      <c r="AB165" s="1" t="s">
        <v>61</v>
      </c>
      <c r="AC165" s="1" t="s">
        <v>61</v>
      </c>
      <c r="AD165" s="1" t="s">
        <v>61</v>
      </c>
      <c r="AE165" s="1" t="s">
        <v>61</v>
      </c>
      <c r="AF165" s="1" t="s">
        <v>61</v>
      </c>
      <c r="AG165" s="1" t="s">
        <v>61</v>
      </c>
      <c r="AH165" s="1" t="s">
        <v>61</v>
      </c>
      <c r="AI165" s="1" t="s">
        <v>61</v>
      </c>
      <c r="AJ165" s="1" t="s">
        <v>61</v>
      </c>
      <c r="AK165" s="1" t="s">
        <v>61</v>
      </c>
      <c r="AL165" s="1" t="s">
        <v>61</v>
      </c>
      <c r="AM165" s="1" t="s">
        <v>61</v>
      </c>
      <c r="AN165" s="1" t="s">
        <v>61</v>
      </c>
      <c r="AO165" s="1" t="s">
        <v>61</v>
      </c>
      <c r="AP165" s="1" t="s">
        <v>61</v>
      </c>
      <c r="AQ165" s="1" t="s">
        <v>61</v>
      </c>
      <c r="AR165" s="1" t="s">
        <v>61</v>
      </c>
      <c r="AS165" s="1" t="s">
        <v>61</v>
      </c>
    </row>
    <row r="166" spans="1:45" x14ac:dyDescent="0.2">
      <c r="A166" s="1" t="s">
        <v>1291</v>
      </c>
      <c r="B166" s="1" t="s">
        <v>1338</v>
      </c>
      <c r="C166" s="1" t="s">
        <v>1339</v>
      </c>
      <c r="D166" s="1" t="b">
        <v>0</v>
      </c>
      <c r="E166" s="1" t="s">
        <v>48</v>
      </c>
      <c r="F166" s="1">
        <v>14</v>
      </c>
      <c r="G166" s="1">
        <v>1</v>
      </c>
      <c r="H166" s="1">
        <v>1</v>
      </c>
      <c r="I166" s="1">
        <v>1</v>
      </c>
      <c r="J166" s="1">
        <v>1.64</v>
      </c>
      <c r="K166" s="1" t="s">
        <v>61</v>
      </c>
      <c r="L166" s="1" t="s">
        <v>61</v>
      </c>
      <c r="M166" s="1" t="s">
        <v>61</v>
      </c>
      <c r="N166" s="1" t="s">
        <v>61</v>
      </c>
      <c r="O166" s="1" t="s">
        <v>61</v>
      </c>
      <c r="P166" s="1" t="s">
        <v>61</v>
      </c>
      <c r="Q166" s="1" t="s">
        <v>61</v>
      </c>
      <c r="R166" s="1" t="s">
        <v>61</v>
      </c>
      <c r="S166" s="1" t="s">
        <v>61</v>
      </c>
      <c r="T166" s="1" t="s">
        <v>61</v>
      </c>
      <c r="U166" s="1" t="s">
        <v>61</v>
      </c>
      <c r="V166" s="1" t="s">
        <v>61</v>
      </c>
      <c r="W166" s="1" t="s">
        <v>61</v>
      </c>
      <c r="X166" s="1" t="s">
        <v>61</v>
      </c>
      <c r="Y166" s="1" t="s">
        <v>61</v>
      </c>
      <c r="Z166" s="1" t="s">
        <v>61</v>
      </c>
      <c r="AA166" s="1" t="s">
        <v>61</v>
      </c>
      <c r="AB166" s="1" t="s">
        <v>61</v>
      </c>
      <c r="AC166" s="1" t="s">
        <v>61</v>
      </c>
      <c r="AD166" s="1" t="s">
        <v>61</v>
      </c>
      <c r="AE166" s="1" t="s">
        <v>61</v>
      </c>
      <c r="AF166" s="1" t="s">
        <v>61</v>
      </c>
      <c r="AG166" s="1" t="s">
        <v>61</v>
      </c>
      <c r="AH166" s="1" t="s">
        <v>61</v>
      </c>
      <c r="AI166" s="1" t="s">
        <v>61</v>
      </c>
      <c r="AJ166" s="1" t="s">
        <v>61</v>
      </c>
      <c r="AK166" s="1" t="s">
        <v>61</v>
      </c>
      <c r="AL166" s="1" t="s">
        <v>61</v>
      </c>
      <c r="AM166" s="1" t="s">
        <v>61</v>
      </c>
      <c r="AN166" s="1" t="s">
        <v>61</v>
      </c>
      <c r="AO166" s="1" t="s">
        <v>61</v>
      </c>
      <c r="AP166" s="1" t="s">
        <v>61</v>
      </c>
      <c r="AQ166" s="1" t="s">
        <v>61</v>
      </c>
      <c r="AR166" s="1" t="s">
        <v>61</v>
      </c>
      <c r="AS166" s="1" t="s">
        <v>61</v>
      </c>
    </row>
    <row r="167" spans="1:45" x14ac:dyDescent="0.2">
      <c r="A167" s="1" t="s">
        <v>1291</v>
      </c>
      <c r="B167" s="1" t="s">
        <v>1340</v>
      </c>
      <c r="C167" s="1" t="s">
        <v>1341</v>
      </c>
      <c r="D167" s="1" t="b">
        <v>0</v>
      </c>
      <c r="E167" s="1" t="s">
        <v>48</v>
      </c>
      <c r="F167" s="1">
        <v>0</v>
      </c>
      <c r="G167" s="1">
        <v>1</v>
      </c>
      <c r="H167" s="1">
        <v>1</v>
      </c>
      <c r="I167" s="1">
        <v>1</v>
      </c>
      <c r="J167" s="1">
        <v>2.15</v>
      </c>
      <c r="K167" s="1" t="s">
        <v>61</v>
      </c>
      <c r="L167" s="1" t="s">
        <v>61</v>
      </c>
      <c r="M167" s="1" t="s">
        <v>61</v>
      </c>
      <c r="N167" s="1" t="s">
        <v>61</v>
      </c>
      <c r="O167" s="1" t="s">
        <v>61</v>
      </c>
      <c r="P167" s="1" t="s">
        <v>61</v>
      </c>
      <c r="Q167" s="1" t="s">
        <v>61</v>
      </c>
      <c r="R167" s="1" t="s">
        <v>61</v>
      </c>
      <c r="S167" s="1" t="s">
        <v>61</v>
      </c>
      <c r="T167" s="1" t="s">
        <v>61</v>
      </c>
      <c r="U167" s="1" t="s">
        <v>61</v>
      </c>
      <c r="V167" s="1" t="s">
        <v>61</v>
      </c>
      <c r="W167" s="1" t="s">
        <v>61</v>
      </c>
      <c r="X167" s="1" t="s">
        <v>61</v>
      </c>
      <c r="Y167" s="1" t="s">
        <v>61</v>
      </c>
      <c r="Z167" s="1" t="s">
        <v>61</v>
      </c>
      <c r="AA167" s="1" t="s">
        <v>61</v>
      </c>
      <c r="AB167" s="1" t="s">
        <v>61</v>
      </c>
      <c r="AC167" s="1" t="s">
        <v>61</v>
      </c>
      <c r="AD167" s="1" t="s">
        <v>61</v>
      </c>
      <c r="AE167" s="1" t="s">
        <v>61</v>
      </c>
      <c r="AF167" s="1" t="s">
        <v>61</v>
      </c>
      <c r="AG167" s="1" t="s">
        <v>61</v>
      </c>
      <c r="AH167" s="1" t="s">
        <v>61</v>
      </c>
      <c r="AI167" s="1" t="s">
        <v>61</v>
      </c>
      <c r="AJ167" s="1" t="s">
        <v>61</v>
      </c>
      <c r="AK167" s="1" t="s">
        <v>61</v>
      </c>
      <c r="AL167" s="1" t="s">
        <v>61</v>
      </c>
      <c r="AM167" s="1" t="s">
        <v>61</v>
      </c>
      <c r="AN167" s="1" t="s">
        <v>61</v>
      </c>
      <c r="AO167" s="1" t="s">
        <v>61</v>
      </c>
      <c r="AP167" s="1" t="s">
        <v>61</v>
      </c>
      <c r="AQ167" s="1" t="s">
        <v>61</v>
      </c>
      <c r="AR167" s="1" t="s">
        <v>61</v>
      </c>
      <c r="AS167" s="1" t="s">
        <v>61</v>
      </c>
    </row>
    <row r="168" spans="1:45" x14ac:dyDescent="0.2">
      <c r="A168" s="1" t="s">
        <v>1291</v>
      </c>
      <c r="B168" s="1" t="s">
        <v>1342</v>
      </c>
      <c r="C168" s="1" t="s">
        <v>1343</v>
      </c>
      <c r="D168" s="1" t="b">
        <v>0</v>
      </c>
      <c r="E168" s="1" t="s">
        <v>48</v>
      </c>
      <c r="F168" s="1">
        <v>1</v>
      </c>
      <c r="G168" s="1">
        <v>1</v>
      </c>
      <c r="H168" s="1">
        <v>1</v>
      </c>
      <c r="I168" s="1">
        <v>1</v>
      </c>
      <c r="J168" s="1">
        <v>0</v>
      </c>
      <c r="K168" s="1" t="s">
        <v>61</v>
      </c>
      <c r="L168" s="1" t="s">
        <v>61</v>
      </c>
      <c r="M168" s="1" t="s">
        <v>61</v>
      </c>
      <c r="N168" s="1" t="s">
        <v>61</v>
      </c>
      <c r="O168" s="1" t="s">
        <v>61</v>
      </c>
      <c r="P168" s="1" t="s">
        <v>61</v>
      </c>
      <c r="Q168" s="1" t="s">
        <v>61</v>
      </c>
      <c r="R168" s="1" t="s">
        <v>61</v>
      </c>
      <c r="S168" s="1" t="s">
        <v>61</v>
      </c>
      <c r="T168" s="1" t="s">
        <v>61</v>
      </c>
      <c r="U168" s="1" t="s">
        <v>61</v>
      </c>
      <c r="V168" s="1" t="s">
        <v>61</v>
      </c>
      <c r="W168" s="1" t="s">
        <v>61</v>
      </c>
      <c r="X168" s="1" t="s">
        <v>61</v>
      </c>
      <c r="Y168" s="1" t="s">
        <v>61</v>
      </c>
      <c r="Z168" s="1" t="s">
        <v>61</v>
      </c>
      <c r="AA168" s="1" t="s">
        <v>61</v>
      </c>
      <c r="AB168" s="1" t="s">
        <v>61</v>
      </c>
      <c r="AC168" s="1" t="s">
        <v>61</v>
      </c>
      <c r="AD168" s="1" t="s">
        <v>61</v>
      </c>
      <c r="AE168" s="1" t="s">
        <v>61</v>
      </c>
      <c r="AF168" s="1" t="s">
        <v>61</v>
      </c>
      <c r="AG168" s="1" t="s">
        <v>61</v>
      </c>
      <c r="AH168" s="1" t="s">
        <v>61</v>
      </c>
      <c r="AI168" s="1" t="s">
        <v>61</v>
      </c>
      <c r="AJ168" s="1" t="s">
        <v>61</v>
      </c>
      <c r="AK168" s="1" t="s">
        <v>61</v>
      </c>
      <c r="AL168" s="1" t="s">
        <v>61</v>
      </c>
      <c r="AM168" s="1" t="s">
        <v>61</v>
      </c>
      <c r="AN168" s="1" t="s">
        <v>61</v>
      </c>
      <c r="AO168" s="1" t="s">
        <v>61</v>
      </c>
      <c r="AP168" s="1" t="s">
        <v>61</v>
      </c>
      <c r="AQ168" s="1" t="s">
        <v>61</v>
      </c>
      <c r="AR168" s="1" t="s">
        <v>61</v>
      </c>
      <c r="AS168" s="1" t="s">
        <v>61</v>
      </c>
    </row>
    <row r="169" spans="1:45" x14ac:dyDescent="0.2">
      <c r="A169" s="1" t="s">
        <v>1291</v>
      </c>
      <c r="B169" s="1" t="s">
        <v>1346</v>
      </c>
      <c r="C169" s="1" t="s">
        <v>1347</v>
      </c>
      <c r="D169" s="1" t="b">
        <v>0</v>
      </c>
      <c r="E169" s="1" t="s">
        <v>48</v>
      </c>
      <c r="F169" s="1">
        <v>2</v>
      </c>
      <c r="G169" s="1">
        <v>1</v>
      </c>
      <c r="H169" s="1">
        <v>1</v>
      </c>
      <c r="I169" s="1">
        <v>1</v>
      </c>
      <c r="J169" s="1">
        <v>2.67</v>
      </c>
      <c r="K169" s="1" t="s">
        <v>61</v>
      </c>
      <c r="L169" s="1" t="s">
        <v>61</v>
      </c>
      <c r="M169" s="1" t="s">
        <v>61</v>
      </c>
      <c r="N169" s="1" t="s">
        <v>61</v>
      </c>
      <c r="O169" s="1" t="s">
        <v>61</v>
      </c>
      <c r="P169" s="1" t="s">
        <v>61</v>
      </c>
      <c r="Q169" s="1" t="s">
        <v>61</v>
      </c>
      <c r="R169" s="1" t="s">
        <v>61</v>
      </c>
      <c r="S169" s="1" t="s">
        <v>61</v>
      </c>
      <c r="T169" s="1" t="s">
        <v>61</v>
      </c>
      <c r="U169" s="1" t="s">
        <v>61</v>
      </c>
      <c r="V169" s="1" t="s">
        <v>61</v>
      </c>
      <c r="W169" s="1" t="s">
        <v>61</v>
      </c>
      <c r="X169" s="1" t="s">
        <v>61</v>
      </c>
      <c r="Y169" s="1" t="s">
        <v>61</v>
      </c>
      <c r="Z169" s="1" t="s">
        <v>61</v>
      </c>
      <c r="AA169" s="1" t="s">
        <v>61</v>
      </c>
      <c r="AB169" s="1" t="s">
        <v>61</v>
      </c>
      <c r="AC169" s="1" t="s">
        <v>61</v>
      </c>
      <c r="AD169" s="1" t="s">
        <v>61</v>
      </c>
      <c r="AE169" s="1" t="s">
        <v>61</v>
      </c>
      <c r="AF169" s="1" t="s">
        <v>61</v>
      </c>
      <c r="AG169" s="1" t="s">
        <v>61</v>
      </c>
      <c r="AH169" s="1" t="s">
        <v>61</v>
      </c>
      <c r="AI169" s="1" t="s">
        <v>61</v>
      </c>
      <c r="AJ169" s="1" t="s">
        <v>61</v>
      </c>
      <c r="AK169" s="1" t="s">
        <v>61</v>
      </c>
      <c r="AL169" s="1" t="s">
        <v>61</v>
      </c>
      <c r="AM169" s="1" t="s">
        <v>61</v>
      </c>
      <c r="AN169" s="1" t="s">
        <v>61</v>
      </c>
      <c r="AO169" s="1" t="s">
        <v>61</v>
      </c>
      <c r="AP169" s="1" t="s">
        <v>61</v>
      </c>
      <c r="AQ169" s="1" t="s">
        <v>61</v>
      </c>
      <c r="AR169" s="1" t="s">
        <v>61</v>
      </c>
      <c r="AS169" s="1" t="s">
        <v>61</v>
      </c>
    </row>
    <row r="170" spans="1:45" x14ac:dyDescent="0.2">
      <c r="A170" s="1" t="s">
        <v>1291</v>
      </c>
      <c r="B170" s="1" t="s">
        <v>1348</v>
      </c>
      <c r="C170" s="1" t="s">
        <v>1349</v>
      </c>
      <c r="D170" s="1" t="b">
        <v>0</v>
      </c>
      <c r="E170" s="1" t="s">
        <v>48</v>
      </c>
      <c r="F170" s="1">
        <v>1</v>
      </c>
      <c r="G170" s="1">
        <v>1</v>
      </c>
      <c r="H170" s="1">
        <v>1</v>
      </c>
      <c r="I170" s="1">
        <v>1</v>
      </c>
      <c r="J170" s="1">
        <v>2.41</v>
      </c>
      <c r="K170" s="1" t="s">
        <v>61</v>
      </c>
      <c r="L170" s="1" t="s">
        <v>61</v>
      </c>
      <c r="M170" s="1" t="s">
        <v>61</v>
      </c>
      <c r="N170" s="1" t="s">
        <v>61</v>
      </c>
      <c r="O170" s="1" t="s">
        <v>61</v>
      </c>
      <c r="P170" s="1" t="s">
        <v>61</v>
      </c>
      <c r="Q170" s="1" t="s">
        <v>61</v>
      </c>
      <c r="R170" s="1" t="s">
        <v>61</v>
      </c>
      <c r="S170" s="1" t="s">
        <v>61</v>
      </c>
      <c r="T170" s="1" t="s">
        <v>61</v>
      </c>
      <c r="U170" s="1" t="s">
        <v>61</v>
      </c>
      <c r="V170" s="1" t="s">
        <v>61</v>
      </c>
      <c r="W170" s="1" t="s">
        <v>61</v>
      </c>
      <c r="X170" s="1" t="s">
        <v>61</v>
      </c>
      <c r="Y170" s="1" t="s">
        <v>61</v>
      </c>
      <c r="Z170" s="1" t="s">
        <v>61</v>
      </c>
      <c r="AA170" s="1" t="s">
        <v>61</v>
      </c>
      <c r="AB170" s="1" t="s">
        <v>61</v>
      </c>
      <c r="AC170" s="1" t="s">
        <v>61</v>
      </c>
      <c r="AD170" s="1" t="s">
        <v>61</v>
      </c>
      <c r="AE170" s="1" t="s">
        <v>61</v>
      </c>
      <c r="AF170" s="1" t="s">
        <v>61</v>
      </c>
      <c r="AG170" s="1" t="s">
        <v>61</v>
      </c>
      <c r="AH170" s="1" t="s">
        <v>61</v>
      </c>
      <c r="AI170" s="1" t="s">
        <v>61</v>
      </c>
      <c r="AJ170" s="1" t="s">
        <v>61</v>
      </c>
      <c r="AK170" s="1" t="s">
        <v>61</v>
      </c>
      <c r="AL170" s="1" t="s">
        <v>61</v>
      </c>
      <c r="AM170" s="1" t="s">
        <v>61</v>
      </c>
      <c r="AN170" s="1" t="s">
        <v>61</v>
      </c>
      <c r="AO170" s="1" t="s">
        <v>61</v>
      </c>
      <c r="AP170" s="1" t="s">
        <v>61</v>
      </c>
      <c r="AQ170" s="1" t="s">
        <v>61</v>
      </c>
      <c r="AR170" s="1" t="s">
        <v>61</v>
      </c>
      <c r="AS170" s="1" t="s">
        <v>61</v>
      </c>
    </row>
    <row r="171" spans="1:45" x14ac:dyDescent="0.2">
      <c r="A171" s="1" t="s">
        <v>1291</v>
      </c>
      <c r="B171" s="1" t="s">
        <v>1352</v>
      </c>
      <c r="C171" s="1" t="s">
        <v>1353</v>
      </c>
      <c r="D171" s="1" t="b">
        <v>0</v>
      </c>
      <c r="E171" s="1" t="s">
        <v>48</v>
      </c>
      <c r="F171" s="1">
        <v>0</v>
      </c>
      <c r="G171" s="1">
        <v>1</v>
      </c>
      <c r="H171" s="1">
        <v>1</v>
      </c>
      <c r="I171" s="1">
        <v>1</v>
      </c>
      <c r="J171" s="1">
        <v>2.39</v>
      </c>
      <c r="K171" s="1" t="s">
        <v>61</v>
      </c>
      <c r="L171" s="1" t="s">
        <v>61</v>
      </c>
      <c r="M171" s="1" t="s">
        <v>61</v>
      </c>
      <c r="N171" s="1" t="s">
        <v>61</v>
      </c>
      <c r="O171" s="1" t="s">
        <v>61</v>
      </c>
      <c r="P171" s="1" t="s">
        <v>61</v>
      </c>
      <c r="Q171" s="1" t="s">
        <v>61</v>
      </c>
      <c r="R171" s="1" t="s">
        <v>61</v>
      </c>
      <c r="S171" s="1" t="s">
        <v>61</v>
      </c>
      <c r="T171" s="1" t="s">
        <v>61</v>
      </c>
      <c r="U171" s="1" t="s">
        <v>61</v>
      </c>
      <c r="V171" s="1" t="s">
        <v>61</v>
      </c>
      <c r="W171" s="1" t="s">
        <v>61</v>
      </c>
      <c r="X171" s="1" t="s">
        <v>61</v>
      </c>
      <c r="Y171" s="1" t="s">
        <v>61</v>
      </c>
      <c r="Z171" s="1" t="s">
        <v>61</v>
      </c>
      <c r="AA171" s="1" t="s">
        <v>61</v>
      </c>
      <c r="AB171" s="1" t="s">
        <v>61</v>
      </c>
      <c r="AC171" s="1" t="s">
        <v>61</v>
      </c>
      <c r="AD171" s="1" t="s">
        <v>61</v>
      </c>
      <c r="AE171" s="1" t="s">
        <v>61</v>
      </c>
      <c r="AF171" s="1" t="s">
        <v>61</v>
      </c>
      <c r="AG171" s="1" t="s">
        <v>61</v>
      </c>
      <c r="AH171" s="1" t="s">
        <v>61</v>
      </c>
      <c r="AI171" s="1" t="s">
        <v>61</v>
      </c>
      <c r="AJ171" s="1" t="s">
        <v>61</v>
      </c>
      <c r="AK171" s="1" t="s">
        <v>61</v>
      </c>
      <c r="AL171" s="1" t="s">
        <v>61</v>
      </c>
      <c r="AM171" s="1" t="s">
        <v>61</v>
      </c>
      <c r="AN171" s="1" t="s">
        <v>61</v>
      </c>
      <c r="AO171" s="1" t="s">
        <v>61</v>
      </c>
      <c r="AP171" s="1" t="s">
        <v>61</v>
      </c>
      <c r="AQ171" s="1" t="s">
        <v>61</v>
      </c>
      <c r="AR171" s="1" t="s">
        <v>61</v>
      </c>
      <c r="AS171" s="1" t="s">
        <v>61</v>
      </c>
    </row>
    <row r="172" spans="1:45" x14ac:dyDescent="0.2">
      <c r="A172" s="1" t="s">
        <v>1291</v>
      </c>
      <c r="B172" s="1" t="s">
        <v>1354</v>
      </c>
      <c r="C172" s="1" t="s">
        <v>1355</v>
      </c>
      <c r="D172" s="1" t="b">
        <v>0</v>
      </c>
      <c r="E172" s="1" t="s">
        <v>48</v>
      </c>
      <c r="F172" s="1">
        <v>4</v>
      </c>
      <c r="G172" s="1">
        <v>1</v>
      </c>
      <c r="H172" s="1">
        <v>1</v>
      </c>
      <c r="I172" s="1">
        <v>1</v>
      </c>
      <c r="J172" s="1">
        <v>1.74</v>
      </c>
      <c r="K172" s="1" t="s">
        <v>61</v>
      </c>
      <c r="L172" s="1" t="s">
        <v>61</v>
      </c>
      <c r="M172" s="1" t="s">
        <v>61</v>
      </c>
      <c r="N172" s="1" t="s">
        <v>61</v>
      </c>
      <c r="O172" s="1" t="s">
        <v>61</v>
      </c>
      <c r="P172" s="1" t="s">
        <v>61</v>
      </c>
      <c r="Q172" s="1" t="s">
        <v>61</v>
      </c>
      <c r="R172" s="1" t="s">
        <v>61</v>
      </c>
      <c r="S172" s="1" t="s">
        <v>61</v>
      </c>
      <c r="T172" s="1" t="s">
        <v>61</v>
      </c>
      <c r="U172" s="1" t="s">
        <v>61</v>
      </c>
      <c r="V172" s="1" t="s">
        <v>61</v>
      </c>
      <c r="W172" s="1" t="s">
        <v>61</v>
      </c>
      <c r="X172" s="1" t="s">
        <v>61</v>
      </c>
      <c r="Y172" s="1" t="s">
        <v>61</v>
      </c>
      <c r="Z172" s="1" t="s">
        <v>61</v>
      </c>
      <c r="AA172" s="1" t="s">
        <v>61</v>
      </c>
      <c r="AB172" s="1" t="s">
        <v>61</v>
      </c>
      <c r="AC172" s="1" t="s">
        <v>61</v>
      </c>
      <c r="AD172" s="1" t="s">
        <v>61</v>
      </c>
      <c r="AE172" s="1" t="s">
        <v>61</v>
      </c>
      <c r="AF172" s="1" t="s">
        <v>61</v>
      </c>
      <c r="AG172" s="1" t="s">
        <v>61</v>
      </c>
      <c r="AH172" s="1" t="s">
        <v>61</v>
      </c>
      <c r="AI172" s="1" t="s">
        <v>61</v>
      </c>
      <c r="AJ172" s="1" t="s">
        <v>61</v>
      </c>
      <c r="AK172" s="1" t="s">
        <v>61</v>
      </c>
      <c r="AL172" s="1" t="s">
        <v>61</v>
      </c>
      <c r="AM172" s="1" t="s">
        <v>61</v>
      </c>
      <c r="AN172" s="1" t="s">
        <v>61</v>
      </c>
      <c r="AO172" s="1" t="s">
        <v>61</v>
      </c>
      <c r="AP172" s="1" t="s">
        <v>61</v>
      </c>
      <c r="AQ172" s="1" t="s">
        <v>61</v>
      </c>
      <c r="AR172" s="1" t="s">
        <v>61</v>
      </c>
      <c r="AS172" s="1" t="s">
        <v>61</v>
      </c>
    </row>
    <row r="173" spans="1:45" x14ac:dyDescent="0.2">
      <c r="A173" s="1" t="s">
        <v>1291</v>
      </c>
      <c r="B173" s="1" t="s">
        <v>1356</v>
      </c>
      <c r="C173" s="1" t="s">
        <v>1357</v>
      </c>
      <c r="D173" s="1" t="b">
        <v>0</v>
      </c>
      <c r="E173" s="1" t="s">
        <v>48</v>
      </c>
      <c r="F173" s="1">
        <v>9</v>
      </c>
      <c r="G173" s="1">
        <v>1</v>
      </c>
      <c r="H173" s="1">
        <v>1</v>
      </c>
      <c r="I173" s="1">
        <v>1</v>
      </c>
      <c r="J173" s="1">
        <v>2.08</v>
      </c>
      <c r="K173" s="1" t="s">
        <v>61</v>
      </c>
      <c r="L173" s="1" t="s">
        <v>61</v>
      </c>
      <c r="M173" s="1" t="s">
        <v>61</v>
      </c>
      <c r="N173" s="1" t="s">
        <v>61</v>
      </c>
      <c r="O173" s="1" t="s">
        <v>61</v>
      </c>
      <c r="P173" s="1" t="s">
        <v>61</v>
      </c>
      <c r="Q173" s="1" t="s">
        <v>61</v>
      </c>
      <c r="R173" s="1" t="s">
        <v>61</v>
      </c>
      <c r="S173" s="1" t="s">
        <v>61</v>
      </c>
      <c r="T173" s="1" t="s">
        <v>61</v>
      </c>
      <c r="U173" s="1" t="s">
        <v>61</v>
      </c>
      <c r="V173" s="1" t="s">
        <v>61</v>
      </c>
      <c r="W173" s="1" t="s">
        <v>61</v>
      </c>
      <c r="X173" s="1" t="s">
        <v>61</v>
      </c>
      <c r="Y173" s="1" t="s">
        <v>61</v>
      </c>
      <c r="Z173" s="1" t="s">
        <v>61</v>
      </c>
      <c r="AA173" s="1" t="s">
        <v>61</v>
      </c>
      <c r="AB173" s="1" t="s">
        <v>61</v>
      </c>
      <c r="AC173" s="1" t="s">
        <v>61</v>
      </c>
      <c r="AD173" s="1" t="s">
        <v>61</v>
      </c>
      <c r="AE173" s="1" t="s">
        <v>61</v>
      </c>
      <c r="AF173" s="1" t="s">
        <v>61</v>
      </c>
      <c r="AG173" s="1" t="s">
        <v>61</v>
      </c>
      <c r="AH173" s="1" t="s">
        <v>61</v>
      </c>
      <c r="AI173" s="1" t="s">
        <v>61</v>
      </c>
      <c r="AJ173" s="1" t="s">
        <v>61</v>
      </c>
      <c r="AK173" s="1" t="s">
        <v>61</v>
      </c>
      <c r="AL173" s="1" t="s">
        <v>61</v>
      </c>
      <c r="AM173" s="1" t="s">
        <v>61</v>
      </c>
      <c r="AN173" s="1" t="s">
        <v>61</v>
      </c>
      <c r="AO173" s="1" t="s">
        <v>61</v>
      </c>
      <c r="AP173" s="1" t="s">
        <v>61</v>
      </c>
      <c r="AQ173" s="1" t="s">
        <v>61</v>
      </c>
      <c r="AR173" s="1" t="s">
        <v>61</v>
      </c>
      <c r="AS173" s="1" t="s">
        <v>61</v>
      </c>
    </row>
    <row r="174" spans="1:45" x14ac:dyDescent="0.2">
      <c r="A174" s="1" t="s">
        <v>1291</v>
      </c>
      <c r="B174" s="1" t="s">
        <v>1360</v>
      </c>
      <c r="C174" s="1" t="s">
        <v>1361</v>
      </c>
      <c r="D174" s="1" t="b">
        <v>0</v>
      </c>
      <c r="E174" s="1" t="s">
        <v>48</v>
      </c>
      <c r="F174" s="1">
        <v>16</v>
      </c>
      <c r="G174" s="1">
        <v>1</v>
      </c>
      <c r="H174" s="1">
        <v>1</v>
      </c>
      <c r="I174" s="1">
        <v>1</v>
      </c>
      <c r="J174" s="1">
        <v>2.78</v>
      </c>
      <c r="K174" s="1" t="s">
        <v>61</v>
      </c>
      <c r="L174" s="1" t="s">
        <v>61</v>
      </c>
      <c r="M174" s="1" t="s">
        <v>61</v>
      </c>
      <c r="N174" s="1" t="s">
        <v>61</v>
      </c>
      <c r="O174" s="1" t="s">
        <v>61</v>
      </c>
      <c r="P174" s="1" t="s">
        <v>61</v>
      </c>
      <c r="Q174" s="1" t="s">
        <v>61</v>
      </c>
      <c r="R174" s="1" t="s">
        <v>61</v>
      </c>
      <c r="S174" s="1" t="s">
        <v>61</v>
      </c>
      <c r="T174" s="1" t="s">
        <v>61</v>
      </c>
      <c r="U174" s="1" t="s">
        <v>61</v>
      </c>
      <c r="V174" s="1" t="s">
        <v>61</v>
      </c>
      <c r="W174" s="1" t="s">
        <v>61</v>
      </c>
      <c r="X174" s="1" t="s">
        <v>61</v>
      </c>
      <c r="Y174" s="1" t="s">
        <v>61</v>
      </c>
      <c r="Z174" s="1" t="s">
        <v>61</v>
      </c>
      <c r="AA174" s="1" t="s">
        <v>61</v>
      </c>
      <c r="AB174" s="1" t="s">
        <v>61</v>
      </c>
      <c r="AC174" s="1" t="s">
        <v>61</v>
      </c>
      <c r="AD174" s="1" t="s">
        <v>61</v>
      </c>
      <c r="AE174" s="1" t="s">
        <v>61</v>
      </c>
      <c r="AF174" s="1" t="s">
        <v>61</v>
      </c>
      <c r="AG174" s="1" t="s">
        <v>61</v>
      </c>
      <c r="AH174" s="1" t="s">
        <v>61</v>
      </c>
      <c r="AI174" s="1" t="s">
        <v>61</v>
      </c>
      <c r="AJ174" s="1" t="s">
        <v>61</v>
      </c>
      <c r="AK174" s="1" t="s">
        <v>61</v>
      </c>
      <c r="AL174" s="1" t="s">
        <v>61</v>
      </c>
      <c r="AM174" s="1" t="s">
        <v>61</v>
      </c>
      <c r="AN174" s="1" t="s">
        <v>61</v>
      </c>
      <c r="AO174" s="1" t="s">
        <v>61</v>
      </c>
      <c r="AP174" s="1" t="s">
        <v>61</v>
      </c>
      <c r="AQ174" s="1" t="s">
        <v>61</v>
      </c>
      <c r="AR174" s="1" t="s">
        <v>61</v>
      </c>
      <c r="AS174" s="1" t="s">
        <v>61</v>
      </c>
    </row>
    <row r="175" spans="1:45" x14ac:dyDescent="0.2">
      <c r="A175" s="1" t="s">
        <v>1291</v>
      </c>
      <c r="B175" s="1" t="s">
        <v>1362</v>
      </c>
      <c r="C175" s="1" t="s">
        <v>1363</v>
      </c>
      <c r="D175" s="1" t="b">
        <v>0</v>
      </c>
      <c r="E175" s="1" t="s">
        <v>48</v>
      </c>
      <c r="F175" s="1">
        <v>11</v>
      </c>
      <c r="G175" s="1">
        <v>1</v>
      </c>
      <c r="H175" s="1">
        <v>1</v>
      </c>
      <c r="I175" s="1">
        <v>1</v>
      </c>
      <c r="J175" s="1">
        <v>2.29</v>
      </c>
      <c r="K175" s="1" t="s">
        <v>61</v>
      </c>
      <c r="L175" s="1" t="s">
        <v>61</v>
      </c>
      <c r="M175" s="1" t="s">
        <v>61</v>
      </c>
      <c r="N175" s="1" t="s">
        <v>61</v>
      </c>
      <c r="O175" s="1" t="s">
        <v>61</v>
      </c>
      <c r="P175" s="1" t="s">
        <v>61</v>
      </c>
      <c r="Q175" s="1" t="s">
        <v>61</v>
      </c>
      <c r="R175" s="1" t="s">
        <v>61</v>
      </c>
      <c r="S175" s="1" t="s">
        <v>61</v>
      </c>
      <c r="T175" s="1" t="s">
        <v>61</v>
      </c>
      <c r="U175" s="1" t="s">
        <v>61</v>
      </c>
      <c r="V175" s="1" t="s">
        <v>61</v>
      </c>
      <c r="W175" s="1" t="s">
        <v>61</v>
      </c>
      <c r="X175" s="1" t="s">
        <v>61</v>
      </c>
      <c r="Y175" s="1" t="s">
        <v>61</v>
      </c>
      <c r="Z175" s="1" t="s">
        <v>61</v>
      </c>
      <c r="AA175" s="1" t="s">
        <v>61</v>
      </c>
      <c r="AB175" s="1" t="s">
        <v>61</v>
      </c>
      <c r="AC175" s="1" t="s">
        <v>61</v>
      </c>
      <c r="AD175" s="1" t="s">
        <v>61</v>
      </c>
      <c r="AE175" s="1" t="s">
        <v>61</v>
      </c>
      <c r="AF175" s="1" t="s">
        <v>61</v>
      </c>
      <c r="AG175" s="1" t="s">
        <v>61</v>
      </c>
      <c r="AH175" s="1" t="s">
        <v>61</v>
      </c>
      <c r="AI175" s="1" t="s">
        <v>61</v>
      </c>
      <c r="AJ175" s="1" t="s">
        <v>61</v>
      </c>
      <c r="AK175" s="1" t="s">
        <v>61</v>
      </c>
      <c r="AL175" s="1" t="s">
        <v>61</v>
      </c>
      <c r="AM175" s="1" t="s">
        <v>61</v>
      </c>
      <c r="AN175" s="1" t="s">
        <v>61</v>
      </c>
      <c r="AO175" s="1" t="s">
        <v>61</v>
      </c>
      <c r="AP175" s="1" t="s">
        <v>61</v>
      </c>
      <c r="AQ175" s="1" t="s">
        <v>61</v>
      </c>
      <c r="AR175" s="1" t="s">
        <v>61</v>
      </c>
      <c r="AS175" s="1" t="s">
        <v>61</v>
      </c>
    </row>
    <row r="176" spans="1:45" x14ac:dyDescent="0.2">
      <c r="A176" s="1" t="s">
        <v>1291</v>
      </c>
      <c r="B176" s="1" t="s">
        <v>1368</v>
      </c>
      <c r="C176" s="1" t="s">
        <v>1369</v>
      </c>
      <c r="D176" s="1" t="b">
        <v>0</v>
      </c>
      <c r="E176" s="1" t="s">
        <v>48</v>
      </c>
      <c r="F176" s="1">
        <v>1</v>
      </c>
      <c r="G176" s="1">
        <v>1</v>
      </c>
      <c r="H176" s="1">
        <v>1</v>
      </c>
      <c r="I176" s="1">
        <v>1</v>
      </c>
      <c r="J176" s="1">
        <v>2.33</v>
      </c>
      <c r="K176" s="1" t="s">
        <v>61</v>
      </c>
      <c r="L176" s="1" t="s">
        <v>61</v>
      </c>
      <c r="M176" s="1" t="s">
        <v>61</v>
      </c>
      <c r="N176" s="1" t="s">
        <v>61</v>
      </c>
      <c r="O176" s="1" t="s">
        <v>61</v>
      </c>
      <c r="P176" s="1" t="s">
        <v>61</v>
      </c>
      <c r="Q176" s="1" t="s">
        <v>61</v>
      </c>
      <c r="R176" s="1" t="s">
        <v>61</v>
      </c>
      <c r="S176" s="1" t="s">
        <v>61</v>
      </c>
      <c r="T176" s="1" t="s">
        <v>61</v>
      </c>
      <c r="U176" s="1" t="s">
        <v>61</v>
      </c>
      <c r="V176" s="1" t="s">
        <v>61</v>
      </c>
      <c r="W176" s="1" t="s">
        <v>61</v>
      </c>
      <c r="X176" s="1" t="s">
        <v>61</v>
      </c>
      <c r="Y176" s="1" t="s">
        <v>61</v>
      </c>
      <c r="Z176" s="1" t="s">
        <v>61</v>
      </c>
      <c r="AA176" s="1" t="s">
        <v>61</v>
      </c>
      <c r="AB176" s="1" t="s">
        <v>61</v>
      </c>
      <c r="AC176" s="1" t="s">
        <v>61</v>
      </c>
      <c r="AD176" s="1" t="s">
        <v>61</v>
      </c>
      <c r="AE176" s="1" t="s">
        <v>61</v>
      </c>
      <c r="AF176" s="1" t="s">
        <v>61</v>
      </c>
      <c r="AG176" s="1" t="s">
        <v>61</v>
      </c>
      <c r="AH176" s="1" t="s">
        <v>61</v>
      </c>
      <c r="AI176" s="1" t="s">
        <v>61</v>
      </c>
      <c r="AJ176" s="1" t="s">
        <v>61</v>
      </c>
      <c r="AK176" s="1" t="s">
        <v>61</v>
      </c>
      <c r="AL176" s="1" t="s">
        <v>61</v>
      </c>
      <c r="AM176" s="1" t="s">
        <v>61</v>
      </c>
      <c r="AN176" s="1" t="s">
        <v>61</v>
      </c>
      <c r="AO176" s="1" t="s">
        <v>61</v>
      </c>
      <c r="AP176" s="1" t="s">
        <v>61</v>
      </c>
      <c r="AQ176" s="1" t="s">
        <v>61</v>
      </c>
      <c r="AR176" s="1" t="s">
        <v>61</v>
      </c>
      <c r="AS176" s="1" t="s">
        <v>61</v>
      </c>
    </row>
    <row r="177" spans="1:45" x14ac:dyDescent="0.2">
      <c r="A177" s="1" t="s">
        <v>1291</v>
      </c>
      <c r="B177" s="1" t="s">
        <v>1370</v>
      </c>
      <c r="C177" s="1" t="s">
        <v>1371</v>
      </c>
      <c r="D177" s="1" t="b">
        <v>0</v>
      </c>
      <c r="E177" s="1" t="s">
        <v>48</v>
      </c>
      <c r="F177" s="1">
        <v>4</v>
      </c>
      <c r="G177" s="1">
        <v>1</v>
      </c>
      <c r="H177" s="1">
        <v>1</v>
      </c>
      <c r="I177" s="1">
        <v>1</v>
      </c>
      <c r="J177" s="1">
        <v>2.13</v>
      </c>
      <c r="K177" s="1" t="s">
        <v>61</v>
      </c>
      <c r="L177" s="1" t="s">
        <v>61</v>
      </c>
      <c r="M177" s="1" t="s">
        <v>61</v>
      </c>
      <c r="N177" s="1" t="s">
        <v>61</v>
      </c>
      <c r="O177" s="1" t="s">
        <v>61</v>
      </c>
      <c r="P177" s="1" t="s">
        <v>61</v>
      </c>
      <c r="Q177" s="1" t="s">
        <v>61</v>
      </c>
      <c r="R177" s="1" t="s">
        <v>61</v>
      </c>
      <c r="S177" s="1" t="s">
        <v>61</v>
      </c>
      <c r="T177" s="1" t="s">
        <v>61</v>
      </c>
      <c r="U177" s="1" t="s">
        <v>61</v>
      </c>
      <c r="V177" s="1" t="s">
        <v>61</v>
      </c>
      <c r="W177" s="1" t="s">
        <v>61</v>
      </c>
      <c r="X177" s="1" t="s">
        <v>61</v>
      </c>
      <c r="Y177" s="1" t="s">
        <v>61</v>
      </c>
      <c r="Z177" s="1" t="s">
        <v>61</v>
      </c>
      <c r="AA177" s="1" t="s">
        <v>61</v>
      </c>
      <c r="AB177" s="1" t="s">
        <v>61</v>
      </c>
      <c r="AC177" s="1" t="s">
        <v>61</v>
      </c>
      <c r="AD177" s="1" t="s">
        <v>61</v>
      </c>
      <c r="AE177" s="1" t="s">
        <v>61</v>
      </c>
      <c r="AF177" s="1" t="s">
        <v>61</v>
      </c>
      <c r="AG177" s="1" t="s">
        <v>61</v>
      </c>
      <c r="AH177" s="1" t="s">
        <v>61</v>
      </c>
      <c r="AI177" s="1" t="s">
        <v>61</v>
      </c>
      <c r="AJ177" s="1" t="s">
        <v>61</v>
      </c>
      <c r="AK177" s="1" t="s">
        <v>61</v>
      </c>
      <c r="AL177" s="1" t="s">
        <v>61</v>
      </c>
      <c r="AM177" s="1" t="s">
        <v>61</v>
      </c>
      <c r="AN177" s="1" t="s">
        <v>61</v>
      </c>
      <c r="AO177" s="1" t="s">
        <v>61</v>
      </c>
      <c r="AP177" s="1" t="s">
        <v>61</v>
      </c>
      <c r="AQ177" s="1" t="s">
        <v>61</v>
      </c>
      <c r="AR177" s="1" t="s">
        <v>61</v>
      </c>
      <c r="AS177" s="1" t="s">
        <v>61</v>
      </c>
    </row>
    <row r="178" spans="1:45" x14ac:dyDescent="0.2">
      <c r="A178" s="1" t="s">
        <v>1291</v>
      </c>
      <c r="B178" s="1" t="s">
        <v>1372</v>
      </c>
      <c r="C178" s="1" t="s">
        <v>1373</v>
      </c>
      <c r="D178" s="1" t="b">
        <v>0</v>
      </c>
      <c r="E178" s="1" t="s">
        <v>48</v>
      </c>
      <c r="F178" s="1">
        <v>2</v>
      </c>
      <c r="G178" s="1">
        <v>1</v>
      </c>
      <c r="H178" s="1">
        <v>1</v>
      </c>
      <c r="I178" s="1">
        <v>1</v>
      </c>
      <c r="J178" s="1">
        <v>3.14</v>
      </c>
      <c r="K178" s="1" t="s">
        <v>61</v>
      </c>
      <c r="L178" s="1" t="s">
        <v>61</v>
      </c>
      <c r="M178" s="1" t="s">
        <v>61</v>
      </c>
      <c r="N178" s="1" t="s">
        <v>61</v>
      </c>
      <c r="O178" s="1" t="s">
        <v>61</v>
      </c>
      <c r="P178" s="1" t="s">
        <v>61</v>
      </c>
      <c r="Q178" s="1" t="s">
        <v>61</v>
      </c>
      <c r="R178" s="1" t="s">
        <v>61</v>
      </c>
      <c r="S178" s="1" t="s">
        <v>61</v>
      </c>
      <c r="T178" s="1" t="s">
        <v>61</v>
      </c>
      <c r="U178" s="1" t="s">
        <v>61</v>
      </c>
      <c r="V178" s="1" t="s">
        <v>61</v>
      </c>
      <c r="W178" s="1" t="s">
        <v>61</v>
      </c>
      <c r="X178" s="1" t="s">
        <v>61</v>
      </c>
      <c r="Y178" s="1" t="s">
        <v>61</v>
      </c>
      <c r="Z178" s="1" t="s">
        <v>61</v>
      </c>
      <c r="AA178" s="1" t="s">
        <v>61</v>
      </c>
      <c r="AB178" s="1" t="s">
        <v>61</v>
      </c>
      <c r="AC178" s="1" t="s">
        <v>61</v>
      </c>
      <c r="AD178" s="1" t="s">
        <v>61</v>
      </c>
      <c r="AE178" s="1" t="s">
        <v>61</v>
      </c>
      <c r="AF178" s="1" t="s">
        <v>61</v>
      </c>
      <c r="AG178" s="1" t="s">
        <v>61</v>
      </c>
      <c r="AH178" s="1" t="s">
        <v>61</v>
      </c>
      <c r="AI178" s="1" t="s">
        <v>61</v>
      </c>
      <c r="AJ178" s="1" t="s">
        <v>61</v>
      </c>
      <c r="AK178" s="1" t="s">
        <v>61</v>
      </c>
      <c r="AL178" s="1" t="s">
        <v>61</v>
      </c>
      <c r="AM178" s="1" t="s">
        <v>61</v>
      </c>
      <c r="AN178" s="1" t="s">
        <v>61</v>
      </c>
      <c r="AO178" s="1" t="s">
        <v>61</v>
      </c>
      <c r="AP178" s="1" t="s">
        <v>61</v>
      </c>
      <c r="AQ178" s="1" t="s">
        <v>61</v>
      </c>
      <c r="AR178" s="1" t="s">
        <v>61</v>
      </c>
      <c r="AS178" s="1" t="s">
        <v>61</v>
      </c>
    </row>
    <row r="179" spans="1:45" x14ac:dyDescent="0.2">
      <c r="A179" s="1" t="s">
        <v>1291</v>
      </c>
      <c r="B179" s="1" t="s">
        <v>1374</v>
      </c>
      <c r="C179" s="1" t="s">
        <v>1375</v>
      </c>
      <c r="D179" s="1" t="b">
        <v>0</v>
      </c>
      <c r="E179" s="1" t="s">
        <v>48</v>
      </c>
      <c r="F179" s="1">
        <v>7</v>
      </c>
      <c r="G179" s="1">
        <v>1</v>
      </c>
      <c r="H179" s="1">
        <v>1</v>
      </c>
      <c r="I179" s="1">
        <v>1</v>
      </c>
      <c r="J179" s="1">
        <v>2.37</v>
      </c>
      <c r="K179" s="1" t="s">
        <v>61</v>
      </c>
      <c r="L179" s="1" t="s">
        <v>61</v>
      </c>
      <c r="M179" s="1" t="s">
        <v>61</v>
      </c>
      <c r="N179" s="1" t="s">
        <v>61</v>
      </c>
      <c r="O179" s="1" t="s">
        <v>61</v>
      </c>
      <c r="P179" s="1" t="s">
        <v>61</v>
      </c>
      <c r="Q179" s="1" t="s">
        <v>61</v>
      </c>
      <c r="R179" s="1" t="s">
        <v>61</v>
      </c>
      <c r="S179" s="1" t="s">
        <v>61</v>
      </c>
      <c r="T179" s="1" t="s">
        <v>61</v>
      </c>
      <c r="U179" s="1" t="s">
        <v>61</v>
      </c>
      <c r="V179" s="1" t="s">
        <v>61</v>
      </c>
      <c r="W179" s="1" t="s">
        <v>61</v>
      </c>
      <c r="X179" s="1" t="s">
        <v>61</v>
      </c>
      <c r="Y179" s="1" t="s">
        <v>61</v>
      </c>
      <c r="Z179" s="1" t="s">
        <v>61</v>
      </c>
      <c r="AA179" s="1" t="s">
        <v>61</v>
      </c>
      <c r="AB179" s="1" t="s">
        <v>61</v>
      </c>
      <c r="AC179" s="1" t="s">
        <v>61</v>
      </c>
      <c r="AD179" s="1" t="s">
        <v>61</v>
      </c>
      <c r="AE179" s="1" t="s">
        <v>61</v>
      </c>
      <c r="AF179" s="1" t="s">
        <v>61</v>
      </c>
      <c r="AG179" s="1" t="s">
        <v>61</v>
      </c>
      <c r="AH179" s="1" t="s">
        <v>61</v>
      </c>
      <c r="AI179" s="1" t="s">
        <v>61</v>
      </c>
      <c r="AJ179" s="1" t="s">
        <v>61</v>
      </c>
      <c r="AK179" s="1" t="s">
        <v>61</v>
      </c>
      <c r="AL179" s="1" t="s">
        <v>61</v>
      </c>
      <c r="AM179" s="1" t="s">
        <v>61</v>
      </c>
      <c r="AN179" s="1" t="s">
        <v>61</v>
      </c>
      <c r="AO179" s="1" t="s">
        <v>61</v>
      </c>
      <c r="AP179" s="1" t="s">
        <v>61</v>
      </c>
      <c r="AQ179" s="1" t="s">
        <v>61</v>
      </c>
      <c r="AR179" s="1" t="s">
        <v>61</v>
      </c>
      <c r="AS179" s="1" t="s">
        <v>61</v>
      </c>
    </row>
    <row r="180" spans="1:45" x14ac:dyDescent="0.2">
      <c r="A180" s="1" t="s">
        <v>1291</v>
      </c>
      <c r="B180" s="1" t="s">
        <v>1376</v>
      </c>
      <c r="C180" s="1" t="s">
        <v>1377</v>
      </c>
      <c r="D180" s="1" t="b">
        <v>0</v>
      </c>
      <c r="E180" s="1" t="s">
        <v>48</v>
      </c>
      <c r="F180" s="1">
        <v>1</v>
      </c>
      <c r="G180" s="1">
        <v>1</v>
      </c>
      <c r="H180" s="1">
        <v>1</v>
      </c>
      <c r="I180" s="1">
        <v>1</v>
      </c>
      <c r="J180" s="1">
        <v>2.1800000000000002</v>
      </c>
      <c r="K180" s="1" t="s">
        <v>61</v>
      </c>
      <c r="L180" s="1" t="s">
        <v>61</v>
      </c>
      <c r="M180" s="1" t="s">
        <v>61</v>
      </c>
      <c r="N180" s="1" t="s">
        <v>61</v>
      </c>
      <c r="O180" s="1" t="s">
        <v>61</v>
      </c>
      <c r="P180" s="1" t="s">
        <v>61</v>
      </c>
      <c r="Q180" s="1" t="s">
        <v>61</v>
      </c>
      <c r="R180" s="1" t="s">
        <v>61</v>
      </c>
      <c r="S180" s="1" t="s">
        <v>61</v>
      </c>
      <c r="T180" s="1" t="s">
        <v>61</v>
      </c>
      <c r="U180" s="1" t="s">
        <v>61</v>
      </c>
      <c r="V180" s="1" t="s">
        <v>61</v>
      </c>
      <c r="W180" s="1" t="s">
        <v>61</v>
      </c>
      <c r="X180" s="1" t="s">
        <v>61</v>
      </c>
      <c r="Y180" s="1" t="s">
        <v>61</v>
      </c>
      <c r="Z180" s="1" t="s">
        <v>61</v>
      </c>
      <c r="AA180" s="1" t="s">
        <v>61</v>
      </c>
      <c r="AB180" s="1" t="s">
        <v>61</v>
      </c>
      <c r="AC180" s="1" t="s">
        <v>61</v>
      </c>
      <c r="AD180" s="1" t="s">
        <v>61</v>
      </c>
      <c r="AE180" s="1" t="s">
        <v>61</v>
      </c>
      <c r="AF180" s="1" t="s">
        <v>61</v>
      </c>
      <c r="AG180" s="1" t="s">
        <v>61</v>
      </c>
      <c r="AH180" s="1" t="s">
        <v>61</v>
      </c>
      <c r="AI180" s="1" t="s">
        <v>61</v>
      </c>
      <c r="AJ180" s="1" t="s">
        <v>61</v>
      </c>
      <c r="AK180" s="1" t="s">
        <v>61</v>
      </c>
      <c r="AL180" s="1" t="s">
        <v>61</v>
      </c>
      <c r="AM180" s="1" t="s">
        <v>61</v>
      </c>
      <c r="AN180" s="1" t="s">
        <v>61</v>
      </c>
      <c r="AO180" s="1" t="s">
        <v>61</v>
      </c>
      <c r="AP180" s="1" t="s">
        <v>61</v>
      </c>
      <c r="AQ180" s="1" t="s">
        <v>61</v>
      </c>
      <c r="AR180" s="1" t="s">
        <v>61</v>
      </c>
      <c r="AS180" s="1" t="s">
        <v>61</v>
      </c>
    </row>
    <row r="181" spans="1:45" x14ac:dyDescent="0.2">
      <c r="A181" s="1" t="s">
        <v>1291</v>
      </c>
      <c r="B181" s="1" t="s">
        <v>1378</v>
      </c>
      <c r="C181" s="1" t="s">
        <v>1379</v>
      </c>
      <c r="D181" s="1" t="b">
        <v>0</v>
      </c>
      <c r="E181" s="1" t="s">
        <v>48</v>
      </c>
      <c r="F181" s="1">
        <v>6</v>
      </c>
      <c r="G181" s="1">
        <v>1</v>
      </c>
      <c r="H181" s="1">
        <v>1</v>
      </c>
      <c r="I181" s="1">
        <v>1</v>
      </c>
      <c r="J181" s="1">
        <v>2.15</v>
      </c>
      <c r="K181" s="1" t="s">
        <v>61</v>
      </c>
      <c r="L181" s="1" t="s">
        <v>61</v>
      </c>
      <c r="M181" s="1" t="s">
        <v>61</v>
      </c>
      <c r="N181" s="1" t="s">
        <v>61</v>
      </c>
      <c r="O181" s="1" t="s">
        <v>61</v>
      </c>
      <c r="P181" s="1" t="s">
        <v>61</v>
      </c>
      <c r="Q181" s="1" t="s">
        <v>61</v>
      </c>
      <c r="R181" s="1" t="s">
        <v>61</v>
      </c>
      <c r="S181" s="1" t="s">
        <v>61</v>
      </c>
      <c r="T181" s="1" t="s">
        <v>61</v>
      </c>
      <c r="U181" s="1" t="s">
        <v>61</v>
      </c>
      <c r="V181" s="1" t="s">
        <v>61</v>
      </c>
      <c r="W181" s="1" t="s">
        <v>61</v>
      </c>
      <c r="X181" s="1" t="s">
        <v>61</v>
      </c>
      <c r="Y181" s="1" t="s">
        <v>61</v>
      </c>
      <c r="Z181" s="1" t="s">
        <v>61</v>
      </c>
      <c r="AA181" s="1" t="s">
        <v>61</v>
      </c>
      <c r="AB181" s="1" t="s">
        <v>61</v>
      </c>
      <c r="AC181" s="1" t="s">
        <v>61</v>
      </c>
      <c r="AD181" s="1" t="s">
        <v>61</v>
      </c>
      <c r="AE181" s="1" t="s">
        <v>61</v>
      </c>
      <c r="AF181" s="1" t="s">
        <v>61</v>
      </c>
      <c r="AG181" s="1" t="s">
        <v>61</v>
      </c>
      <c r="AH181" s="1" t="s">
        <v>61</v>
      </c>
      <c r="AI181" s="1" t="s">
        <v>61</v>
      </c>
      <c r="AJ181" s="1" t="s">
        <v>61</v>
      </c>
      <c r="AK181" s="1" t="s">
        <v>61</v>
      </c>
      <c r="AL181" s="1" t="s">
        <v>61</v>
      </c>
      <c r="AM181" s="1" t="s">
        <v>61</v>
      </c>
      <c r="AN181" s="1" t="s">
        <v>61</v>
      </c>
      <c r="AO181" s="1" t="s">
        <v>61</v>
      </c>
      <c r="AP181" s="1" t="s">
        <v>61</v>
      </c>
      <c r="AQ181" s="1" t="s">
        <v>61</v>
      </c>
      <c r="AR181" s="1" t="s">
        <v>61</v>
      </c>
      <c r="AS181" s="1" t="s">
        <v>61</v>
      </c>
    </row>
    <row r="182" spans="1:45" x14ac:dyDescent="0.2">
      <c r="A182" s="1" t="s">
        <v>1291</v>
      </c>
      <c r="B182" s="1" t="s">
        <v>1380</v>
      </c>
      <c r="C182" s="1" t="s">
        <v>1381</v>
      </c>
      <c r="D182" s="1" t="b">
        <v>0</v>
      </c>
      <c r="E182" s="1" t="s">
        <v>48</v>
      </c>
      <c r="F182" s="1">
        <v>1</v>
      </c>
      <c r="G182" s="1">
        <v>1</v>
      </c>
      <c r="H182" s="1">
        <v>1</v>
      </c>
      <c r="I182" s="1">
        <v>1</v>
      </c>
      <c r="J182" s="1">
        <v>2.04</v>
      </c>
      <c r="K182" s="1" t="s">
        <v>61</v>
      </c>
      <c r="L182" s="1" t="s">
        <v>61</v>
      </c>
      <c r="M182" s="1" t="s">
        <v>61</v>
      </c>
      <c r="N182" s="1" t="s">
        <v>61</v>
      </c>
      <c r="O182" s="1" t="s">
        <v>61</v>
      </c>
      <c r="P182" s="1" t="s">
        <v>61</v>
      </c>
      <c r="Q182" s="1" t="s">
        <v>61</v>
      </c>
      <c r="R182" s="1" t="s">
        <v>61</v>
      </c>
      <c r="S182" s="1" t="s">
        <v>61</v>
      </c>
      <c r="T182" s="1" t="s">
        <v>61</v>
      </c>
      <c r="U182" s="1" t="s">
        <v>61</v>
      </c>
      <c r="V182" s="1" t="s">
        <v>61</v>
      </c>
      <c r="W182" s="1" t="s">
        <v>61</v>
      </c>
      <c r="X182" s="1" t="s">
        <v>61</v>
      </c>
      <c r="Y182" s="1" t="s">
        <v>61</v>
      </c>
      <c r="Z182" s="1" t="s">
        <v>61</v>
      </c>
      <c r="AA182" s="1" t="s">
        <v>61</v>
      </c>
      <c r="AB182" s="1" t="s">
        <v>61</v>
      </c>
      <c r="AC182" s="1" t="s">
        <v>61</v>
      </c>
      <c r="AD182" s="1" t="s">
        <v>61</v>
      </c>
      <c r="AE182" s="1" t="s">
        <v>61</v>
      </c>
      <c r="AF182" s="1" t="s">
        <v>61</v>
      </c>
      <c r="AG182" s="1" t="s">
        <v>61</v>
      </c>
      <c r="AH182" s="1" t="s">
        <v>61</v>
      </c>
      <c r="AI182" s="1" t="s">
        <v>61</v>
      </c>
      <c r="AJ182" s="1" t="s">
        <v>61</v>
      </c>
      <c r="AK182" s="1" t="s">
        <v>61</v>
      </c>
      <c r="AL182" s="1" t="s">
        <v>61</v>
      </c>
      <c r="AM182" s="1" t="s">
        <v>61</v>
      </c>
      <c r="AN182" s="1" t="s">
        <v>61</v>
      </c>
      <c r="AO182" s="1" t="s">
        <v>61</v>
      </c>
      <c r="AP182" s="1" t="s">
        <v>61</v>
      </c>
      <c r="AQ182" s="1" t="s">
        <v>61</v>
      </c>
      <c r="AR182" s="1" t="s">
        <v>61</v>
      </c>
      <c r="AS182" s="1" t="s">
        <v>61</v>
      </c>
    </row>
    <row r="183" spans="1:45" x14ac:dyDescent="0.2">
      <c r="A183" s="1" t="s">
        <v>1291</v>
      </c>
      <c r="B183" s="1" t="s">
        <v>1384</v>
      </c>
      <c r="C183" s="1" t="s">
        <v>1385</v>
      </c>
      <c r="D183" s="1" t="b">
        <v>0</v>
      </c>
      <c r="E183" s="1" t="s">
        <v>48</v>
      </c>
      <c r="F183" s="1">
        <v>3</v>
      </c>
      <c r="G183" s="1">
        <v>1</v>
      </c>
      <c r="H183" s="1">
        <v>1</v>
      </c>
      <c r="I183" s="1">
        <v>1</v>
      </c>
      <c r="J183" s="1">
        <v>0</v>
      </c>
      <c r="K183" s="1" t="s">
        <v>61</v>
      </c>
      <c r="L183" s="1" t="s">
        <v>61</v>
      </c>
      <c r="M183" s="1" t="s">
        <v>61</v>
      </c>
      <c r="N183" s="1" t="s">
        <v>61</v>
      </c>
      <c r="O183" s="1" t="s">
        <v>61</v>
      </c>
      <c r="P183" s="1" t="s">
        <v>61</v>
      </c>
      <c r="Q183" s="1" t="s">
        <v>61</v>
      </c>
      <c r="R183" s="1" t="s">
        <v>61</v>
      </c>
      <c r="S183" s="1" t="s">
        <v>61</v>
      </c>
      <c r="T183" s="1" t="s">
        <v>61</v>
      </c>
      <c r="U183" s="1" t="s">
        <v>61</v>
      </c>
      <c r="V183" s="1" t="s">
        <v>61</v>
      </c>
      <c r="W183" s="1" t="s">
        <v>61</v>
      </c>
      <c r="X183" s="1" t="s">
        <v>61</v>
      </c>
      <c r="Y183" s="1" t="s">
        <v>61</v>
      </c>
      <c r="Z183" s="1" t="s">
        <v>61</v>
      </c>
      <c r="AA183" s="1" t="s">
        <v>61</v>
      </c>
      <c r="AB183" s="1" t="s">
        <v>61</v>
      </c>
      <c r="AC183" s="1" t="s">
        <v>61</v>
      </c>
      <c r="AD183" s="1" t="s">
        <v>61</v>
      </c>
      <c r="AE183" s="1" t="s">
        <v>61</v>
      </c>
      <c r="AF183" s="1" t="s">
        <v>61</v>
      </c>
      <c r="AG183" s="1" t="s">
        <v>61</v>
      </c>
      <c r="AH183" s="1" t="s">
        <v>61</v>
      </c>
      <c r="AI183" s="1" t="s">
        <v>61</v>
      </c>
      <c r="AJ183" s="1" t="s">
        <v>61</v>
      </c>
      <c r="AK183" s="1" t="s">
        <v>61</v>
      </c>
      <c r="AL183" s="1" t="s">
        <v>61</v>
      </c>
      <c r="AM183" s="1" t="s">
        <v>61</v>
      </c>
      <c r="AN183" s="1" t="s">
        <v>61</v>
      </c>
      <c r="AO183" s="1" t="s">
        <v>61</v>
      </c>
      <c r="AP183" s="1" t="s">
        <v>61</v>
      </c>
      <c r="AQ183" s="1" t="s">
        <v>61</v>
      </c>
      <c r="AR183" s="1" t="s">
        <v>61</v>
      </c>
      <c r="AS183" s="1" t="s">
        <v>61</v>
      </c>
    </row>
    <row r="184" spans="1:45" x14ac:dyDescent="0.2">
      <c r="A184" s="1" t="s">
        <v>1291</v>
      </c>
      <c r="B184" s="1" t="s">
        <v>1388</v>
      </c>
      <c r="C184" s="1" t="s">
        <v>1389</v>
      </c>
      <c r="D184" s="1" t="b">
        <v>0</v>
      </c>
      <c r="E184" s="1" t="s">
        <v>48</v>
      </c>
      <c r="F184" s="1">
        <v>3</v>
      </c>
      <c r="G184" s="1">
        <v>1</v>
      </c>
      <c r="H184" s="1">
        <v>1</v>
      </c>
      <c r="I184" s="1">
        <v>1</v>
      </c>
      <c r="J184" s="1">
        <v>0</v>
      </c>
      <c r="K184" s="1" t="s">
        <v>61</v>
      </c>
      <c r="L184" s="1" t="s">
        <v>61</v>
      </c>
      <c r="M184" s="1" t="s">
        <v>61</v>
      </c>
      <c r="N184" s="1" t="s">
        <v>61</v>
      </c>
      <c r="O184" s="1" t="s">
        <v>61</v>
      </c>
      <c r="P184" s="1" t="s">
        <v>61</v>
      </c>
      <c r="Q184" s="1" t="s">
        <v>61</v>
      </c>
      <c r="R184" s="1" t="s">
        <v>61</v>
      </c>
      <c r="S184" s="1" t="s">
        <v>61</v>
      </c>
      <c r="T184" s="1" t="s">
        <v>61</v>
      </c>
      <c r="U184" s="1" t="s">
        <v>61</v>
      </c>
      <c r="V184" s="1" t="s">
        <v>61</v>
      </c>
      <c r="W184" s="1" t="s">
        <v>61</v>
      </c>
      <c r="X184" s="1" t="s">
        <v>61</v>
      </c>
      <c r="Y184" s="1" t="s">
        <v>61</v>
      </c>
      <c r="Z184" s="1" t="s">
        <v>61</v>
      </c>
      <c r="AA184" s="1" t="s">
        <v>61</v>
      </c>
      <c r="AB184" s="1" t="s">
        <v>61</v>
      </c>
      <c r="AC184" s="1" t="s">
        <v>61</v>
      </c>
      <c r="AD184" s="1" t="s">
        <v>61</v>
      </c>
      <c r="AE184" s="1" t="s">
        <v>61</v>
      </c>
      <c r="AF184" s="1" t="s">
        <v>61</v>
      </c>
      <c r="AG184" s="1" t="s">
        <v>61</v>
      </c>
      <c r="AH184" s="1" t="s">
        <v>61</v>
      </c>
      <c r="AI184" s="1" t="s">
        <v>61</v>
      </c>
      <c r="AJ184" s="1" t="s">
        <v>61</v>
      </c>
      <c r="AK184" s="1" t="s">
        <v>61</v>
      </c>
      <c r="AL184" s="1" t="s">
        <v>61</v>
      </c>
      <c r="AM184" s="1" t="s">
        <v>61</v>
      </c>
      <c r="AN184" s="1" t="s">
        <v>61</v>
      </c>
      <c r="AO184" s="1" t="s">
        <v>61</v>
      </c>
      <c r="AP184" s="1" t="s">
        <v>61</v>
      </c>
      <c r="AQ184" s="1" t="s">
        <v>61</v>
      </c>
      <c r="AR184" s="1" t="s">
        <v>61</v>
      </c>
      <c r="AS184" s="1" t="s">
        <v>61</v>
      </c>
    </row>
    <row r="185" spans="1:45" x14ac:dyDescent="0.2">
      <c r="A185" s="1" t="s">
        <v>1291</v>
      </c>
      <c r="B185" s="1" t="s">
        <v>1392</v>
      </c>
      <c r="C185" s="1" t="s">
        <v>1393</v>
      </c>
      <c r="D185" s="1" t="b">
        <v>0</v>
      </c>
      <c r="E185" s="1" t="s">
        <v>48</v>
      </c>
      <c r="F185" s="1">
        <v>3</v>
      </c>
      <c r="G185" s="1">
        <v>1</v>
      </c>
      <c r="H185" s="1">
        <v>1</v>
      </c>
      <c r="I185" s="1">
        <v>1</v>
      </c>
      <c r="J185" s="1">
        <v>3.29</v>
      </c>
      <c r="K185" s="1" t="s">
        <v>61</v>
      </c>
      <c r="L185" s="1" t="s">
        <v>61</v>
      </c>
      <c r="M185" s="1" t="s">
        <v>61</v>
      </c>
      <c r="N185" s="1" t="s">
        <v>61</v>
      </c>
      <c r="O185" s="1" t="s">
        <v>61</v>
      </c>
      <c r="P185" s="1" t="s">
        <v>61</v>
      </c>
      <c r="Q185" s="1" t="s">
        <v>61</v>
      </c>
      <c r="R185" s="1" t="s">
        <v>61</v>
      </c>
      <c r="S185" s="1" t="s">
        <v>61</v>
      </c>
      <c r="T185" s="1" t="s">
        <v>61</v>
      </c>
      <c r="U185" s="1" t="s">
        <v>61</v>
      </c>
      <c r="V185" s="1" t="s">
        <v>61</v>
      </c>
      <c r="W185" s="1" t="s">
        <v>61</v>
      </c>
      <c r="X185" s="1" t="s">
        <v>61</v>
      </c>
      <c r="Y185" s="1" t="s">
        <v>61</v>
      </c>
      <c r="Z185" s="1" t="s">
        <v>61</v>
      </c>
      <c r="AA185" s="1" t="s">
        <v>61</v>
      </c>
      <c r="AB185" s="1" t="s">
        <v>61</v>
      </c>
      <c r="AC185" s="1" t="s">
        <v>61</v>
      </c>
      <c r="AD185" s="1" t="s">
        <v>61</v>
      </c>
      <c r="AE185" s="1" t="s">
        <v>61</v>
      </c>
      <c r="AF185" s="1" t="s">
        <v>61</v>
      </c>
      <c r="AG185" s="1" t="s">
        <v>61</v>
      </c>
      <c r="AH185" s="1" t="s">
        <v>61</v>
      </c>
      <c r="AI185" s="1" t="s">
        <v>61</v>
      </c>
      <c r="AJ185" s="1" t="s">
        <v>61</v>
      </c>
      <c r="AK185" s="1" t="s">
        <v>61</v>
      </c>
      <c r="AL185" s="1" t="s">
        <v>61</v>
      </c>
      <c r="AM185" s="1" t="s">
        <v>61</v>
      </c>
      <c r="AN185" s="1" t="s">
        <v>61</v>
      </c>
      <c r="AO185" s="1" t="s">
        <v>61</v>
      </c>
      <c r="AP185" s="1" t="s">
        <v>61</v>
      </c>
      <c r="AQ185" s="1" t="s">
        <v>61</v>
      </c>
      <c r="AR185" s="1" t="s">
        <v>61</v>
      </c>
      <c r="AS185" s="1" t="s">
        <v>61</v>
      </c>
    </row>
    <row r="186" spans="1:45" x14ac:dyDescent="0.2">
      <c r="A186" s="1" t="s">
        <v>1291</v>
      </c>
      <c r="B186" s="1" t="s">
        <v>1394</v>
      </c>
      <c r="C186" s="1" t="s">
        <v>1395</v>
      </c>
      <c r="D186" s="1" t="b">
        <v>0</v>
      </c>
      <c r="E186" s="1" t="s">
        <v>48</v>
      </c>
      <c r="F186" s="1">
        <v>0</v>
      </c>
      <c r="G186" s="1">
        <v>1</v>
      </c>
      <c r="H186" s="1">
        <v>1</v>
      </c>
      <c r="I186" s="1">
        <v>1</v>
      </c>
      <c r="J186" s="1">
        <v>2.4</v>
      </c>
      <c r="K186" s="1" t="s">
        <v>61</v>
      </c>
      <c r="L186" s="1" t="s">
        <v>61</v>
      </c>
      <c r="M186" s="1" t="s">
        <v>61</v>
      </c>
      <c r="N186" s="1" t="s">
        <v>61</v>
      </c>
      <c r="O186" s="1" t="s">
        <v>61</v>
      </c>
      <c r="P186" s="1" t="s">
        <v>61</v>
      </c>
      <c r="Q186" s="1" t="s">
        <v>61</v>
      </c>
      <c r="R186" s="1" t="s">
        <v>61</v>
      </c>
      <c r="S186" s="1" t="s">
        <v>61</v>
      </c>
      <c r="T186" s="1" t="s">
        <v>61</v>
      </c>
      <c r="U186" s="1" t="s">
        <v>61</v>
      </c>
      <c r="V186" s="1" t="s">
        <v>61</v>
      </c>
      <c r="W186" s="1" t="s">
        <v>61</v>
      </c>
      <c r="X186" s="1" t="s">
        <v>61</v>
      </c>
      <c r="Y186" s="1" t="s">
        <v>61</v>
      </c>
      <c r="Z186" s="1" t="s">
        <v>61</v>
      </c>
      <c r="AA186" s="1" t="s">
        <v>61</v>
      </c>
      <c r="AB186" s="1" t="s">
        <v>61</v>
      </c>
      <c r="AC186" s="1" t="s">
        <v>61</v>
      </c>
      <c r="AD186" s="1" t="s">
        <v>61</v>
      </c>
      <c r="AE186" s="1" t="s">
        <v>61</v>
      </c>
      <c r="AF186" s="1" t="s">
        <v>61</v>
      </c>
      <c r="AG186" s="1" t="s">
        <v>61</v>
      </c>
      <c r="AH186" s="1" t="s">
        <v>61</v>
      </c>
      <c r="AI186" s="1" t="s">
        <v>61</v>
      </c>
      <c r="AJ186" s="1" t="s">
        <v>61</v>
      </c>
      <c r="AK186" s="1" t="s">
        <v>61</v>
      </c>
      <c r="AL186" s="1" t="s">
        <v>61</v>
      </c>
      <c r="AM186" s="1" t="s">
        <v>61</v>
      </c>
      <c r="AN186" s="1" t="s">
        <v>61</v>
      </c>
      <c r="AO186" s="1" t="s">
        <v>61</v>
      </c>
      <c r="AP186" s="1" t="s">
        <v>61</v>
      </c>
      <c r="AQ186" s="1" t="s">
        <v>61</v>
      </c>
      <c r="AR186" s="1" t="s">
        <v>61</v>
      </c>
      <c r="AS186" s="1" t="s">
        <v>61</v>
      </c>
    </row>
    <row r="187" spans="1:45" x14ac:dyDescent="0.2">
      <c r="A187" s="1" t="s">
        <v>1291</v>
      </c>
      <c r="B187" s="1" t="s">
        <v>1396</v>
      </c>
      <c r="C187" s="1" t="s">
        <v>1397</v>
      </c>
      <c r="D187" s="1" t="b">
        <v>0</v>
      </c>
      <c r="E187" s="1" t="s">
        <v>48</v>
      </c>
      <c r="F187" s="1">
        <v>2</v>
      </c>
      <c r="G187" s="1">
        <v>1</v>
      </c>
      <c r="H187" s="1">
        <v>1</v>
      </c>
      <c r="I187" s="1">
        <v>1</v>
      </c>
      <c r="J187" s="1">
        <v>2.38</v>
      </c>
      <c r="K187" s="1" t="s">
        <v>61</v>
      </c>
      <c r="L187" s="1" t="s">
        <v>61</v>
      </c>
      <c r="M187" s="1" t="s">
        <v>61</v>
      </c>
      <c r="N187" s="1" t="s">
        <v>61</v>
      </c>
      <c r="O187" s="1" t="s">
        <v>61</v>
      </c>
      <c r="P187" s="1" t="s">
        <v>61</v>
      </c>
      <c r="Q187" s="1" t="s">
        <v>61</v>
      </c>
      <c r="R187" s="1" t="s">
        <v>61</v>
      </c>
      <c r="S187" s="1" t="s">
        <v>61</v>
      </c>
      <c r="T187" s="1" t="s">
        <v>61</v>
      </c>
      <c r="U187" s="1" t="s">
        <v>61</v>
      </c>
      <c r="V187" s="1" t="s">
        <v>61</v>
      </c>
      <c r="W187" s="1" t="s">
        <v>61</v>
      </c>
      <c r="X187" s="1" t="s">
        <v>61</v>
      </c>
      <c r="Y187" s="1" t="s">
        <v>61</v>
      </c>
      <c r="Z187" s="1" t="s">
        <v>61</v>
      </c>
      <c r="AA187" s="1" t="s">
        <v>61</v>
      </c>
      <c r="AB187" s="1" t="s">
        <v>61</v>
      </c>
      <c r="AC187" s="1" t="s">
        <v>61</v>
      </c>
      <c r="AD187" s="1" t="s">
        <v>61</v>
      </c>
      <c r="AE187" s="1" t="s">
        <v>61</v>
      </c>
      <c r="AF187" s="1" t="s">
        <v>61</v>
      </c>
      <c r="AG187" s="1" t="s">
        <v>61</v>
      </c>
      <c r="AH187" s="1" t="s">
        <v>61</v>
      </c>
      <c r="AI187" s="1" t="s">
        <v>61</v>
      </c>
      <c r="AJ187" s="1" t="s">
        <v>61</v>
      </c>
      <c r="AK187" s="1" t="s">
        <v>61</v>
      </c>
      <c r="AL187" s="1" t="s">
        <v>61</v>
      </c>
      <c r="AM187" s="1" t="s">
        <v>61</v>
      </c>
      <c r="AN187" s="1" t="s">
        <v>61</v>
      </c>
      <c r="AO187" s="1" t="s">
        <v>61</v>
      </c>
      <c r="AP187" s="1" t="s">
        <v>61</v>
      </c>
      <c r="AQ187" s="1" t="s">
        <v>61</v>
      </c>
      <c r="AR187" s="1" t="s">
        <v>61</v>
      </c>
      <c r="AS187" s="1" t="s">
        <v>61</v>
      </c>
    </row>
    <row r="188" spans="1:45" x14ac:dyDescent="0.2">
      <c r="A188" s="1" t="s">
        <v>1291</v>
      </c>
      <c r="B188" s="1" t="s">
        <v>1398</v>
      </c>
      <c r="C188" s="1" t="s">
        <v>1399</v>
      </c>
      <c r="D188" s="1" t="b">
        <v>0</v>
      </c>
      <c r="E188" s="1" t="s">
        <v>48</v>
      </c>
      <c r="F188" s="1">
        <v>4</v>
      </c>
      <c r="G188" s="1">
        <v>1</v>
      </c>
      <c r="H188" s="1">
        <v>1</v>
      </c>
      <c r="I188" s="1">
        <v>1</v>
      </c>
      <c r="J188" s="1">
        <v>2.29</v>
      </c>
      <c r="K188" s="1" t="s">
        <v>61</v>
      </c>
      <c r="L188" s="1" t="s">
        <v>61</v>
      </c>
      <c r="M188" s="1" t="s">
        <v>61</v>
      </c>
      <c r="N188" s="1" t="s">
        <v>61</v>
      </c>
      <c r="O188" s="1" t="s">
        <v>61</v>
      </c>
      <c r="P188" s="1" t="s">
        <v>61</v>
      </c>
      <c r="Q188" s="1" t="s">
        <v>61</v>
      </c>
      <c r="R188" s="1" t="s">
        <v>61</v>
      </c>
      <c r="S188" s="1" t="s">
        <v>61</v>
      </c>
      <c r="T188" s="1" t="s">
        <v>61</v>
      </c>
      <c r="U188" s="1" t="s">
        <v>61</v>
      </c>
      <c r="V188" s="1" t="s">
        <v>61</v>
      </c>
      <c r="W188" s="1" t="s">
        <v>61</v>
      </c>
      <c r="X188" s="1" t="s">
        <v>61</v>
      </c>
      <c r="Y188" s="1" t="s">
        <v>61</v>
      </c>
      <c r="Z188" s="1" t="s">
        <v>61</v>
      </c>
      <c r="AA188" s="1" t="s">
        <v>61</v>
      </c>
      <c r="AB188" s="1" t="s">
        <v>61</v>
      </c>
      <c r="AC188" s="1" t="s">
        <v>61</v>
      </c>
      <c r="AD188" s="1" t="s">
        <v>61</v>
      </c>
      <c r="AE188" s="1" t="s">
        <v>61</v>
      </c>
      <c r="AF188" s="1" t="s">
        <v>61</v>
      </c>
      <c r="AG188" s="1" t="s">
        <v>61</v>
      </c>
      <c r="AH188" s="1" t="s">
        <v>61</v>
      </c>
      <c r="AI188" s="1" t="s">
        <v>61</v>
      </c>
      <c r="AJ188" s="1" t="s">
        <v>61</v>
      </c>
      <c r="AK188" s="1" t="s">
        <v>61</v>
      </c>
      <c r="AL188" s="1" t="s">
        <v>61</v>
      </c>
      <c r="AM188" s="1" t="s">
        <v>61</v>
      </c>
      <c r="AN188" s="1" t="s">
        <v>61</v>
      </c>
      <c r="AO188" s="1" t="s">
        <v>61</v>
      </c>
      <c r="AP188" s="1" t="s">
        <v>61</v>
      </c>
      <c r="AQ188" s="1" t="s">
        <v>61</v>
      </c>
      <c r="AR188" s="1" t="s">
        <v>61</v>
      </c>
      <c r="AS188" s="1" t="s">
        <v>61</v>
      </c>
    </row>
    <row r="189" spans="1:45" x14ac:dyDescent="0.2">
      <c r="A189" s="1" t="s">
        <v>1291</v>
      </c>
      <c r="B189" s="1" t="s">
        <v>1400</v>
      </c>
      <c r="C189" s="1" t="s">
        <v>1401</v>
      </c>
      <c r="D189" s="1" t="b">
        <v>0</v>
      </c>
      <c r="E189" s="1" t="s">
        <v>48</v>
      </c>
      <c r="F189" s="1">
        <v>1</v>
      </c>
      <c r="G189" s="1">
        <v>1</v>
      </c>
      <c r="H189" s="1">
        <v>1</v>
      </c>
      <c r="I189" s="1">
        <v>1</v>
      </c>
      <c r="J189" s="1">
        <v>2.52</v>
      </c>
      <c r="K189" s="1" t="s">
        <v>61</v>
      </c>
      <c r="L189" s="1" t="s">
        <v>61</v>
      </c>
      <c r="M189" s="1" t="s">
        <v>61</v>
      </c>
      <c r="N189" s="1" t="s">
        <v>61</v>
      </c>
      <c r="O189" s="1" t="s">
        <v>61</v>
      </c>
      <c r="P189" s="1" t="s">
        <v>61</v>
      </c>
      <c r="Q189" s="1" t="s">
        <v>61</v>
      </c>
      <c r="R189" s="1" t="s">
        <v>61</v>
      </c>
      <c r="S189" s="1" t="s">
        <v>61</v>
      </c>
      <c r="T189" s="1" t="s">
        <v>61</v>
      </c>
      <c r="U189" s="1" t="s">
        <v>61</v>
      </c>
      <c r="V189" s="1" t="s">
        <v>61</v>
      </c>
      <c r="W189" s="1" t="s">
        <v>61</v>
      </c>
      <c r="X189" s="1" t="s">
        <v>61</v>
      </c>
      <c r="Y189" s="1" t="s">
        <v>61</v>
      </c>
      <c r="Z189" s="1" t="s">
        <v>61</v>
      </c>
      <c r="AA189" s="1" t="s">
        <v>61</v>
      </c>
      <c r="AB189" s="1" t="s">
        <v>61</v>
      </c>
      <c r="AC189" s="1" t="s">
        <v>61</v>
      </c>
      <c r="AD189" s="1" t="s">
        <v>61</v>
      </c>
      <c r="AE189" s="1" t="s">
        <v>61</v>
      </c>
      <c r="AF189" s="1" t="s">
        <v>61</v>
      </c>
      <c r="AG189" s="1" t="s">
        <v>61</v>
      </c>
      <c r="AH189" s="1" t="s">
        <v>61</v>
      </c>
      <c r="AI189" s="1" t="s">
        <v>61</v>
      </c>
      <c r="AJ189" s="1" t="s">
        <v>61</v>
      </c>
      <c r="AK189" s="1" t="s">
        <v>61</v>
      </c>
      <c r="AL189" s="1" t="s">
        <v>61</v>
      </c>
      <c r="AM189" s="1" t="s">
        <v>61</v>
      </c>
      <c r="AN189" s="1" t="s">
        <v>61</v>
      </c>
      <c r="AO189" s="1" t="s">
        <v>61</v>
      </c>
      <c r="AP189" s="1" t="s">
        <v>61</v>
      </c>
      <c r="AQ189" s="1" t="s">
        <v>61</v>
      </c>
      <c r="AR189" s="1" t="s">
        <v>61</v>
      </c>
      <c r="AS189" s="1" t="s">
        <v>61</v>
      </c>
    </row>
    <row r="190" spans="1:45" x14ac:dyDescent="0.2">
      <c r="A190" s="1" t="s">
        <v>1291</v>
      </c>
      <c r="B190" s="1" t="s">
        <v>1402</v>
      </c>
      <c r="C190" s="1" t="s">
        <v>1403</v>
      </c>
      <c r="D190" s="1" t="b">
        <v>0</v>
      </c>
      <c r="E190" s="1" t="s">
        <v>48</v>
      </c>
      <c r="F190" s="1">
        <v>3</v>
      </c>
      <c r="G190" s="1">
        <v>1</v>
      </c>
      <c r="H190" s="1">
        <v>1</v>
      </c>
      <c r="I190" s="1">
        <v>1</v>
      </c>
      <c r="J190" s="1">
        <v>3.18</v>
      </c>
      <c r="K190" s="1" t="s">
        <v>61</v>
      </c>
      <c r="L190" s="1" t="s">
        <v>61</v>
      </c>
      <c r="M190" s="1" t="s">
        <v>61</v>
      </c>
      <c r="N190" s="1" t="s">
        <v>61</v>
      </c>
      <c r="O190" s="1" t="s">
        <v>61</v>
      </c>
      <c r="P190" s="1" t="s">
        <v>61</v>
      </c>
      <c r="Q190" s="1" t="s">
        <v>61</v>
      </c>
      <c r="R190" s="1" t="s">
        <v>61</v>
      </c>
      <c r="S190" s="1" t="s">
        <v>61</v>
      </c>
      <c r="T190" s="1" t="s">
        <v>61</v>
      </c>
      <c r="U190" s="1" t="s">
        <v>61</v>
      </c>
      <c r="V190" s="1" t="s">
        <v>61</v>
      </c>
      <c r="W190" s="1" t="s">
        <v>61</v>
      </c>
      <c r="X190" s="1" t="s">
        <v>61</v>
      </c>
      <c r="Y190" s="1" t="s">
        <v>61</v>
      </c>
      <c r="Z190" s="1" t="s">
        <v>61</v>
      </c>
      <c r="AA190" s="1" t="s">
        <v>61</v>
      </c>
      <c r="AB190" s="1" t="s">
        <v>61</v>
      </c>
      <c r="AC190" s="1" t="s">
        <v>61</v>
      </c>
      <c r="AD190" s="1" t="s">
        <v>61</v>
      </c>
      <c r="AE190" s="1" t="s">
        <v>61</v>
      </c>
      <c r="AF190" s="1" t="s">
        <v>61</v>
      </c>
      <c r="AG190" s="1" t="s">
        <v>61</v>
      </c>
      <c r="AH190" s="1" t="s">
        <v>61</v>
      </c>
      <c r="AI190" s="1" t="s">
        <v>61</v>
      </c>
      <c r="AJ190" s="1" t="s">
        <v>61</v>
      </c>
      <c r="AK190" s="1" t="s">
        <v>61</v>
      </c>
      <c r="AL190" s="1" t="s">
        <v>61</v>
      </c>
      <c r="AM190" s="1" t="s">
        <v>61</v>
      </c>
      <c r="AN190" s="1" t="s">
        <v>61</v>
      </c>
      <c r="AO190" s="1" t="s">
        <v>61</v>
      </c>
      <c r="AP190" s="1" t="s">
        <v>61</v>
      </c>
      <c r="AQ190" s="1" t="s">
        <v>61</v>
      </c>
      <c r="AR190" s="1" t="s">
        <v>61</v>
      </c>
      <c r="AS190" s="1" t="s">
        <v>61</v>
      </c>
    </row>
    <row r="191" spans="1:45" x14ac:dyDescent="0.2">
      <c r="A191" s="1" t="s">
        <v>1291</v>
      </c>
      <c r="B191" s="1" t="s">
        <v>1404</v>
      </c>
      <c r="C191" s="1" t="s">
        <v>1405</v>
      </c>
      <c r="D191" s="1" t="b">
        <v>0</v>
      </c>
      <c r="E191" s="1" t="s">
        <v>48</v>
      </c>
      <c r="F191" s="1">
        <v>1</v>
      </c>
      <c r="G191" s="1">
        <v>1</v>
      </c>
      <c r="H191" s="1">
        <v>3</v>
      </c>
      <c r="I191" s="1">
        <v>1</v>
      </c>
      <c r="J191" s="1">
        <v>5.85</v>
      </c>
      <c r="K191" s="1" t="s">
        <v>61</v>
      </c>
      <c r="L191" s="1" t="s">
        <v>61</v>
      </c>
      <c r="M191" s="1" t="s">
        <v>61</v>
      </c>
      <c r="N191" s="1" t="s">
        <v>61</v>
      </c>
      <c r="O191" s="1" t="s">
        <v>61</v>
      </c>
      <c r="P191" s="1" t="s">
        <v>61</v>
      </c>
      <c r="Q191" s="1" t="s">
        <v>61</v>
      </c>
      <c r="R191" s="1" t="s">
        <v>61</v>
      </c>
      <c r="S191" s="1" t="s">
        <v>61</v>
      </c>
      <c r="T191" s="1" t="s">
        <v>61</v>
      </c>
      <c r="U191" s="1" t="s">
        <v>61</v>
      </c>
      <c r="V191" s="1" t="s">
        <v>61</v>
      </c>
      <c r="W191" s="1" t="s">
        <v>61</v>
      </c>
      <c r="X191" s="1" t="s">
        <v>61</v>
      </c>
      <c r="Y191" s="1" t="s">
        <v>61</v>
      </c>
      <c r="Z191" s="1" t="s">
        <v>61</v>
      </c>
      <c r="AA191" s="1" t="s">
        <v>61</v>
      </c>
      <c r="AB191" s="1" t="s">
        <v>61</v>
      </c>
      <c r="AC191" s="1" t="s">
        <v>61</v>
      </c>
      <c r="AD191" s="1" t="s">
        <v>61</v>
      </c>
      <c r="AE191" s="1" t="s">
        <v>61</v>
      </c>
      <c r="AF191" s="1" t="s">
        <v>61</v>
      </c>
      <c r="AG191" s="1" t="s">
        <v>61</v>
      </c>
      <c r="AH191" s="1" t="s">
        <v>61</v>
      </c>
      <c r="AI191" s="1" t="s">
        <v>61</v>
      </c>
      <c r="AJ191" s="1" t="s">
        <v>61</v>
      </c>
      <c r="AK191" s="1" t="s">
        <v>61</v>
      </c>
      <c r="AL191" s="1" t="s">
        <v>61</v>
      </c>
      <c r="AM191" s="1" t="s">
        <v>61</v>
      </c>
      <c r="AN191" s="1" t="s">
        <v>61</v>
      </c>
      <c r="AO191" s="1" t="s">
        <v>61</v>
      </c>
      <c r="AP191" s="1" t="s">
        <v>61</v>
      </c>
      <c r="AQ191" s="1" t="s">
        <v>61</v>
      </c>
      <c r="AR191" s="1" t="s">
        <v>61</v>
      </c>
      <c r="AS191" s="1" t="s">
        <v>61</v>
      </c>
    </row>
    <row r="192" spans="1:45" x14ac:dyDescent="0.2">
      <c r="A192" s="1" t="s">
        <v>1291</v>
      </c>
      <c r="B192" s="1" t="s">
        <v>1406</v>
      </c>
      <c r="C192" s="1" t="s">
        <v>1407</v>
      </c>
      <c r="D192" s="1" t="b">
        <v>0</v>
      </c>
      <c r="E192" s="1" t="s">
        <v>48</v>
      </c>
      <c r="F192" s="1">
        <v>1</v>
      </c>
      <c r="G192" s="1">
        <v>1</v>
      </c>
      <c r="H192" s="1">
        <v>1</v>
      </c>
      <c r="I192" s="1">
        <v>1</v>
      </c>
      <c r="J192" s="1">
        <v>2.0499999999999998</v>
      </c>
      <c r="K192" s="1" t="s">
        <v>61</v>
      </c>
      <c r="L192" s="1" t="s">
        <v>61</v>
      </c>
      <c r="M192" s="1" t="s">
        <v>61</v>
      </c>
      <c r="N192" s="1" t="s">
        <v>61</v>
      </c>
      <c r="O192" s="1" t="s">
        <v>61</v>
      </c>
      <c r="P192" s="1" t="s">
        <v>61</v>
      </c>
      <c r="Q192" s="1" t="s">
        <v>61</v>
      </c>
      <c r="R192" s="1" t="s">
        <v>61</v>
      </c>
      <c r="S192" s="1" t="s">
        <v>61</v>
      </c>
      <c r="T192" s="1" t="s">
        <v>61</v>
      </c>
      <c r="U192" s="1" t="s">
        <v>61</v>
      </c>
      <c r="V192" s="1" t="s">
        <v>61</v>
      </c>
      <c r="W192" s="1" t="s">
        <v>61</v>
      </c>
      <c r="X192" s="1" t="s">
        <v>61</v>
      </c>
      <c r="Y192" s="1" t="s">
        <v>61</v>
      </c>
      <c r="Z192" s="1" t="s">
        <v>61</v>
      </c>
      <c r="AA192" s="1" t="s">
        <v>61</v>
      </c>
      <c r="AB192" s="1" t="s">
        <v>61</v>
      </c>
      <c r="AC192" s="1" t="s">
        <v>61</v>
      </c>
      <c r="AD192" s="1" t="s">
        <v>61</v>
      </c>
      <c r="AE192" s="1" t="s">
        <v>61</v>
      </c>
      <c r="AF192" s="1" t="s">
        <v>61</v>
      </c>
      <c r="AG192" s="1" t="s">
        <v>61</v>
      </c>
      <c r="AH192" s="1" t="s">
        <v>61</v>
      </c>
      <c r="AI192" s="1" t="s">
        <v>61</v>
      </c>
      <c r="AJ192" s="1" t="s">
        <v>61</v>
      </c>
      <c r="AK192" s="1" t="s">
        <v>61</v>
      </c>
      <c r="AL192" s="1" t="s">
        <v>61</v>
      </c>
      <c r="AM192" s="1" t="s">
        <v>61</v>
      </c>
      <c r="AN192" s="1" t="s">
        <v>61</v>
      </c>
      <c r="AO192" s="1" t="s">
        <v>61</v>
      </c>
      <c r="AP192" s="1" t="s">
        <v>61</v>
      </c>
      <c r="AQ192" s="1" t="s">
        <v>61</v>
      </c>
      <c r="AR192" s="1" t="s">
        <v>61</v>
      </c>
      <c r="AS192" s="1" t="s">
        <v>61</v>
      </c>
    </row>
    <row r="193" spans="1:45" x14ac:dyDescent="0.2">
      <c r="A193" s="1" t="s">
        <v>1291</v>
      </c>
      <c r="B193" s="1" t="s">
        <v>1410</v>
      </c>
      <c r="C193" s="1" t="s">
        <v>1411</v>
      </c>
      <c r="D193" s="1" t="b">
        <v>0</v>
      </c>
      <c r="E193" s="1" t="s">
        <v>48</v>
      </c>
      <c r="F193" s="1">
        <v>16</v>
      </c>
      <c r="G193" s="1">
        <v>1</v>
      </c>
      <c r="H193" s="1">
        <v>1</v>
      </c>
      <c r="I193" s="1">
        <v>1</v>
      </c>
      <c r="J193" s="1">
        <v>2.54</v>
      </c>
      <c r="K193" s="1" t="s">
        <v>61</v>
      </c>
      <c r="L193" s="1" t="s">
        <v>61</v>
      </c>
      <c r="M193" s="1" t="s">
        <v>61</v>
      </c>
      <c r="N193" s="1" t="s">
        <v>61</v>
      </c>
      <c r="O193" s="1" t="s">
        <v>61</v>
      </c>
      <c r="P193" s="1" t="s">
        <v>61</v>
      </c>
      <c r="Q193" s="1" t="s">
        <v>61</v>
      </c>
      <c r="R193" s="1" t="s">
        <v>61</v>
      </c>
      <c r="S193" s="1" t="s">
        <v>61</v>
      </c>
      <c r="T193" s="1" t="s">
        <v>61</v>
      </c>
      <c r="U193" s="1" t="s">
        <v>61</v>
      </c>
      <c r="V193" s="1" t="s">
        <v>61</v>
      </c>
      <c r="W193" s="1" t="s">
        <v>61</v>
      </c>
      <c r="X193" s="1" t="s">
        <v>61</v>
      </c>
      <c r="Y193" s="1" t="s">
        <v>61</v>
      </c>
      <c r="Z193" s="1" t="s">
        <v>61</v>
      </c>
      <c r="AA193" s="1" t="s">
        <v>61</v>
      </c>
      <c r="AB193" s="1" t="s">
        <v>61</v>
      </c>
      <c r="AC193" s="1" t="s">
        <v>61</v>
      </c>
      <c r="AD193" s="1" t="s">
        <v>61</v>
      </c>
      <c r="AE193" s="1" t="s">
        <v>61</v>
      </c>
      <c r="AF193" s="1" t="s">
        <v>61</v>
      </c>
      <c r="AG193" s="1" t="s">
        <v>61</v>
      </c>
      <c r="AH193" s="1" t="s">
        <v>61</v>
      </c>
      <c r="AI193" s="1" t="s">
        <v>61</v>
      </c>
      <c r="AJ193" s="1" t="s">
        <v>61</v>
      </c>
      <c r="AK193" s="1" t="s">
        <v>61</v>
      </c>
      <c r="AL193" s="1" t="s">
        <v>61</v>
      </c>
      <c r="AM193" s="1" t="s">
        <v>61</v>
      </c>
      <c r="AN193" s="1" t="s">
        <v>61</v>
      </c>
      <c r="AO193" s="1" t="s">
        <v>61</v>
      </c>
      <c r="AP193" s="1" t="s">
        <v>61</v>
      </c>
      <c r="AQ193" s="1" t="s">
        <v>61</v>
      </c>
      <c r="AR193" s="1" t="s">
        <v>61</v>
      </c>
      <c r="AS193" s="1" t="s">
        <v>61</v>
      </c>
    </row>
    <row r="194" spans="1:45" x14ac:dyDescent="0.2">
      <c r="A194" s="1" t="s">
        <v>1291</v>
      </c>
      <c r="B194" s="1" t="s">
        <v>1412</v>
      </c>
      <c r="C194" s="1" t="s">
        <v>1413</v>
      </c>
      <c r="D194" s="1" t="b">
        <v>0</v>
      </c>
      <c r="E194" s="1" t="s">
        <v>48</v>
      </c>
      <c r="F194" s="1">
        <v>2</v>
      </c>
      <c r="G194" s="1">
        <v>1</v>
      </c>
      <c r="H194" s="1">
        <v>1</v>
      </c>
      <c r="I194" s="1">
        <v>1</v>
      </c>
      <c r="J194" s="1">
        <v>0</v>
      </c>
      <c r="K194" s="1" t="s">
        <v>61</v>
      </c>
      <c r="L194" s="1" t="s">
        <v>61</v>
      </c>
      <c r="M194" s="1" t="s">
        <v>61</v>
      </c>
      <c r="N194" s="1" t="s">
        <v>61</v>
      </c>
      <c r="O194" s="1" t="s">
        <v>61</v>
      </c>
      <c r="P194" s="1" t="s">
        <v>61</v>
      </c>
      <c r="Q194" s="1" t="s">
        <v>61</v>
      </c>
      <c r="R194" s="1" t="s">
        <v>61</v>
      </c>
      <c r="S194" s="1" t="s">
        <v>61</v>
      </c>
      <c r="T194" s="1" t="s">
        <v>61</v>
      </c>
      <c r="U194" s="1" t="s">
        <v>61</v>
      </c>
      <c r="V194" s="1" t="s">
        <v>61</v>
      </c>
      <c r="W194" s="1" t="s">
        <v>61</v>
      </c>
      <c r="X194" s="1" t="s">
        <v>61</v>
      </c>
      <c r="Y194" s="1" t="s">
        <v>61</v>
      </c>
      <c r="Z194" s="1" t="s">
        <v>61</v>
      </c>
      <c r="AA194" s="1" t="s">
        <v>61</v>
      </c>
      <c r="AB194" s="1" t="s">
        <v>61</v>
      </c>
      <c r="AC194" s="1" t="s">
        <v>61</v>
      </c>
      <c r="AD194" s="1" t="s">
        <v>61</v>
      </c>
      <c r="AE194" s="1" t="s">
        <v>61</v>
      </c>
      <c r="AF194" s="1" t="s">
        <v>61</v>
      </c>
      <c r="AG194" s="1" t="s">
        <v>61</v>
      </c>
      <c r="AH194" s="1" t="s">
        <v>61</v>
      </c>
      <c r="AI194" s="1" t="s">
        <v>61</v>
      </c>
      <c r="AJ194" s="1" t="s">
        <v>61</v>
      </c>
      <c r="AK194" s="1" t="s">
        <v>61</v>
      </c>
      <c r="AL194" s="1" t="s">
        <v>61</v>
      </c>
      <c r="AM194" s="1" t="s">
        <v>61</v>
      </c>
      <c r="AN194" s="1" t="s">
        <v>61</v>
      </c>
      <c r="AO194" s="1" t="s">
        <v>61</v>
      </c>
      <c r="AP194" s="1" t="s">
        <v>61</v>
      </c>
      <c r="AQ194" s="1" t="s">
        <v>61</v>
      </c>
      <c r="AR194" s="1" t="s">
        <v>61</v>
      </c>
      <c r="AS194" s="1" t="s">
        <v>61</v>
      </c>
    </row>
    <row r="195" spans="1:45" x14ac:dyDescent="0.2">
      <c r="A195" s="1" t="s">
        <v>1291</v>
      </c>
      <c r="B195" s="1" t="s">
        <v>1414</v>
      </c>
      <c r="C195" s="1" t="s">
        <v>1415</v>
      </c>
      <c r="D195" s="1" t="b">
        <v>0</v>
      </c>
      <c r="E195" s="1" t="s">
        <v>48</v>
      </c>
      <c r="F195" s="1">
        <v>4</v>
      </c>
      <c r="G195" s="1">
        <v>1</v>
      </c>
      <c r="H195" s="1">
        <v>1</v>
      </c>
      <c r="I195" s="1">
        <v>1</v>
      </c>
      <c r="J195" s="1">
        <v>0</v>
      </c>
      <c r="K195" s="1" t="s">
        <v>61</v>
      </c>
      <c r="L195" s="1" t="s">
        <v>61</v>
      </c>
      <c r="M195" s="1" t="s">
        <v>61</v>
      </c>
      <c r="N195" s="1" t="s">
        <v>61</v>
      </c>
      <c r="O195" s="1" t="s">
        <v>61</v>
      </c>
      <c r="P195" s="1" t="s">
        <v>61</v>
      </c>
      <c r="Q195" s="1" t="s">
        <v>61</v>
      </c>
      <c r="R195" s="1" t="s">
        <v>61</v>
      </c>
      <c r="S195" s="1" t="s">
        <v>61</v>
      </c>
      <c r="T195" s="1" t="s">
        <v>61</v>
      </c>
      <c r="U195" s="1" t="s">
        <v>61</v>
      </c>
      <c r="V195" s="1" t="s">
        <v>61</v>
      </c>
      <c r="W195" s="1" t="s">
        <v>61</v>
      </c>
      <c r="X195" s="1" t="s">
        <v>61</v>
      </c>
      <c r="Y195" s="1" t="s">
        <v>61</v>
      </c>
      <c r="Z195" s="1" t="s">
        <v>61</v>
      </c>
      <c r="AA195" s="1" t="s">
        <v>61</v>
      </c>
      <c r="AB195" s="1" t="s">
        <v>61</v>
      </c>
      <c r="AC195" s="1" t="s">
        <v>61</v>
      </c>
      <c r="AD195" s="1" t="s">
        <v>61</v>
      </c>
      <c r="AE195" s="1" t="s">
        <v>61</v>
      </c>
      <c r="AF195" s="1" t="s">
        <v>61</v>
      </c>
      <c r="AG195" s="1" t="s">
        <v>61</v>
      </c>
      <c r="AH195" s="1" t="s">
        <v>61</v>
      </c>
      <c r="AI195" s="1" t="s">
        <v>61</v>
      </c>
      <c r="AJ195" s="1" t="s">
        <v>61</v>
      </c>
      <c r="AK195" s="1" t="s">
        <v>61</v>
      </c>
      <c r="AL195" s="1" t="s">
        <v>61</v>
      </c>
      <c r="AM195" s="1" t="s">
        <v>61</v>
      </c>
      <c r="AN195" s="1" t="s">
        <v>61</v>
      </c>
      <c r="AO195" s="1" t="s">
        <v>61</v>
      </c>
      <c r="AP195" s="1" t="s">
        <v>61</v>
      </c>
      <c r="AQ195" s="1" t="s">
        <v>61</v>
      </c>
      <c r="AR195" s="1" t="s">
        <v>61</v>
      </c>
      <c r="AS195" s="1" t="s">
        <v>61</v>
      </c>
    </row>
    <row r="196" spans="1:45" x14ac:dyDescent="0.2">
      <c r="A196" s="1" t="s">
        <v>1291</v>
      </c>
      <c r="B196" s="1" t="s">
        <v>1416</v>
      </c>
      <c r="C196" s="1" t="s">
        <v>1417</v>
      </c>
      <c r="D196" s="1" t="b">
        <v>0</v>
      </c>
      <c r="E196" s="1" t="s">
        <v>48</v>
      </c>
      <c r="F196" s="1">
        <v>2</v>
      </c>
      <c r="G196" s="1">
        <v>1</v>
      </c>
      <c r="H196" s="1">
        <v>1</v>
      </c>
      <c r="I196" s="1">
        <v>1</v>
      </c>
      <c r="J196" s="1">
        <v>1.93</v>
      </c>
      <c r="K196" s="1" t="s">
        <v>61</v>
      </c>
      <c r="L196" s="1" t="s">
        <v>61</v>
      </c>
      <c r="M196" s="1" t="s">
        <v>61</v>
      </c>
      <c r="N196" s="1" t="s">
        <v>61</v>
      </c>
      <c r="O196" s="1" t="s">
        <v>61</v>
      </c>
      <c r="P196" s="1" t="s">
        <v>61</v>
      </c>
      <c r="Q196" s="1" t="s">
        <v>61</v>
      </c>
      <c r="R196" s="1" t="s">
        <v>61</v>
      </c>
      <c r="S196" s="1" t="s">
        <v>61</v>
      </c>
      <c r="T196" s="1" t="s">
        <v>61</v>
      </c>
      <c r="U196" s="1" t="s">
        <v>61</v>
      </c>
      <c r="V196" s="1" t="s">
        <v>61</v>
      </c>
      <c r="W196" s="1" t="s">
        <v>61</v>
      </c>
      <c r="X196" s="1" t="s">
        <v>61</v>
      </c>
      <c r="Y196" s="1" t="s">
        <v>61</v>
      </c>
      <c r="Z196" s="1" t="s">
        <v>61</v>
      </c>
      <c r="AA196" s="1" t="s">
        <v>61</v>
      </c>
      <c r="AB196" s="1" t="s">
        <v>61</v>
      </c>
      <c r="AC196" s="1" t="s">
        <v>61</v>
      </c>
      <c r="AD196" s="1" t="s">
        <v>61</v>
      </c>
      <c r="AE196" s="1" t="s">
        <v>61</v>
      </c>
      <c r="AF196" s="1" t="s">
        <v>61</v>
      </c>
      <c r="AG196" s="1" t="s">
        <v>61</v>
      </c>
      <c r="AH196" s="1" t="s">
        <v>61</v>
      </c>
      <c r="AI196" s="1" t="s">
        <v>61</v>
      </c>
      <c r="AJ196" s="1" t="s">
        <v>61</v>
      </c>
      <c r="AK196" s="1" t="s">
        <v>61</v>
      </c>
      <c r="AL196" s="1" t="s">
        <v>61</v>
      </c>
      <c r="AM196" s="1" t="s">
        <v>61</v>
      </c>
      <c r="AN196" s="1" t="s">
        <v>61</v>
      </c>
      <c r="AO196" s="1" t="s">
        <v>61</v>
      </c>
      <c r="AP196" s="1" t="s">
        <v>61</v>
      </c>
      <c r="AQ196" s="1" t="s">
        <v>61</v>
      </c>
      <c r="AR196" s="1" t="s">
        <v>61</v>
      </c>
      <c r="AS196" s="1" t="s">
        <v>61</v>
      </c>
    </row>
    <row r="197" spans="1:45" x14ac:dyDescent="0.2">
      <c r="A197" s="1" t="s">
        <v>1291</v>
      </c>
      <c r="B197" s="1" t="s">
        <v>1418</v>
      </c>
      <c r="C197" s="1" t="s">
        <v>1419</v>
      </c>
      <c r="D197" s="1" t="b">
        <v>0</v>
      </c>
      <c r="E197" s="1" t="s">
        <v>48</v>
      </c>
      <c r="F197" s="1">
        <v>4</v>
      </c>
      <c r="G197" s="1">
        <v>1</v>
      </c>
      <c r="H197" s="1">
        <v>1</v>
      </c>
      <c r="I197" s="1">
        <v>1</v>
      </c>
      <c r="J197" s="1">
        <v>2.37</v>
      </c>
      <c r="K197" s="1" t="s">
        <v>61</v>
      </c>
      <c r="L197" s="1" t="s">
        <v>61</v>
      </c>
      <c r="M197" s="1" t="s">
        <v>61</v>
      </c>
      <c r="N197" s="1" t="s">
        <v>61</v>
      </c>
      <c r="O197" s="1" t="s">
        <v>61</v>
      </c>
      <c r="P197" s="1" t="s">
        <v>61</v>
      </c>
      <c r="Q197" s="1" t="s">
        <v>61</v>
      </c>
      <c r="R197" s="1" t="s">
        <v>61</v>
      </c>
      <c r="S197" s="1" t="s">
        <v>61</v>
      </c>
      <c r="T197" s="1" t="s">
        <v>61</v>
      </c>
      <c r="U197" s="1" t="s">
        <v>61</v>
      </c>
      <c r="V197" s="1" t="s">
        <v>61</v>
      </c>
      <c r="W197" s="1" t="s">
        <v>61</v>
      </c>
      <c r="X197" s="1" t="s">
        <v>61</v>
      </c>
      <c r="Y197" s="1" t="s">
        <v>61</v>
      </c>
      <c r="Z197" s="1" t="s">
        <v>61</v>
      </c>
      <c r="AA197" s="1" t="s">
        <v>61</v>
      </c>
      <c r="AB197" s="1" t="s">
        <v>61</v>
      </c>
      <c r="AC197" s="1" t="s">
        <v>61</v>
      </c>
      <c r="AD197" s="1" t="s">
        <v>61</v>
      </c>
      <c r="AE197" s="1" t="s">
        <v>61</v>
      </c>
      <c r="AF197" s="1" t="s">
        <v>61</v>
      </c>
      <c r="AG197" s="1" t="s">
        <v>61</v>
      </c>
      <c r="AH197" s="1" t="s">
        <v>61</v>
      </c>
      <c r="AI197" s="1" t="s">
        <v>61</v>
      </c>
      <c r="AJ197" s="1" t="s">
        <v>61</v>
      </c>
      <c r="AK197" s="1" t="s">
        <v>61</v>
      </c>
      <c r="AL197" s="1" t="s">
        <v>61</v>
      </c>
      <c r="AM197" s="1" t="s">
        <v>61</v>
      </c>
      <c r="AN197" s="1" t="s">
        <v>61</v>
      </c>
      <c r="AO197" s="1" t="s">
        <v>61</v>
      </c>
      <c r="AP197" s="1" t="s">
        <v>61</v>
      </c>
      <c r="AQ197" s="1" t="s">
        <v>61</v>
      </c>
      <c r="AR197" s="1" t="s">
        <v>61</v>
      </c>
      <c r="AS197" s="1" t="s">
        <v>61</v>
      </c>
    </row>
    <row r="198" spans="1:45" x14ac:dyDescent="0.2">
      <c r="A198" s="1" t="s">
        <v>1291</v>
      </c>
      <c r="B198" s="1" t="s">
        <v>1420</v>
      </c>
      <c r="C198" s="1" t="s">
        <v>1421</v>
      </c>
      <c r="D198" s="1" t="b">
        <v>0</v>
      </c>
      <c r="E198" s="1" t="s">
        <v>48</v>
      </c>
      <c r="F198" s="1">
        <v>2</v>
      </c>
      <c r="G198" s="1">
        <v>1</v>
      </c>
      <c r="H198" s="1">
        <v>1</v>
      </c>
      <c r="I198" s="1">
        <v>1</v>
      </c>
      <c r="J198" s="1">
        <v>2.06</v>
      </c>
      <c r="K198" s="1" t="s">
        <v>61</v>
      </c>
      <c r="L198" s="1" t="s">
        <v>61</v>
      </c>
      <c r="M198" s="1" t="s">
        <v>61</v>
      </c>
      <c r="N198" s="1" t="s">
        <v>61</v>
      </c>
      <c r="O198" s="1" t="s">
        <v>61</v>
      </c>
      <c r="P198" s="1" t="s">
        <v>61</v>
      </c>
      <c r="Q198" s="1" t="s">
        <v>61</v>
      </c>
      <c r="R198" s="1" t="s">
        <v>61</v>
      </c>
      <c r="S198" s="1" t="s">
        <v>61</v>
      </c>
      <c r="T198" s="1" t="s">
        <v>61</v>
      </c>
      <c r="U198" s="1" t="s">
        <v>61</v>
      </c>
      <c r="V198" s="1" t="s">
        <v>61</v>
      </c>
      <c r="W198" s="1" t="s">
        <v>61</v>
      </c>
      <c r="X198" s="1" t="s">
        <v>61</v>
      </c>
      <c r="Y198" s="1" t="s">
        <v>61</v>
      </c>
      <c r="Z198" s="1" t="s">
        <v>61</v>
      </c>
      <c r="AA198" s="1" t="s">
        <v>61</v>
      </c>
      <c r="AB198" s="1" t="s">
        <v>61</v>
      </c>
      <c r="AC198" s="1" t="s">
        <v>61</v>
      </c>
      <c r="AD198" s="1" t="s">
        <v>61</v>
      </c>
      <c r="AE198" s="1" t="s">
        <v>61</v>
      </c>
      <c r="AF198" s="1" t="s">
        <v>61</v>
      </c>
      <c r="AG198" s="1" t="s">
        <v>61</v>
      </c>
      <c r="AH198" s="1" t="s">
        <v>61</v>
      </c>
      <c r="AI198" s="1" t="s">
        <v>61</v>
      </c>
      <c r="AJ198" s="1" t="s">
        <v>61</v>
      </c>
      <c r="AK198" s="1" t="s">
        <v>61</v>
      </c>
      <c r="AL198" s="1" t="s">
        <v>61</v>
      </c>
      <c r="AM198" s="1" t="s">
        <v>61</v>
      </c>
      <c r="AN198" s="1" t="s">
        <v>61</v>
      </c>
      <c r="AO198" s="1" t="s">
        <v>61</v>
      </c>
      <c r="AP198" s="1" t="s">
        <v>61</v>
      </c>
      <c r="AQ198" s="1" t="s">
        <v>61</v>
      </c>
      <c r="AR198" s="1" t="s">
        <v>61</v>
      </c>
      <c r="AS198" s="1" t="s">
        <v>61</v>
      </c>
    </row>
    <row r="199" spans="1:45" x14ac:dyDescent="0.2">
      <c r="A199" s="1" t="s">
        <v>1291</v>
      </c>
      <c r="B199" s="1" t="s">
        <v>1422</v>
      </c>
      <c r="C199" s="1" t="s">
        <v>1423</v>
      </c>
      <c r="D199" s="1" t="b">
        <v>0</v>
      </c>
      <c r="E199" s="1" t="s">
        <v>48</v>
      </c>
      <c r="F199" s="1">
        <v>1</v>
      </c>
      <c r="G199" s="1">
        <v>1</v>
      </c>
      <c r="H199" s="1">
        <v>2</v>
      </c>
      <c r="I199" s="1">
        <v>1</v>
      </c>
      <c r="J199" s="1">
        <v>0</v>
      </c>
      <c r="K199" s="1" t="s">
        <v>61</v>
      </c>
      <c r="L199" s="1" t="s">
        <v>61</v>
      </c>
      <c r="M199" s="1" t="s">
        <v>61</v>
      </c>
      <c r="N199" s="1" t="s">
        <v>61</v>
      </c>
      <c r="O199" s="1" t="s">
        <v>61</v>
      </c>
      <c r="P199" s="1" t="s">
        <v>61</v>
      </c>
      <c r="Q199" s="1" t="s">
        <v>61</v>
      </c>
      <c r="R199" s="1" t="s">
        <v>61</v>
      </c>
      <c r="S199" s="1" t="s">
        <v>61</v>
      </c>
      <c r="T199" s="1" t="s">
        <v>61</v>
      </c>
      <c r="U199" s="1" t="s">
        <v>61</v>
      </c>
      <c r="V199" s="1" t="s">
        <v>61</v>
      </c>
      <c r="W199" s="1" t="s">
        <v>61</v>
      </c>
      <c r="X199" s="1" t="s">
        <v>61</v>
      </c>
      <c r="Y199" s="1" t="s">
        <v>61</v>
      </c>
      <c r="Z199" s="1" t="s">
        <v>61</v>
      </c>
      <c r="AA199" s="1" t="s">
        <v>61</v>
      </c>
      <c r="AB199" s="1" t="s">
        <v>61</v>
      </c>
      <c r="AC199" s="1" t="s">
        <v>61</v>
      </c>
      <c r="AD199" s="1" t="s">
        <v>61</v>
      </c>
      <c r="AE199" s="1" t="s">
        <v>61</v>
      </c>
      <c r="AF199" s="1" t="s">
        <v>61</v>
      </c>
      <c r="AG199" s="1" t="s">
        <v>61</v>
      </c>
      <c r="AH199" s="1" t="s">
        <v>61</v>
      </c>
      <c r="AI199" s="1" t="s">
        <v>61</v>
      </c>
      <c r="AJ199" s="1" t="s">
        <v>61</v>
      </c>
      <c r="AK199" s="1" t="s">
        <v>61</v>
      </c>
      <c r="AL199" s="1" t="s">
        <v>61</v>
      </c>
      <c r="AM199" s="1" t="s">
        <v>61</v>
      </c>
      <c r="AN199" s="1" t="s">
        <v>61</v>
      </c>
      <c r="AO199" s="1" t="s">
        <v>61</v>
      </c>
      <c r="AP199" s="1" t="s">
        <v>61</v>
      </c>
      <c r="AQ199" s="1" t="s">
        <v>61</v>
      </c>
      <c r="AR199" s="1" t="s">
        <v>61</v>
      </c>
      <c r="AS199" s="1" t="s">
        <v>61</v>
      </c>
    </row>
    <row r="200" spans="1:45" x14ac:dyDescent="0.2">
      <c r="A200" s="1" t="s">
        <v>1291</v>
      </c>
      <c r="B200" s="1" t="s">
        <v>1424</v>
      </c>
      <c r="C200" s="1" t="s">
        <v>1425</v>
      </c>
      <c r="D200" s="1" t="b">
        <v>0</v>
      </c>
      <c r="E200" s="1" t="s">
        <v>48</v>
      </c>
      <c r="F200" s="1">
        <v>8</v>
      </c>
      <c r="G200" s="1">
        <v>1</v>
      </c>
      <c r="H200" s="1">
        <v>1</v>
      </c>
      <c r="I200" s="1">
        <v>1</v>
      </c>
      <c r="J200" s="1">
        <v>2.06</v>
      </c>
      <c r="K200" s="1" t="s">
        <v>61</v>
      </c>
      <c r="L200" s="1" t="s">
        <v>61</v>
      </c>
      <c r="M200" s="1" t="s">
        <v>61</v>
      </c>
      <c r="N200" s="1" t="s">
        <v>61</v>
      </c>
      <c r="O200" s="1" t="s">
        <v>61</v>
      </c>
      <c r="P200" s="1" t="s">
        <v>61</v>
      </c>
      <c r="Q200" s="1" t="s">
        <v>61</v>
      </c>
      <c r="R200" s="1" t="s">
        <v>61</v>
      </c>
      <c r="S200" s="1" t="s">
        <v>61</v>
      </c>
      <c r="T200" s="1" t="s">
        <v>61</v>
      </c>
      <c r="U200" s="1" t="s">
        <v>61</v>
      </c>
      <c r="V200" s="1" t="s">
        <v>61</v>
      </c>
      <c r="W200" s="1" t="s">
        <v>61</v>
      </c>
      <c r="X200" s="1" t="s">
        <v>61</v>
      </c>
      <c r="Y200" s="1" t="s">
        <v>61</v>
      </c>
      <c r="Z200" s="1" t="s">
        <v>61</v>
      </c>
      <c r="AA200" s="1" t="s">
        <v>61</v>
      </c>
      <c r="AB200" s="1" t="s">
        <v>61</v>
      </c>
      <c r="AC200" s="1" t="s">
        <v>61</v>
      </c>
      <c r="AD200" s="1" t="s">
        <v>61</v>
      </c>
      <c r="AE200" s="1" t="s">
        <v>61</v>
      </c>
      <c r="AF200" s="1" t="s">
        <v>61</v>
      </c>
      <c r="AG200" s="1" t="s">
        <v>61</v>
      </c>
      <c r="AH200" s="1" t="s">
        <v>61</v>
      </c>
      <c r="AI200" s="1" t="s">
        <v>61</v>
      </c>
      <c r="AJ200" s="1" t="s">
        <v>61</v>
      </c>
      <c r="AK200" s="1" t="s">
        <v>61</v>
      </c>
      <c r="AL200" s="1" t="s">
        <v>61</v>
      </c>
      <c r="AM200" s="1" t="s">
        <v>61</v>
      </c>
      <c r="AN200" s="1" t="s">
        <v>61</v>
      </c>
      <c r="AO200" s="1" t="s">
        <v>61</v>
      </c>
      <c r="AP200" s="1" t="s">
        <v>61</v>
      </c>
      <c r="AQ200" s="1" t="s">
        <v>61</v>
      </c>
      <c r="AR200" s="1" t="s">
        <v>61</v>
      </c>
      <c r="AS200" s="1" t="s">
        <v>61</v>
      </c>
    </row>
    <row r="201" spans="1:45" x14ac:dyDescent="0.2">
      <c r="A201" s="1" t="s">
        <v>1291</v>
      </c>
      <c r="B201" s="1" t="s">
        <v>1426</v>
      </c>
      <c r="C201" s="1" t="s">
        <v>1427</v>
      </c>
      <c r="D201" s="1" t="b">
        <v>0</v>
      </c>
      <c r="E201" s="1" t="s">
        <v>48</v>
      </c>
      <c r="F201" s="1">
        <v>1</v>
      </c>
      <c r="G201" s="1">
        <v>1</v>
      </c>
      <c r="H201" s="1">
        <v>1</v>
      </c>
      <c r="I201" s="1">
        <v>1</v>
      </c>
      <c r="J201" s="1">
        <v>0</v>
      </c>
      <c r="K201" s="1" t="s">
        <v>61</v>
      </c>
      <c r="L201" s="1" t="s">
        <v>61</v>
      </c>
      <c r="M201" s="1" t="s">
        <v>61</v>
      </c>
      <c r="N201" s="1" t="s">
        <v>61</v>
      </c>
      <c r="O201" s="1" t="s">
        <v>61</v>
      </c>
      <c r="P201" s="1" t="s">
        <v>61</v>
      </c>
      <c r="Q201" s="1" t="s">
        <v>61</v>
      </c>
      <c r="R201" s="1" t="s">
        <v>61</v>
      </c>
      <c r="S201" s="1" t="s">
        <v>61</v>
      </c>
      <c r="T201" s="1" t="s">
        <v>61</v>
      </c>
      <c r="U201" s="1" t="s">
        <v>61</v>
      </c>
      <c r="V201" s="1" t="s">
        <v>61</v>
      </c>
      <c r="W201" s="1" t="s">
        <v>61</v>
      </c>
      <c r="X201" s="1" t="s">
        <v>61</v>
      </c>
      <c r="Y201" s="1" t="s">
        <v>61</v>
      </c>
      <c r="Z201" s="1" t="s">
        <v>61</v>
      </c>
      <c r="AA201" s="1" t="s">
        <v>61</v>
      </c>
      <c r="AB201" s="1" t="s">
        <v>61</v>
      </c>
      <c r="AC201" s="1" t="s">
        <v>61</v>
      </c>
      <c r="AD201" s="1" t="s">
        <v>61</v>
      </c>
      <c r="AE201" s="1" t="s">
        <v>61</v>
      </c>
      <c r="AF201" s="1" t="s">
        <v>61</v>
      </c>
      <c r="AG201" s="1" t="s">
        <v>61</v>
      </c>
      <c r="AH201" s="1" t="s">
        <v>61</v>
      </c>
      <c r="AI201" s="1" t="s">
        <v>61</v>
      </c>
      <c r="AJ201" s="1" t="s">
        <v>61</v>
      </c>
      <c r="AK201" s="1" t="s">
        <v>61</v>
      </c>
      <c r="AL201" s="1" t="s">
        <v>61</v>
      </c>
      <c r="AM201" s="1" t="s">
        <v>61</v>
      </c>
      <c r="AN201" s="1" t="s">
        <v>61</v>
      </c>
      <c r="AO201" s="1" t="s">
        <v>61</v>
      </c>
      <c r="AP201" s="1" t="s">
        <v>61</v>
      </c>
      <c r="AQ201" s="1" t="s">
        <v>61</v>
      </c>
      <c r="AR201" s="1" t="s">
        <v>61</v>
      </c>
      <c r="AS201" s="1" t="s">
        <v>61</v>
      </c>
    </row>
    <row r="202" spans="1:45" x14ac:dyDescent="0.2">
      <c r="A202" s="1" t="s">
        <v>1291</v>
      </c>
      <c r="B202" s="1" t="s">
        <v>1428</v>
      </c>
      <c r="C202" s="1" t="s">
        <v>1429</v>
      </c>
      <c r="D202" s="1" t="b">
        <v>0</v>
      </c>
      <c r="E202" s="1" t="s">
        <v>48</v>
      </c>
      <c r="F202" s="1">
        <v>2</v>
      </c>
      <c r="G202" s="1">
        <v>1</v>
      </c>
      <c r="H202" s="1">
        <v>1</v>
      </c>
      <c r="I202" s="1">
        <v>1</v>
      </c>
      <c r="J202" s="1">
        <v>2.88</v>
      </c>
      <c r="K202" s="1" t="s">
        <v>61</v>
      </c>
      <c r="L202" s="1" t="s">
        <v>61</v>
      </c>
      <c r="M202" s="1" t="s">
        <v>61</v>
      </c>
      <c r="N202" s="1" t="s">
        <v>61</v>
      </c>
      <c r="O202" s="1" t="s">
        <v>61</v>
      </c>
      <c r="P202" s="1" t="s">
        <v>61</v>
      </c>
      <c r="Q202" s="1" t="s">
        <v>61</v>
      </c>
      <c r="R202" s="1" t="s">
        <v>61</v>
      </c>
      <c r="S202" s="1" t="s">
        <v>61</v>
      </c>
      <c r="T202" s="1" t="s">
        <v>61</v>
      </c>
      <c r="U202" s="1" t="s">
        <v>61</v>
      </c>
      <c r="V202" s="1" t="s">
        <v>61</v>
      </c>
      <c r="W202" s="1" t="s">
        <v>61</v>
      </c>
      <c r="X202" s="1" t="s">
        <v>61</v>
      </c>
      <c r="Y202" s="1" t="s">
        <v>61</v>
      </c>
      <c r="Z202" s="1" t="s">
        <v>61</v>
      </c>
      <c r="AA202" s="1" t="s">
        <v>61</v>
      </c>
      <c r="AB202" s="1" t="s">
        <v>61</v>
      </c>
      <c r="AC202" s="1" t="s">
        <v>61</v>
      </c>
      <c r="AD202" s="1" t="s">
        <v>61</v>
      </c>
      <c r="AE202" s="1" t="s">
        <v>61</v>
      </c>
      <c r="AF202" s="1" t="s">
        <v>61</v>
      </c>
      <c r="AG202" s="1" t="s">
        <v>61</v>
      </c>
      <c r="AH202" s="1" t="s">
        <v>61</v>
      </c>
      <c r="AI202" s="1" t="s">
        <v>61</v>
      </c>
      <c r="AJ202" s="1" t="s">
        <v>61</v>
      </c>
      <c r="AK202" s="1" t="s">
        <v>61</v>
      </c>
      <c r="AL202" s="1" t="s">
        <v>61</v>
      </c>
      <c r="AM202" s="1" t="s">
        <v>61</v>
      </c>
      <c r="AN202" s="1" t="s">
        <v>61</v>
      </c>
      <c r="AO202" s="1" t="s">
        <v>61</v>
      </c>
      <c r="AP202" s="1" t="s">
        <v>61</v>
      </c>
      <c r="AQ202" s="1" t="s">
        <v>61</v>
      </c>
      <c r="AR202" s="1" t="s">
        <v>61</v>
      </c>
      <c r="AS202" s="1" t="s">
        <v>61</v>
      </c>
    </row>
    <row r="203" spans="1:45" x14ac:dyDescent="0.2">
      <c r="A203" s="1" t="s">
        <v>1291</v>
      </c>
      <c r="B203" s="1" t="s">
        <v>1432</v>
      </c>
      <c r="C203" s="1" t="s">
        <v>1433</v>
      </c>
      <c r="D203" s="1" t="b">
        <v>0</v>
      </c>
      <c r="E203" s="1" t="s">
        <v>48</v>
      </c>
      <c r="F203" s="1">
        <v>1</v>
      </c>
      <c r="G203" s="1">
        <v>1</v>
      </c>
      <c r="H203" s="1">
        <v>1</v>
      </c>
      <c r="I203" s="1">
        <v>1</v>
      </c>
      <c r="J203" s="1">
        <v>2.1800000000000002</v>
      </c>
      <c r="K203" s="1" t="s">
        <v>61</v>
      </c>
      <c r="L203" s="1" t="s">
        <v>61</v>
      </c>
      <c r="M203" s="1" t="s">
        <v>61</v>
      </c>
      <c r="N203" s="1" t="s">
        <v>61</v>
      </c>
      <c r="O203" s="1" t="s">
        <v>61</v>
      </c>
      <c r="P203" s="1" t="s">
        <v>61</v>
      </c>
      <c r="Q203" s="1" t="s">
        <v>61</v>
      </c>
      <c r="R203" s="1" t="s">
        <v>61</v>
      </c>
      <c r="S203" s="1" t="s">
        <v>61</v>
      </c>
      <c r="T203" s="1" t="s">
        <v>61</v>
      </c>
      <c r="U203" s="1" t="s">
        <v>61</v>
      </c>
      <c r="V203" s="1" t="s">
        <v>61</v>
      </c>
      <c r="W203" s="1" t="s">
        <v>61</v>
      </c>
      <c r="X203" s="1" t="s">
        <v>61</v>
      </c>
      <c r="Y203" s="1" t="s">
        <v>61</v>
      </c>
      <c r="Z203" s="1" t="s">
        <v>61</v>
      </c>
      <c r="AA203" s="1" t="s">
        <v>61</v>
      </c>
      <c r="AB203" s="1" t="s">
        <v>61</v>
      </c>
      <c r="AC203" s="1" t="s">
        <v>61</v>
      </c>
      <c r="AD203" s="1" t="s">
        <v>61</v>
      </c>
      <c r="AE203" s="1" t="s">
        <v>61</v>
      </c>
      <c r="AF203" s="1" t="s">
        <v>61</v>
      </c>
      <c r="AG203" s="1" t="s">
        <v>61</v>
      </c>
      <c r="AH203" s="1" t="s">
        <v>61</v>
      </c>
      <c r="AI203" s="1" t="s">
        <v>61</v>
      </c>
      <c r="AJ203" s="1" t="s">
        <v>61</v>
      </c>
      <c r="AK203" s="1" t="s">
        <v>61</v>
      </c>
      <c r="AL203" s="1" t="s">
        <v>61</v>
      </c>
      <c r="AM203" s="1" t="s">
        <v>61</v>
      </c>
      <c r="AN203" s="1" t="s">
        <v>61</v>
      </c>
      <c r="AO203" s="1" t="s">
        <v>61</v>
      </c>
      <c r="AP203" s="1" t="s">
        <v>61</v>
      </c>
      <c r="AQ203" s="1" t="s">
        <v>61</v>
      </c>
      <c r="AR203" s="1" t="s">
        <v>61</v>
      </c>
      <c r="AS203" s="1" t="s">
        <v>61</v>
      </c>
    </row>
    <row r="204" spans="1:45" x14ac:dyDescent="0.2">
      <c r="A204" s="1" t="s">
        <v>1291</v>
      </c>
      <c r="B204" s="1" t="s">
        <v>1434</v>
      </c>
      <c r="C204" s="1" t="s">
        <v>1435</v>
      </c>
      <c r="D204" s="1" t="b">
        <v>0</v>
      </c>
      <c r="E204" s="1" t="s">
        <v>48</v>
      </c>
      <c r="F204" s="1">
        <v>5</v>
      </c>
      <c r="G204" s="1">
        <v>1</v>
      </c>
      <c r="H204" s="1">
        <v>1</v>
      </c>
      <c r="I204" s="1">
        <v>1</v>
      </c>
      <c r="J204" s="1">
        <v>2.61</v>
      </c>
      <c r="K204" s="1" t="s">
        <v>61</v>
      </c>
      <c r="L204" s="1" t="s">
        <v>61</v>
      </c>
      <c r="M204" s="1" t="s">
        <v>61</v>
      </c>
      <c r="N204" s="1" t="s">
        <v>61</v>
      </c>
      <c r="O204" s="1" t="s">
        <v>61</v>
      </c>
      <c r="P204" s="1" t="s">
        <v>61</v>
      </c>
      <c r="Q204" s="1" t="s">
        <v>61</v>
      </c>
      <c r="R204" s="1" t="s">
        <v>61</v>
      </c>
      <c r="S204" s="1" t="s">
        <v>61</v>
      </c>
      <c r="T204" s="1" t="s">
        <v>61</v>
      </c>
      <c r="U204" s="1" t="s">
        <v>61</v>
      </c>
      <c r="V204" s="1" t="s">
        <v>61</v>
      </c>
      <c r="W204" s="1" t="s">
        <v>61</v>
      </c>
      <c r="X204" s="1" t="s">
        <v>61</v>
      </c>
      <c r="Y204" s="1" t="s">
        <v>61</v>
      </c>
      <c r="Z204" s="1" t="s">
        <v>61</v>
      </c>
      <c r="AA204" s="1" t="s">
        <v>61</v>
      </c>
      <c r="AB204" s="1" t="s">
        <v>61</v>
      </c>
      <c r="AC204" s="1" t="s">
        <v>61</v>
      </c>
      <c r="AD204" s="1" t="s">
        <v>61</v>
      </c>
      <c r="AE204" s="1" t="s">
        <v>61</v>
      </c>
      <c r="AF204" s="1" t="s">
        <v>61</v>
      </c>
      <c r="AG204" s="1" t="s">
        <v>61</v>
      </c>
      <c r="AH204" s="1" t="s">
        <v>61</v>
      </c>
      <c r="AI204" s="1" t="s">
        <v>61</v>
      </c>
      <c r="AJ204" s="1" t="s">
        <v>61</v>
      </c>
      <c r="AK204" s="1" t="s">
        <v>61</v>
      </c>
      <c r="AL204" s="1" t="s">
        <v>61</v>
      </c>
      <c r="AM204" s="1" t="s">
        <v>61</v>
      </c>
      <c r="AN204" s="1" t="s">
        <v>61</v>
      </c>
      <c r="AO204" s="1" t="s">
        <v>61</v>
      </c>
      <c r="AP204" s="1" t="s">
        <v>61</v>
      </c>
      <c r="AQ204" s="1" t="s">
        <v>61</v>
      </c>
      <c r="AR204" s="1" t="s">
        <v>61</v>
      </c>
      <c r="AS204" s="1" t="s">
        <v>61</v>
      </c>
    </row>
    <row r="205" spans="1:45" x14ac:dyDescent="0.2">
      <c r="A205" s="1" t="s">
        <v>1291</v>
      </c>
      <c r="B205" s="1" t="s">
        <v>1438</v>
      </c>
      <c r="C205" s="1" t="s">
        <v>1439</v>
      </c>
      <c r="D205" s="1" t="b">
        <v>0</v>
      </c>
      <c r="E205" s="1" t="s">
        <v>48</v>
      </c>
      <c r="F205" s="1">
        <v>9</v>
      </c>
      <c r="G205" s="1">
        <v>1</v>
      </c>
      <c r="H205" s="1">
        <v>1</v>
      </c>
      <c r="I205" s="1">
        <v>1</v>
      </c>
      <c r="J205" s="1">
        <v>2.54</v>
      </c>
      <c r="K205" s="1" t="s">
        <v>61</v>
      </c>
      <c r="L205" s="1" t="s">
        <v>61</v>
      </c>
      <c r="M205" s="1" t="s">
        <v>61</v>
      </c>
      <c r="N205" s="1" t="s">
        <v>61</v>
      </c>
      <c r="O205" s="1" t="s">
        <v>61</v>
      </c>
      <c r="P205" s="1" t="s">
        <v>61</v>
      </c>
      <c r="Q205" s="1" t="s">
        <v>61</v>
      </c>
      <c r="R205" s="1" t="s">
        <v>61</v>
      </c>
      <c r="S205" s="1" t="s">
        <v>61</v>
      </c>
      <c r="T205" s="1" t="s">
        <v>61</v>
      </c>
      <c r="U205" s="1" t="s">
        <v>61</v>
      </c>
      <c r="V205" s="1" t="s">
        <v>61</v>
      </c>
      <c r="W205" s="1" t="s">
        <v>61</v>
      </c>
      <c r="X205" s="1" t="s">
        <v>61</v>
      </c>
      <c r="Y205" s="1" t="s">
        <v>61</v>
      </c>
      <c r="Z205" s="1" t="s">
        <v>61</v>
      </c>
      <c r="AA205" s="1" t="s">
        <v>61</v>
      </c>
      <c r="AB205" s="1" t="s">
        <v>61</v>
      </c>
      <c r="AC205" s="1" t="s">
        <v>61</v>
      </c>
      <c r="AD205" s="1" t="s">
        <v>61</v>
      </c>
      <c r="AE205" s="1" t="s">
        <v>61</v>
      </c>
      <c r="AF205" s="1" t="s">
        <v>61</v>
      </c>
      <c r="AG205" s="1" t="s">
        <v>61</v>
      </c>
      <c r="AH205" s="1" t="s">
        <v>61</v>
      </c>
      <c r="AI205" s="1" t="s">
        <v>61</v>
      </c>
      <c r="AJ205" s="1" t="s">
        <v>61</v>
      </c>
      <c r="AK205" s="1" t="s">
        <v>61</v>
      </c>
      <c r="AL205" s="1" t="s">
        <v>61</v>
      </c>
      <c r="AM205" s="1" t="s">
        <v>61</v>
      </c>
      <c r="AN205" s="1" t="s">
        <v>61</v>
      </c>
      <c r="AO205" s="1" t="s">
        <v>61</v>
      </c>
      <c r="AP205" s="1" t="s">
        <v>61</v>
      </c>
      <c r="AQ205" s="1" t="s">
        <v>61</v>
      </c>
      <c r="AR205" s="1" t="s">
        <v>61</v>
      </c>
      <c r="AS205" s="1" t="s">
        <v>61</v>
      </c>
    </row>
    <row r="206" spans="1:45" x14ac:dyDescent="0.2">
      <c r="A206" s="1" t="s">
        <v>1291</v>
      </c>
      <c r="B206" s="1" t="s">
        <v>1440</v>
      </c>
      <c r="C206" s="1" t="s">
        <v>1441</v>
      </c>
      <c r="D206" s="1" t="b">
        <v>0</v>
      </c>
      <c r="E206" s="1" t="s">
        <v>48</v>
      </c>
      <c r="F206" s="1">
        <v>7</v>
      </c>
      <c r="G206" s="1">
        <v>1</v>
      </c>
      <c r="H206" s="1">
        <v>1</v>
      </c>
      <c r="I206" s="1">
        <v>1</v>
      </c>
      <c r="J206" s="1">
        <v>2.14</v>
      </c>
      <c r="K206" s="1" t="s">
        <v>61</v>
      </c>
      <c r="L206" s="1" t="s">
        <v>61</v>
      </c>
      <c r="M206" s="1" t="s">
        <v>61</v>
      </c>
      <c r="N206" s="1" t="s">
        <v>61</v>
      </c>
      <c r="O206" s="1" t="s">
        <v>61</v>
      </c>
      <c r="P206" s="1" t="s">
        <v>61</v>
      </c>
      <c r="Q206" s="1" t="s">
        <v>61</v>
      </c>
      <c r="R206" s="1" t="s">
        <v>61</v>
      </c>
      <c r="S206" s="1" t="s">
        <v>61</v>
      </c>
      <c r="T206" s="1" t="s">
        <v>61</v>
      </c>
      <c r="U206" s="1" t="s">
        <v>61</v>
      </c>
      <c r="V206" s="1" t="s">
        <v>61</v>
      </c>
      <c r="W206" s="1" t="s">
        <v>61</v>
      </c>
      <c r="X206" s="1" t="s">
        <v>61</v>
      </c>
      <c r="Y206" s="1" t="s">
        <v>61</v>
      </c>
      <c r="Z206" s="1" t="s">
        <v>61</v>
      </c>
      <c r="AA206" s="1" t="s">
        <v>61</v>
      </c>
      <c r="AB206" s="1" t="s">
        <v>61</v>
      </c>
      <c r="AC206" s="1" t="s">
        <v>61</v>
      </c>
      <c r="AD206" s="1" t="s">
        <v>61</v>
      </c>
      <c r="AE206" s="1" t="s">
        <v>61</v>
      </c>
      <c r="AF206" s="1" t="s">
        <v>61</v>
      </c>
      <c r="AG206" s="1" t="s">
        <v>61</v>
      </c>
      <c r="AH206" s="1" t="s">
        <v>61</v>
      </c>
      <c r="AI206" s="1" t="s">
        <v>61</v>
      </c>
      <c r="AJ206" s="1" t="s">
        <v>61</v>
      </c>
      <c r="AK206" s="1" t="s">
        <v>61</v>
      </c>
      <c r="AL206" s="1" t="s">
        <v>61</v>
      </c>
      <c r="AM206" s="1" t="s">
        <v>61</v>
      </c>
      <c r="AN206" s="1" t="s">
        <v>61</v>
      </c>
      <c r="AO206" s="1" t="s">
        <v>61</v>
      </c>
      <c r="AP206" s="1" t="s">
        <v>61</v>
      </c>
      <c r="AQ206" s="1" t="s">
        <v>61</v>
      </c>
      <c r="AR206" s="1" t="s">
        <v>61</v>
      </c>
      <c r="AS206" s="1" t="s">
        <v>61</v>
      </c>
    </row>
    <row r="207" spans="1:45" x14ac:dyDescent="0.2">
      <c r="A207" s="1" t="s">
        <v>1291</v>
      </c>
      <c r="B207" s="1" t="s">
        <v>1442</v>
      </c>
      <c r="C207" s="1" t="s">
        <v>1443</v>
      </c>
      <c r="D207" s="1" t="b">
        <v>0</v>
      </c>
      <c r="E207" s="1" t="s">
        <v>48</v>
      </c>
      <c r="F207" s="1">
        <v>3</v>
      </c>
      <c r="G207" s="1">
        <v>1</v>
      </c>
      <c r="H207" s="1">
        <v>1</v>
      </c>
      <c r="I207" s="1">
        <v>1</v>
      </c>
      <c r="J207" s="1">
        <v>2.06</v>
      </c>
      <c r="K207" s="1" t="s">
        <v>61</v>
      </c>
      <c r="L207" s="1" t="s">
        <v>61</v>
      </c>
      <c r="M207" s="1" t="s">
        <v>61</v>
      </c>
      <c r="N207" s="1" t="s">
        <v>61</v>
      </c>
      <c r="O207" s="1" t="s">
        <v>61</v>
      </c>
      <c r="P207" s="1" t="s">
        <v>61</v>
      </c>
      <c r="Q207" s="1" t="s">
        <v>61</v>
      </c>
      <c r="R207" s="1" t="s">
        <v>61</v>
      </c>
      <c r="S207" s="1" t="s">
        <v>61</v>
      </c>
      <c r="T207" s="1" t="s">
        <v>61</v>
      </c>
      <c r="U207" s="1" t="s">
        <v>61</v>
      </c>
      <c r="V207" s="1" t="s">
        <v>61</v>
      </c>
      <c r="W207" s="1" t="s">
        <v>61</v>
      </c>
      <c r="X207" s="1" t="s">
        <v>61</v>
      </c>
      <c r="Y207" s="1" t="s">
        <v>61</v>
      </c>
      <c r="Z207" s="1" t="s">
        <v>61</v>
      </c>
      <c r="AA207" s="1" t="s">
        <v>61</v>
      </c>
      <c r="AB207" s="1" t="s">
        <v>61</v>
      </c>
      <c r="AC207" s="1" t="s">
        <v>61</v>
      </c>
      <c r="AD207" s="1" t="s">
        <v>61</v>
      </c>
      <c r="AE207" s="1" t="s">
        <v>61</v>
      </c>
      <c r="AF207" s="1" t="s">
        <v>61</v>
      </c>
      <c r="AG207" s="1" t="s">
        <v>61</v>
      </c>
      <c r="AH207" s="1" t="s">
        <v>61</v>
      </c>
      <c r="AI207" s="1" t="s">
        <v>61</v>
      </c>
      <c r="AJ207" s="1" t="s">
        <v>61</v>
      </c>
      <c r="AK207" s="1" t="s">
        <v>61</v>
      </c>
      <c r="AL207" s="1" t="s">
        <v>61</v>
      </c>
      <c r="AM207" s="1" t="s">
        <v>61</v>
      </c>
      <c r="AN207" s="1" t="s">
        <v>61</v>
      </c>
      <c r="AO207" s="1" t="s">
        <v>61</v>
      </c>
      <c r="AP207" s="1" t="s">
        <v>61</v>
      </c>
      <c r="AQ207" s="1" t="s">
        <v>61</v>
      </c>
      <c r="AR207" s="1" t="s">
        <v>61</v>
      </c>
      <c r="AS207" s="1" t="s">
        <v>61</v>
      </c>
    </row>
    <row r="208" spans="1:45" x14ac:dyDescent="0.2">
      <c r="A208" s="1" t="s">
        <v>1291</v>
      </c>
      <c r="B208" s="1" t="s">
        <v>1446</v>
      </c>
      <c r="C208" s="1" t="s">
        <v>1447</v>
      </c>
      <c r="D208" s="1" t="b">
        <v>0</v>
      </c>
      <c r="E208" s="1" t="s">
        <v>48</v>
      </c>
      <c r="F208" s="1">
        <v>2</v>
      </c>
      <c r="G208" s="1">
        <v>1</v>
      </c>
      <c r="H208" s="1">
        <v>1</v>
      </c>
      <c r="I208" s="1">
        <v>1</v>
      </c>
      <c r="J208" s="1">
        <v>2.25</v>
      </c>
      <c r="K208" s="1" t="s">
        <v>61</v>
      </c>
      <c r="L208" s="1" t="s">
        <v>61</v>
      </c>
      <c r="M208" s="1" t="s">
        <v>61</v>
      </c>
      <c r="N208" s="1" t="s">
        <v>61</v>
      </c>
      <c r="O208" s="1" t="s">
        <v>61</v>
      </c>
      <c r="P208" s="1" t="s">
        <v>61</v>
      </c>
      <c r="Q208" s="1" t="s">
        <v>61</v>
      </c>
      <c r="R208" s="1" t="s">
        <v>61</v>
      </c>
      <c r="S208" s="1" t="s">
        <v>61</v>
      </c>
      <c r="T208" s="1" t="s">
        <v>61</v>
      </c>
      <c r="U208" s="1" t="s">
        <v>61</v>
      </c>
      <c r="V208" s="1" t="s">
        <v>61</v>
      </c>
      <c r="W208" s="1" t="s">
        <v>61</v>
      </c>
      <c r="X208" s="1" t="s">
        <v>61</v>
      </c>
      <c r="Y208" s="1" t="s">
        <v>61</v>
      </c>
      <c r="Z208" s="1" t="s">
        <v>61</v>
      </c>
      <c r="AA208" s="1" t="s">
        <v>61</v>
      </c>
      <c r="AB208" s="1" t="s">
        <v>61</v>
      </c>
      <c r="AC208" s="1" t="s">
        <v>61</v>
      </c>
      <c r="AD208" s="1" t="s">
        <v>61</v>
      </c>
      <c r="AE208" s="1" t="s">
        <v>61</v>
      </c>
      <c r="AF208" s="1" t="s">
        <v>61</v>
      </c>
      <c r="AG208" s="1" t="s">
        <v>61</v>
      </c>
      <c r="AH208" s="1" t="s">
        <v>61</v>
      </c>
      <c r="AI208" s="1" t="s">
        <v>61</v>
      </c>
      <c r="AJ208" s="1" t="s">
        <v>61</v>
      </c>
      <c r="AK208" s="1" t="s">
        <v>61</v>
      </c>
      <c r="AL208" s="1" t="s">
        <v>61</v>
      </c>
      <c r="AM208" s="1" t="s">
        <v>61</v>
      </c>
      <c r="AN208" s="1" t="s">
        <v>61</v>
      </c>
      <c r="AO208" s="1" t="s">
        <v>61</v>
      </c>
      <c r="AP208" s="1" t="s">
        <v>61</v>
      </c>
      <c r="AQ208" s="1" t="s">
        <v>61</v>
      </c>
      <c r="AR208" s="1" t="s">
        <v>61</v>
      </c>
      <c r="AS208" s="1" t="s">
        <v>61</v>
      </c>
    </row>
    <row r="209" spans="1:45" x14ac:dyDescent="0.2">
      <c r="A209" s="1" t="s">
        <v>1291</v>
      </c>
      <c r="B209" s="1" t="s">
        <v>1448</v>
      </c>
      <c r="C209" s="1" t="s">
        <v>1449</v>
      </c>
      <c r="D209" s="1" t="b">
        <v>0</v>
      </c>
      <c r="E209" s="1" t="s">
        <v>48</v>
      </c>
      <c r="F209" s="1">
        <v>2</v>
      </c>
      <c r="G209" s="1">
        <v>1</v>
      </c>
      <c r="H209" s="1">
        <v>1</v>
      </c>
      <c r="I209" s="1">
        <v>1</v>
      </c>
      <c r="J209" s="1">
        <v>0</v>
      </c>
      <c r="K209" s="1" t="s">
        <v>61</v>
      </c>
      <c r="L209" s="1" t="s">
        <v>61</v>
      </c>
      <c r="M209" s="1" t="s">
        <v>61</v>
      </c>
      <c r="N209" s="1" t="s">
        <v>61</v>
      </c>
      <c r="O209" s="1" t="s">
        <v>61</v>
      </c>
      <c r="P209" s="1" t="s">
        <v>61</v>
      </c>
      <c r="Q209" s="1" t="s">
        <v>61</v>
      </c>
      <c r="R209" s="1" t="s">
        <v>61</v>
      </c>
      <c r="S209" s="1" t="s">
        <v>61</v>
      </c>
      <c r="T209" s="1" t="s">
        <v>61</v>
      </c>
      <c r="U209" s="1" t="s">
        <v>61</v>
      </c>
      <c r="V209" s="1" t="s">
        <v>61</v>
      </c>
      <c r="W209" s="1" t="s">
        <v>61</v>
      </c>
      <c r="X209" s="1" t="s">
        <v>61</v>
      </c>
      <c r="Y209" s="1" t="s">
        <v>61</v>
      </c>
      <c r="Z209" s="1" t="s">
        <v>61</v>
      </c>
      <c r="AA209" s="1" t="s">
        <v>61</v>
      </c>
      <c r="AB209" s="1" t="s">
        <v>61</v>
      </c>
      <c r="AC209" s="1" t="s">
        <v>61</v>
      </c>
      <c r="AD209" s="1" t="s">
        <v>61</v>
      </c>
      <c r="AE209" s="1" t="s">
        <v>61</v>
      </c>
      <c r="AF209" s="1" t="s">
        <v>61</v>
      </c>
      <c r="AG209" s="1" t="s">
        <v>61</v>
      </c>
      <c r="AH209" s="1" t="s">
        <v>61</v>
      </c>
      <c r="AI209" s="1" t="s">
        <v>61</v>
      </c>
      <c r="AJ209" s="1" t="s">
        <v>61</v>
      </c>
      <c r="AK209" s="1" t="s">
        <v>61</v>
      </c>
      <c r="AL209" s="1" t="s">
        <v>61</v>
      </c>
      <c r="AM209" s="1" t="s">
        <v>61</v>
      </c>
      <c r="AN209" s="1" t="s">
        <v>61</v>
      </c>
      <c r="AO209" s="1" t="s">
        <v>61</v>
      </c>
      <c r="AP209" s="1" t="s">
        <v>61</v>
      </c>
      <c r="AQ209" s="1" t="s">
        <v>61</v>
      </c>
      <c r="AR209" s="1" t="s">
        <v>61</v>
      </c>
      <c r="AS209" s="1" t="s">
        <v>61</v>
      </c>
    </row>
    <row r="210" spans="1:45" x14ac:dyDescent="0.2">
      <c r="A210" s="1" t="s">
        <v>1291</v>
      </c>
      <c r="B210" s="1" t="s">
        <v>1450</v>
      </c>
      <c r="C210" s="1" t="s">
        <v>1451</v>
      </c>
      <c r="D210" s="1" t="b">
        <v>0</v>
      </c>
      <c r="E210" s="1" t="s">
        <v>48</v>
      </c>
      <c r="F210" s="1">
        <v>2</v>
      </c>
      <c r="G210" s="1">
        <v>1</v>
      </c>
      <c r="H210" s="1">
        <v>1</v>
      </c>
      <c r="I210" s="1">
        <v>1</v>
      </c>
      <c r="J210" s="1">
        <v>0</v>
      </c>
      <c r="K210" s="1" t="s">
        <v>61</v>
      </c>
      <c r="L210" s="1" t="s">
        <v>61</v>
      </c>
      <c r="M210" s="1" t="s">
        <v>61</v>
      </c>
      <c r="N210" s="1" t="s">
        <v>61</v>
      </c>
      <c r="O210" s="1" t="s">
        <v>61</v>
      </c>
      <c r="P210" s="1" t="s">
        <v>61</v>
      </c>
      <c r="Q210" s="1" t="s">
        <v>61</v>
      </c>
      <c r="R210" s="1" t="s">
        <v>61</v>
      </c>
      <c r="S210" s="1" t="s">
        <v>61</v>
      </c>
      <c r="T210" s="1" t="s">
        <v>61</v>
      </c>
      <c r="U210" s="1" t="s">
        <v>61</v>
      </c>
      <c r="V210" s="1" t="s">
        <v>61</v>
      </c>
      <c r="W210" s="1" t="s">
        <v>61</v>
      </c>
      <c r="X210" s="1" t="s">
        <v>61</v>
      </c>
      <c r="Y210" s="1" t="s">
        <v>61</v>
      </c>
      <c r="Z210" s="1" t="s">
        <v>61</v>
      </c>
      <c r="AA210" s="1" t="s">
        <v>61</v>
      </c>
      <c r="AB210" s="1" t="s">
        <v>61</v>
      </c>
      <c r="AC210" s="1" t="s">
        <v>61</v>
      </c>
      <c r="AD210" s="1" t="s">
        <v>61</v>
      </c>
      <c r="AE210" s="1" t="s">
        <v>61</v>
      </c>
      <c r="AF210" s="1" t="s">
        <v>61</v>
      </c>
      <c r="AG210" s="1" t="s">
        <v>61</v>
      </c>
      <c r="AH210" s="1" t="s">
        <v>61</v>
      </c>
      <c r="AI210" s="1" t="s">
        <v>61</v>
      </c>
      <c r="AJ210" s="1" t="s">
        <v>61</v>
      </c>
      <c r="AK210" s="1" t="s">
        <v>61</v>
      </c>
      <c r="AL210" s="1" t="s">
        <v>61</v>
      </c>
      <c r="AM210" s="1" t="s">
        <v>61</v>
      </c>
      <c r="AN210" s="1" t="s">
        <v>61</v>
      </c>
      <c r="AO210" s="1" t="s">
        <v>61</v>
      </c>
      <c r="AP210" s="1" t="s">
        <v>61</v>
      </c>
      <c r="AQ210" s="1" t="s">
        <v>61</v>
      </c>
      <c r="AR210" s="1" t="s">
        <v>61</v>
      </c>
      <c r="AS210" s="1" t="s">
        <v>61</v>
      </c>
    </row>
    <row r="211" spans="1:45" x14ac:dyDescent="0.2">
      <c r="A211" s="1" t="s">
        <v>1291</v>
      </c>
      <c r="B211" s="1" t="s">
        <v>1456</v>
      </c>
      <c r="C211" s="1" t="s">
        <v>1457</v>
      </c>
      <c r="D211" s="1" t="b">
        <v>0</v>
      </c>
      <c r="E211" s="1" t="s">
        <v>48</v>
      </c>
      <c r="F211" s="1">
        <v>19</v>
      </c>
      <c r="G211" s="1">
        <v>1</v>
      </c>
      <c r="H211" s="1">
        <v>1</v>
      </c>
      <c r="I211" s="1">
        <v>1</v>
      </c>
      <c r="J211" s="1">
        <v>0</v>
      </c>
      <c r="K211" s="1" t="s">
        <v>61</v>
      </c>
      <c r="L211" s="1" t="s">
        <v>61</v>
      </c>
      <c r="M211" s="1" t="s">
        <v>61</v>
      </c>
      <c r="N211" s="1" t="s">
        <v>61</v>
      </c>
      <c r="O211" s="1" t="s">
        <v>61</v>
      </c>
      <c r="P211" s="1" t="s">
        <v>61</v>
      </c>
      <c r="Q211" s="1" t="s">
        <v>61</v>
      </c>
      <c r="R211" s="1" t="s">
        <v>61</v>
      </c>
      <c r="S211" s="1" t="s">
        <v>61</v>
      </c>
      <c r="T211" s="1" t="s">
        <v>61</v>
      </c>
      <c r="U211" s="1" t="s">
        <v>61</v>
      </c>
      <c r="V211" s="1" t="s">
        <v>61</v>
      </c>
      <c r="W211" s="1" t="s">
        <v>61</v>
      </c>
      <c r="X211" s="1" t="s">
        <v>61</v>
      </c>
      <c r="Y211" s="1" t="s">
        <v>61</v>
      </c>
      <c r="Z211" s="1" t="s">
        <v>61</v>
      </c>
      <c r="AA211" s="1" t="s">
        <v>61</v>
      </c>
      <c r="AB211" s="1" t="s">
        <v>61</v>
      </c>
      <c r="AC211" s="1" t="s">
        <v>61</v>
      </c>
      <c r="AD211" s="1" t="s">
        <v>61</v>
      </c>
      <c r="AE211" s="1" t="s">
        <v>61</v>
      </c>
      <c r="AF211" s="1" t="s">
        <v>61</v>
      </c>
      <c r="AG211" s="1" t="s">
        <v>61</v>
      </c>
      <c r="AH211" s="1" t="s">
        <v>61</v>
      </c>
      <c r="AI211" s="1" t="s">
        <v>61</v>
      </c>
      <c r="AJ211" s="1" t="s">
        <v>61</v>
      </c>
      <c r="AK211" s="1" t="s">
        <v>61</v>
      </c>
      <c r="AL211" s="1" t="s">
        <v>61</v>
      </c>
      <c r="AM211" s="1" t="s">
        <v>61</v>
      </c>
      <c r="AN211" s="1" t="s">
        <v>61</v>
      </c>
      <c r="AO211" s="1" t="s">
        <v>61</v>
      </c>
      <c r="AP211" s="1" t="s">
        <v>61</v>
      </c>
      <c r="AQ211" s="1" t="s">
        <v>61</v>
      </c>
      <c r="AR211" s="1" t="s">
        <v>61</v>
      </c>
      <c r="AS211" s="1" t="s">
        <v>61</v>
      </c>
    </row>
    <row r="212" spans="1:45" x14ac:dyDescent="0.2">
      <c r="A212" s="1" t="s">
        <v>1291</v>
      </c>
      <c r="B212" s="1" t="s">
        <v>1458</v>
      </c>
      <c r="C212" s="1" t="s">
        <v>1459</v>
      </c>
      <c r="D212" s="1" t="b">
        <v>0</v>
      </c>
      <c r="E212" s="1" t="s">
        <v>48</v>
      </c>
      <c r="F212" s="1">
        <v>2</v>
      </c>
      <c r="G212" s="1">
        <v>1</v>
      </c>
      <c r="H212" s="1">
        <v>1</v>
      </c>
      <c r="I212" s="1">
        <v>1</v>
      </c>
      <c r="J212" s="1">
        <v>2.0099999999999998</v>
      </c>
      <c r="K212" s="1" t="s">
        <v>61</v>
      </c>
      <c r="L212" s="1" t="s">
        <v>61</v>
      </c>
      <c r="M212" s="1" t="s">
        <v>61</v>
      </c>
      <c r="N212" s="1" t="s">
        <v>61</v>
      </c>
      <c r="O212" s="1" t="s">
        <v>61</v>
      </c>
      <c r="P212" s="1" t="s">
        <v>61</v>
      </c>
      <c r="Q212" s="1" t="s">
        <v>61</v>
      </c>
      <c r="R212" s="1" t="s">
        <v>61</v>
      </c>
      <c r="S212" s="1" t="s">
        <v>61</v>
      </c>
      <c r="T212" s="1" t="s">
        <v>61</v>
      </c>
      <c r="U212" s="1" t="s">
        <v>61</v>
      </c>
      <c r="V212" s="1" t="s">
        <v>61</v>
      </c>
      <c r="W212" s="1" t="s">
        <v>61</v>
      </c>
      <c r="X212" s="1" t="s">
        <v>61</v>
      </c>
      <c r="Y212" s="1" t="s">
        <v>61</v>
      </c>
      <c r="Z212" s="1" t="s">
        <v>61</v>
      </c>
      <c r="AA212" s="1" t="s">
        <v>61</v>
      </c>
      <c r="AB212" s="1" t="s">
        <v>61</v>
      </c>
      <c r="AC212" s="1" t="s">
        <v>61</v>
      </c>
      <c r="AD212" s="1" t="s">
        <v>61</v>
      </c>
      <c r="AE212" s="1" t="s">
        <v>61</v>
      </c>
      <c r="AF212" s="1" t="s">
        <v>61</v>
      </c>
      <c r="AG212" s="1" t="s">
        <v>61</v>
      </c>
      <c r="AH212" s="1" t="s">
        <v>61</v>
      </c>
      <c r="AI212" s="1" t="s">
        <v>61</v>
      </c>
      <c r="AJ212" s="1" t="s">
        <v>61</v>
      </c>
      <c r="AK212" s="1" t="s">
        <v>61</v>
      </c>
      <c r="AL212" s="1" t="s">
        <v>61</v>
      </c>
      <c r="AM212" s="1" t="s">
        <v>61</v>
      </c>
      <c r="AN212" s="1" t="s">
        <v>61</v>
      </c>
      <c r="AO212" s="1" t="s">
        <v>61</v>
      </c>
      <c r="AP212" s="1" t="s">
        <v>61</v>
      </c>
      <c r="AQ212" s="1" t="s">
        <v>61</v>
      </c>
      <c r="AR212" s="1" t="s">
        <v>61</v>
      </c>
      <c r="AS212" s="1" t="s">
        <v>61</v>
      </c>
    </row>
    <row r="213" spans="1:45" x14ac:dyDescent="0.2">
      <c r="A213" s="1" t="s">
        <v>1291</v>
      </c>
      <c r="B213" s="1" t="s">
        <v>1460</v>
      </c>
      <c r="C213" s="1" t="s">
        <v>1461</v>
      </c>
      <c r="D213" s="1" t="b">
        <v>0</v>
      </c>
      <c r="E213" s="1" t="s">
        <v>48</v>
      </c>
      <c r="F213" s="1">
        <v>3</v>
      </c>
      <c r="G213" s="1">
        <v>1</v>
      </c>
      <c r="H213" s="1">
        <v>1</v>
      </c>
      <c r="I213" s="1">
        <v>1</v>
      </c>
      <c r="J213" s="1">
        <v>2.4500000000000002</v>
      </c>
      <c r="K213" s="1" t="s">
        <v>61</v>
      </c>
      <c r="L213" s="1" t="s">
        <v>61</v>
      </c>
      <c r="M213" s="1" t="s">
        <v>61</v>
      </c>
      <c r="N213" s="1" t="s">
        <v>61</v>
      </c>
      <c r="O213" s="1" t="s">
        <v>61</v>
      </c>
      <c r="P213" s="1" t="s">
        <v>61</v>
      </c>
      <c r="Q213" s="1" t="s">
        <v>61</v>
      </c>
      <c r="R213" s="1" t="s">
        <v>61</v>
      </c>
      <c r="S213" s="1" t="s">
        <v>61</v>
      </c>
      <c r="T213" s="1" t="s">
        <v>61</v>
      </c>
      <c r="U213" s="1" t="s">
        <v>61</v>
      </c>
      <c r="V213" s="1" t="s">
        <v>61</v>
      </c>
      <c r="W213" s="1" t="s">
        <v>61</v>
      </c>
      <c r="X213" s="1" t="s">
        <v>61</v>
      </c>
      <c r="Y213" s="1" t="s">
        <v>61</v>
      </c>
      <c r="Z213" s="1" t="s">
        <v>61</v>
      </c>
      <c r="AA213" s="1" t="s">
        <v>61</v>
      </c>
      <c r="AB213" s="1" t="s">
        <v>61</v>
      </c>
      <c r="AC213" s="1" t="s">
        <v>61</v>
      </c>
      <c r="AD213" s="1" t="s">
        <v>61</v>
      </c>
      <c r="AE213" s="1" t="s">
        <v>61</v>
      </c>
      <c r="AF213" s="1" t="s">
        <v>61</v>
      </c>
      <c r="AG213" s="1" t="s">
        <v>61</v>
      </c>
      <c r="AH213" s="1" t="s">
        <v>61</v>
      </c>
      <c r="AI213" s="1" t="s">
        <v>61</v>
      </c>
      <c r="AJ213" s="1" t="s">
        <v>61</v>
      </c>
      <c r="AK213" s="1" t="s">
        <v>61</v>
      </c>
      <c r="AL213" s="1" t="s">
        <v>61</v>
      </c>
      <c r="AM213" s="1" t="s">
        <v>61</v>
      </c>
      <c r="AN213" s="1" t="s">
        <v>61</v>
      </c>
      <c r="AO213" s="1" t="s">
        <v>61</v>
      </c>
      <c r="AP213" s="1" t="s">
        <v>61</v>
      </c>
      <c r="AQ213" s="1" t="s">
        <v>61</v>
      </c>
      <c r="AR213" s="1" t="s">
        <v>61</v>
      </c>
      <c r="AS213" s="1" t="s">
        <v>61</v>
      </c>
    </row>
    <row r="214" spans="1:45" x14ac:dyDescent="0.2">
      <c r="A214" s="1" t="s">
        <v>1291</v>
      </c>
      <c r="B214" s="1" t="s">
        <v>1462</v>
      </c>
      <c r="C214" s="1" t="s">
        <v>1463</v>
      </c>
      <c r="D214" s="1" t="b">
        <v>0</v>
      </c>
      <c r="E214" s="1" t="s">
        <v>48</v>
      </c>
      <c r="F214" s="1">
        <v>2</v>
      </c>
      <c r="G214" s="1">
        <v>1</v>
      </c>
      <c r="H214" s="1">
        <v>1</v>
      </c>
      <c r="I214" s="1">
        <v>1</v>
      </c>
      <c r="J214" s="1">
        <v>2.0499999999999998</v>
      </c>
      <c r="K214" s="1" t="s">
        <v>61</v>
      </c>
      <c r="L214" s="1" t="s">
        <v>61</v>
      </c>
      <c r="M214" s="1" t="s">
        <v>61</v>
      </c>
      <c r="N214" s="1" t="s">
        <v>61</v>
      </c>
      <c r="O214" s="1" t="s">
        <v>61</v>
      </c>
      <c r="P214" s="1" t="s">
        <v>61</v>
      </c>
      <c r="Q214" s="1" t="s">
        <v>61</v>
      </c>
      <c r="R214" s="1" t="s">
        <v>61</v>
      </c>
      <c r="S214" s="1" t="s">
        <v>61</v>
      </c>
      <c r="T214" s="1" t="s">
        <v>61</v>
      </c>
      <c r="U214" s="1" t="s">
        <v>61</v>
      </c>
      <c r="V214" s="1" t="s">
        <v>61</v>
      </c>
      <c r="W214" s="1" t="s">
        <v>61</v>
      </c>
      <c r="X214" s="1" t="s">
        <v>61</v>
      </c>
      <c r="Y214" s="1" t="s">
        <v>61</v>
      </c>
      <c r="Z214" s="1" t="s">
        <v>61</v>
      </c>
      <c r="AA214" s="1" t="s">
        <v>61</v>
      </c>
      <c r="AB214" s="1" t="s">
        <v>61</v>
      </c>
      <c r="AC214" s="1" t="s">
        <v>61</v>
      </c>
      <c r="AD214" s="1" t="s">
        <v>61</v>
      </c>
      <c r="AE214" s="1" t="s">
        <v>61</v>
      </c>
      <c r="AF214" s="1" t="s">
        <v>61</v>
      </c>
      <c r="AG214" s="1" t="s">
        <v>61</v>
      </c>
      <c r="AH214" s="1" t="s">
        <v>61</v>
      </c>
      <c r="AI214" s="1" t="s">
        <v>61</v>
      </c>
      <c r="AJ214" s="1" t="s">
        <v>61</v>
      </c>
      <c r="AK214" s="1" t="s">
        <v>61</v>
      </c>
      <c r="AL214" s="1" t="s">
        <v>61</v>
      </c>
      <c r="AM214" s="1" t="s">
        <v>61</v>
      </c>
      <c r="AN214" s="1" t="s">
        <v>61</v>
      </c>
      <c r="AO214" s="1" t="s">
        <v>61</v>
      </c>
      <c r="AP214" s="1" t="s">
        <v>61</v>
      </c>
      <c r="AQ214" s="1" t="s">
        <v>61</v>
      </c>
      <c r="AR214" s="1" t="s">
        <v>61</v>
      </c>
      <c r="AS214" s="1" t="s">
        <v>61</v>
      </c>
    </row>
    <row r="215" spans="1:45" x14ac:dyDescent="0.2">
      <c r="A215" s="1" t="s">
        <v>1291</v>
      </c>
      <c r="B215" s="1" t="s">
        <v>1464</v>
      </c>
      <c r="C215" s="1" t="s">
        <v>1465</v>
      </c>
      <c r="D215" s="1" t="b">
        <v>0</v>
      </c>
      <c r="E215" s="1" t="s">
        <v>48</v>
      </c>
      <c r="F215" s="1">
        <v>1</v>
      </c>
      <c r="G215" s="1">
        <v>1</v>
      </c>
      <c r="H215" s="1">
        <v>1</v>
      </c>
      <c r="I215" s="1">
        <v>1</v>
      </c>
      <c r="J215" s="1">
        <v>1.86</v>
      </c>
      <c r="K215" s="1" t="s">
        <v>61</v>
      </c>
      <c r="L215" s="1" t="s">
        <v>61</v>
      </c>
      <c r="M215" s="1" t="s">
        <v>61</v>
      </c>
      <c r="N215" s="1" t="s">
        <v>61</v>
      </c>
      <c r="O215" s="1" t="s">
        <v>61</v>
      </c>
      <c r="P215" s="1" t="s">
        <v>61</v>
      </c>
      <c r="Q215" s="1" t="s">
        <v>61</v>
      </c>
      <c r="R215" s="1" t="s">
        <v>61</v>
      </c>
      <c r="S215" s="1" t="s">
        <v>61</v>
      </c>
      <c r="T215" s="1" t="s">
        <v>61</v>
      </c>
      <c r="U215" s="1" t="s">
        <v>61</v>
      </c>
      <c r="V215" s="1" t="s">
        <v>61</v>
      </c>
      <c r="W215" s="1" t="s">
        <v>61</v>
      </c>
      <c r="X215" s="1" t="s">
        <v>61</v>
      </c>
      <c r="Y215" s="1" t="s">
        <v>61</v>
      </c>
      <c r="Z215" s="1" t="s">
        <v>61</v>
      </c>
      <c r="AA215" s="1" t="s">
        <v>61</v>
      </c>
      <c r="AB215" s="1" t="s">
        <v>61</v>
      </c>
      <c r="AC215" s="1" t="s">
        <v>61</v>
      </c>
      <c r="AD215" s="1" t="s">
        <v>61</v>
      </c>
      <c r="AE215" s="1" t="s">
        <v>61</v>
      </c>
      <c r="AF215" s="1" t="s">
        <v>61</v>
      </c>
      <c r="AG215" s="1" t="s">
        <v>61</v>
      </c>
      <c r="AH215" s="1" t="s">
        <v>61</v>
      </c>
      <c r="AI215" s="1" t="s">
        <v>61</v>
      </c>
      <c r="AJ215" s="1" t="s">
        <v>61</v>
      </c>
      <c r="AK215" s="1" t="s">
        <v>61</v>
      </c>
      <c r="AL215" s="1" t="s">
        <v>61</v>
      </c>
      <c r="AM215" s="1" t="s">
        <v>61</v>
      </c>
      <c r="AN215" s="1" t="s">
        <v>61</v>
      </c>
      <c r="AO215" s="1" t="s">
        <v>61</v>
      </c>
      <c r="AP215" s="1" t="s">
        <v>61</v>
      </c>
      <c r="AQ215" s="1" t="s">
        <v>61</v>
      </c>
      <c r="AR215" s="1" t="s">
        <v>61</v>
      </c>
      <c r="AS215" s="1" t="s">
        <v>61</v>
      </c>
    </row>
    <row r="216" spans="1:45" x14ac:dyDescent="0.2">
      <c r="A216" s="1" t="s">
        <v>1291</v>
      </c>
      <c r="B216" s="1" t="s">
        <v>1466</v>
      </c>
      <c r="C216" s="1" t="s">
        <v>1467</v>
      </c>
      <c r="D216" s="1" t="b">
        <v>0</v>
      </c>
      <c r="E216" s="1" t="s">
        <v>48</v>
      </c>
      <c r="F216" s="1">
        <v>14</v>
      </c>
      <c r="G216" s="1">
        <v>1</v>
      </c>
      <c r="H216" s="1">
        <v>1</v>
      </c>
      <c r="I216" s="1">
        <v>1</v>
      </c>
      <c r="J216" s="1">
        <v>2.2000000000000002</v>
      </c>
      <c r="K216" s="1" t="s">
        <v>61</v>
      </c>
      <c r="L216" s="1" t="s">
        <v>61</v>
      </c>
      <c r="M216" s="1" t="s">
        <v>61</v>
      </c>
      <c r="N216" s="1" t="s">
        <v>61</v>
      </c>
      <c r="O216" s="1" t="s">
        <v>61</v>
      </c>
      <c r="P216" s="1" t="s">
        <v>61</v>
      </c>
      <c r="Q216" s="1" t="s">
        <v>61</v>
      </c>
      <c r="R216" s="1" t="s">
        <v>61</v>
      </c>
      <c r="S216" s="1" t="s">
        <v>61</v>
      </c>
      <c r="T216" s="1" t="s">
        <v>61</v>
      </c>
      <c r="U216" s="1" t="s">
        <v>61</v>
      </c>
      <c r="V216" s="1" t="s">
        <v>61</v>
      </c>
      <c r="W216" s="1" t="s">
        <v>61</v>
      </c>
      <c r="X216" s="1" t="s">
        <v>61</v>
      </c>
      <c r="Y216" s="1" t="s">
        <v>61</v>
      </c>
      <c r="Z216" s="1" t="s">
        <v>61</v>
      </c>
      <c r="AA216" s="1" t="s">
        <v>61</v>
      </c>
      <c r="AB216" s="1" t="s">
        <v>61</v>
      </c>
      <c r="AC216" s="1" t="s">
        <v>61</v>
      </c>
      <c r="AD216" s="1" t="s">
        <v>61</v>
      </c>
      <c r="AE216" s="1" t="s">
        <v>61</v>
      </c>
      <c r="AF216" s="1" t="s">
        <v>61</v>
      </c>
      <c r="AG216" s="1" t="s">
        <v>61</v>
      </c>
      <c r="AH216" s="1" t="s">
        <v>61</v>
      </c>
      <c r="AI216" s="1" t="s">
        <v>61</v>
      </c>
      <c r="AJ216" s="1" t="s">
        <v>61</v>
      </c>
      <c r="AK216" s="1" t="s">
        <v>61</v>
      </c>
      <c r="AL216" s="1" t="s">
        <v>61</v>
      </c>
      <c r="AM216" s="1" t="s">
        <v>61</v>
      </c>
      <c r="AN216" s="1" t="s">
        <v>61</v>
      </c>
      <c r="AO216" s="1" t="s">
        <v>61</v>
      </c>
      <c r="AP216" s="1" t="s">
        <v>61</v>
      </c>
      <c r="AQ216" s="1" t="s">
        <v>61</v>
      </c>
      <c r="AR216" s="1" t="s">
        <v>61</v>
      </c>
      <c r="AS216" s="1" t="s">
        <v>61</v>
      </c>
    </row>
    <row r="217" spans="1:45" x14ac:dyDescent="0.2">
      <c r="A217" s="1" t="s">
        <v>1291</v>
      </c>
      <c r="B217" s="1" t="s">
        <v>1472</v>
      </c>
      <c r="C217" s="1" t="s">
        <v>1473</v>
      </c>
      <c r="D217" s="1" t="b">
        <v>0</v>
      </c>
      <c r="E217" s="1" t="s">
        <v>48</v>
      </c>
      <c r="F217" s="1">
        <v>3</v>
      </c>
      <c r="G217" s="1">
        <v>1</v>
      </c>
      <c r="H217" s="1">
        <v>1</v>
      </c>
      <c r="I217" s="1">
        <v>1</v>
      </c>
      <c r="J217" s="1">
        <v>1.86</v>
      </c>
      <c r="K217" s="1" t="s">
        <v>61</v>
      </c>
      <c r="L217" s="1" t="s">
        <v>61</v>
      </c>
      <c r="M217" s="1" t="s">
        <v>61</v>
      </c>
      <c r="N217" s="1" t="s">
        <v>61</v>
      </c>
      <c r="O217" s="1" t="s">
        <v>61</v>
      </c>
      <c r="P217" s="1" t="s">
        <v>61</v>
      </c>
      <c r="Q217" s="1" t="s">
        <v>61</v>
      </c>
      <c r="R217" s="1" t="s">
        <v>61</v>
      </c>
      <c r="S217" s="1" t="s">
        <v>61</v>
      </c>
      <c r="T217" s="1" t="s">
        <v>61</v>
      </c>
      <c r="U217" s="1" t="s">
        <v>61</v>
      </c>
      <c r="V217" s="1" t="s">
        <v>61</v>
      </c>
      <c r="W217" s="1" t="s">
        <v>61</v>
      </c>
      <c r="X217" s="1" t="s">
        <v>61</v>
      </c>
      <c r="Y217" s="1" t="s">
        <v>61</v>
      </c>
      <c r="Z217" s="1" t="s">
        <v>61</v>
      </c>
      <c r="AA217" s="1" t="s">
        <v>61</v>
      </c>
      <c r="AB217" s="1" t="s">
        <v>61</v>
      </c>
      <c r="AC217" s="1" t="s">
        <v>61</v>
      </c>
      <c r="AD217" s="1" t="s">
        <v>61</v>
      </c>
      <c r="AE217" s="1" t="s">
        <v>61</v>
      </c>
      <c r="AF217" s="1" t="s">
        <v>61</v>
      </c>
      <c r="AG217" s="1" t="s">
        <v>61</v>
      </c>
      <c r="AH217" s="1" t="s">
        <v>61</v>
      </c>
      <c r="AI217" s="1" t="s">
        <v>61</v>
      </c>
      <c r="AJ217" s="1" t="s">
        <v>61</v>
      </c>
      <c r="AK217" s="1" t="s">
        <v>61</v>
      </c>
      <c r="AL217" s="1" t="s">
        <v>61</v>
      </c>
      <c r="AM217" s="1" t="s">
        <v>61</v>
      </c>
      <c r="AN217" s="1" t="s">
        <v>61</v>
      </c>
      <c r="AO217" s="1" t="s">
        <v>61</v>
      </c>
      <c r="AP217" s="1" t="s">
        <v>61</v>
      </c>
      <c r="AQ217" s="1" t="s">
        <v>61</v>
      </c>
      <c r="AR217" s="1" t="s">
        <v>61</v>
      </c>
      <c r="AS217" s="1" t="s">
        <v>61</v>
      </c>
    </row>
    <row r="218" spans="1:45" x14ac:dyDescent="0.2">
      <c r="A218" s="1" t="s">
        <v>1291</v>
      </c>
      <c r="B218" s="1" t="s">
        <v>1474</v>
      </c>
      <c r="C218" s="1" t="s">
        <v>1475</v>
      </c>
      <c r="D218" s="1" t="b">
        <v>0</v>
      </c>
      <c r="E218" s="1" t="s">
        <v>48</v>
      </c>
      <c r="F218" s="1">
        <v>0</v>
      </c>
      <c r="G218" s="1">
        <v>1</v>
      </c>
      <c r="H218" s="1">
        <v>1</v>
      </c>
      <c r="I218" s="1">
        <v>1</v>
      </c>
      <c r="J218" s="1">
        <v>0</v>
      </c>
      <c r="K218" s="1" t="s">
        <v>61</v>
      </c>
      <c r="L218" s="1" t="s">
        <v>61</v>
      </c>
      <c r="M218" s="1" t="s">
        <v>61</v>
      </c>
      <c r="N218" s="1" t="s">
        <v>61</v>
      </c>
      <c r="O218" s="1" t="s">
        <v>61</v>
      </c>
      <c r="P218" s="1" t="s">
        <v>61</v>
      </c>
      <c r="Q218" s="1" t="s">
        <v>61</v>
      </c>
      <c r="R218" s="1" t="s">
        <v>61</v>
      </c>
      <c r="S218" s="1" t="s">
        <v>61</v>
      </c>
      <c r="T218" s="1" t="s">
        <v>61</v>
      </c>
      <c r="U218" s="1" t="s">
        <v>61</v>
      </c>
      <c r="V218" s="1" t="s">
        <v>61</v>
      </c>
      <c r="W218" s="1" t="s">
        <v>61</v>
      </c>
      <c r="X218" s="1" t="s">
        <v>61</v>
      </c>
      <c r="Y218" s="1" t="s">
        <v>61</v>
      </c>
      <c r="Z218" s="1" t="s">
        <v>61</v>
      </c>
      <c r="AA218" s="1" t="s">
        <v>61</v>
      </c>
      <c r="AB218" s="1" t="s">
        <v>61</v>
      </c>
      <c r="AC218" s="1" t="s">
        <v>61</v>
      </c>
      <c r="AD218" s="1" t="s">
        <v>61</v>
      </c>
      <c r="AE218" s="1" t="s">
        <v>61</v>
      </c>
      <c r="AF218" s="1" t="s">
        <v>61</v>
      </c>
      <c r="AG218" s="1" t="s">
        <v>61</v>
      </c>
      <c r="AH218" s="1" t="s">
        <v>61</v>
      </c>
      <c r="AI218" s="1" t="s">
        <v>61</v>
      </c>
      <c r="AJ218" s="1" t="s">
        <v>61</v>
      </c>
      <c r="AK218" s="1" t="s">
        <v>61</v>
      </c>
      <c r="AL218" s="1" t="s">
        <v>61</v>
      </c>
      <c r="AM218" s="1" t="s">
        <v>61</v>
      </c>
      <c r="AN218" s="1" t="s">
        <v>61</v>
      </c>
      <c r="AO218" s="1" t="s">
        <v>61</v>
      </c>
      <c r="AP218" s="1" t="s">
        <v>61</v>
      </c>
      <c r="AQ218" s="1" t="s">
        <v>61</v>
      </c>
      <c r="AR218" s="1" t="s">
        <v>61</v>
      </c>
      <c r="AS218" s="1" t="s">
        <v>61</v>
      </c>
    </row>
    <row r="219" spans="1:45" x14ac:dyDescent="0.2">
      <c r="A219" s="1" t="s">
        <v>1291</v>
      </c>
      <c r="B219" s="1" t="s">
        <v>1476</v>
      </c>
      <c r="C219" s="1" t="s">
        <v>1477</v>
      </c>
      <c r="D219" s="1" t="b">
        <v>0</v>
      </c>
      <c r="E219" s="1" t="s">
        <v>48</v>
      </c>
      <c r="F219" s="1">
        <v>7</v>
      </c>
      <c r="G219" s="1">
        <v>1</v>
      </c>
      <c r="H219" s="1">
        <v>1</v>
      </c>
      <c r="I219" s="1">
        <v>1</v>
      </c>
      <c r="J219" s="1">
        <v>0</v>
      </c>
      <c r="K219" s="1" t="s">
        <v>61</v>
      </c>
      <c r="L219" s="1" t="s">
        <v>61</v>
      </c>
      <c r="M219" s="1" t="s">
        <v>61</v>
      </c>
      <c r="N219" s="1" t="s">
        <v>61</v>
      </c>
      <c r="O219" s="1" t="s">
        <v>61</v>
      </c>
      <c r="P219" s="1" t="s">
        <v>61</v>
      </c>
      <c r="Q219" s="1" t="s">
        <v>61</v>
      </c>
      <c r="R219" s="1" t="s">
        <v>61</v>
      </c>
      <c r="S219" s="1" t="s">
        <v>61</v>
      </c>
      <c r="T219" s="1" t="s">
        <v>61</v>
      </c>
      <c r="U219" s="1" t="s">
        <v>61</v>
      </c>
      <c r="V219" s="1" t="s">
        <v>61</v>
      </c>
      <c r="W219" s="1" t="s">
        <v>61</v>
      </c>
      <c r="X219" s="1" t="s">
        <v>61</v>
      </c>
      <c r="Y219" s="1" t="s">
        <v>61</v>
      </c>
      <c r="Z219" s="1" t="s">
        <v>61</v>
      </c>
      <c r="AA219" s="1" t="s">
        <v>61</v>
      </c>
      <c r="AB219" s="1" t="s">
        <v>61</v>
      </c>
      <c r="AC219" s="1" t="s">
        <v>61</v>
      </c>
      <c r="AD219" s="1" t="s">
        <v>61</v>
      </c>
      <c r="AE219" s="1" t="s">
        <v>61</v>
      </c>
      <c r="AF219" s="1" t="s">
        <v>61</v>
      </c>
      <c r="AG219" s="1" t="s">
        <v>61</v>
      </c>
      <c r="AH219" s="1" t="s">
        <v>61</v>
      </c>
      <c r="AI219" s="1" t="s">
        <v>61</v>
      </c>
      <c r="AJ219" s="1" t="s">
        <v>61</v>
      </c>
      <c r="AK219" s="1" t="s">
        <v>61</v>
      </c>
      <c r="AL219" s="1" t="s">
        <v>61</v>
      </c>
      <c r="AM219" s="1" t="s">
        <v>61</v>
      </c>
      <c r="AN219" s="1" t="s">
        <v>61</v>
      </c>
      <c r="AO219" s="1" t="s">
        <v>61</v>
      </c>
      <c r="AP219" s="1" t="s">
        <v>61</v>
      </c>
      <c r="AQ219" s="1" t="s">
        <v>61</v>
      </c>
      <c r="AR219" s="1" t="s">
        <v>61</v>
      </c>
      <c r="AS219" s="1" t="s">
        <v>61</v>
      </c>
    </row>
    <row r="220" spans="1:45" x14ac:dyDescent="0.2">
      <c r="A220" s="1" t="s">
        <v>1291</v>
      </c>
      <c r="B220" s="1" t="s">
        <v>1478</v>
      </c>
      <c r="C220" s="1" t="s">
        <v>1479</v>
      </c>
      <c r="D220" s="1" t="b">
        <v>0</v>
      </c>
      <c r="E220" s="1" t="s">
        <v>48</v>
      </c>
      <c r="F220" s="1">
        <v>6</v>
      </c>
      <c r="G220" s="1">
        <v>1</v>
      </c>
      <c r="H220" s="1">
        <v>1</v>
      </c>
      <c r="I220" s="1">
        <v>1</v>
      </c>
      <c r="J220" s="1">
        <v>2.36</v>
      </c>
      <c r="K220" s="1" t="s">
        <v>61</v>
      </c>
      <c r="L220" s="1" t="s">
        <v>61</v>
      </c>
      <c r="M220" s="1" t="s">
        <v>61</v>
      </c>
      <c r="N220" s="1" t="s">
        <v>61</v>
      </c>
      <c r="O220" s="1" t="s">
        <v>61</v>
      </c>
      <c r="P220" s="1" t="s">
        <v>61</v>
      </c>
      <c r="Q220" s="1" t="s">
        <v>61</v>
      </c>
      <c r="R220" s="1" t="s">
        <v>61</v>
      </c>
      <c r="S220" s="1" t="s">
        <v>61</v>
      </c>
      <c r="T220" s="1" t="s">
        <v>61</v>
      </c>
      <c r="U220" s="1" t="s">
        <v>61</v>
      </c>
      <c r="V220" s="1" t="s">
        <v>61</v>
      </c>
      <c r="W220" s="1" t="s">
        <v>61</v>
      </c>
      <c r="X220" s="1" t="s">
        <v>61</v>
      </c>
      <c r="Y220" s="1" t="s">
        <v>61</v>
      </c>
      <c r="Z220" s="1" t="s">
        <v>61</v>
      </c>
      <c r="AA220" s="1" t="s">
        <v>61</v>
      </c>
      <c r="AB220" s="1" t="s">
        <v>61</v>
      </c>
      <c r="AC220" s="1" t="s">
        <v>61</v>
      </c>
      <c r="AD220" s="1" t="s">
        <v>61</v>
      </c>
      <c r="AE220" s="1" t="s">
        <v>61</v>
      </c>
      <c r="AF220" s="1" t="s">
        <v>61</v>
      </c>
      <c r="AG220" s="1" t="s">
        <v>61</v>
      </c>
      <c r="AH220" s="1" t="s">
        <v>61</v>
      </c>
      <c r="AI220" s="1" t="s">
        <v>61</v>
      </c>
      <c r="AJ220" s="1" t="s">
        <v>61</v>
      </c>
      <c r="AK220" s="1" t="s">
        <v>61</v>
      </c>
      <c r="AL220" s="1" t="s">
        <v>61</v>
      </c>
      <c r="AM220" s="1" t="s">
        <v>61</v>
      </c>
      <c r="AN220" s="1" t="s">
        <v>61</v>
      </c>
      <c r="AO220" s="1" t="s">
        <v>61</v>
      </c>
      <c r="AP220" s="1" t="s">
        <v>61</v>
      </c>
      <c r="AQ220" s="1" t="s">
        <v>61</v>
      </c>
      <c r="AR220" s="1" t="s">
        <v>61</v>
      </c>
      <c r="AS220" s="1" t="s">
        <v>61</v>
      </c>
    </row>
    <row r="221" spans="1:45" x14ac:dyDescent="0.2">
      <c r="A221" s="1" t="s">
        <v>1291</v>
      </c>
      <c r="B221" s="1" t="s">
        <v>1480</v>
      </c>
      <c r="C221" s="1" t="s">
        <v>1481</v>
      </c>
      <c r="D221" s="1" t="b">
        <v>0</v>
      </c>
      <c r="E221" s="1" t="s">
        <v>48</v>
      </c>
      <c r="F221" s="1">
        <v>3</v>
      </c>
      <c r="G221" s="1">
        <v>1</v>
      </c>
      <c r="H221" s="1">
        <v>1</v>
      </c>
      <c r="I221" s="1">
        <v>1</v>
      </c>
      <c r="J221" s="1">
        <v>2.84</v>
      </c>
      <c r="K221" s="1" t="s">
        <v>61</v>
      </c>
      <c r="L221" s="1" t="s">
        <v>61</v>
      </c>
      <c r="M221" s="1" t="s">
        <v>61</v>
      </c>
      <c r="N221" s="1" t="s">
        <v>61</v>
      </c>
      <c r="O221" s="1" t="s">
        <v>61</v>
      </c>
      <c r="P221" s="1" t="s">
        <v>61</v>
      </c>
      <c r="Q221" s="1" t="s">
        <v>61</v>
      </c>
      <c r="R221" s="1" t="s">
        <v>61</v>
      </c>
      <c r="S221" s="1" t="s">
        <v>61</v>
      </c>
      <c r="T221" s="1" t="s">
        <v>61</v>
      </c>
      <c r="U221" s="1" t="s">
        <v>61</v>
      </c>
      <c r="V221" s="1" t="s">
        <v>61</v>
      </c>
      <c r="W221" s="1" t="s">
        <v>61</v>
      </c>
      <c r="X221" s="1" t="s">
        <v>61</v>
      </c>
      <c r="Y221" s="1" t="s">
        <v>61</v>
      </c>
      <c r="Z221" s="1" t="s">
        <v>61</v>
      </c>
      <c r="AA221" s="1" t="s">
        <v>61</v>
      </c>
      <c r="AB221" s="1" t="s">
        <v>61</v>
      </c>
      <c r="AC221" s="1" t="s">
        <v>61</v>
      </c>
      <c r="AD221" s="1" t="s">
        <v>61</v>
      </c>
      <c r="AE221" s="1" t="s">
        <v>61</v>
      </c>
      <c r="AF221" s="1" t="s">
        <v>61</v>
      </c>
      <c r="AG221" s="1" t="s">
        <v>61</v>
      </c>
      <c r="AH221" s="1" t="s">
        <v>61</v>
      </c>
      <c r="AI221" s="1" t="s">
        <v>61</v>
      </c>
      <c r="AJ221" s="1" t="s">
        <v>61</v>
      </c>
      <c r="AK221" s="1" t="s">
        <v>61</v>
      </c>
      <c r="AL221" s="1" t="s">
        <v>61</v>
      </c>
      <c r="AM221" s="1" t="s">
        <v>61</v>
      </c>
      <c r="AN221" s="1" t="s">
        <v>61</v>
      </c>
      <c r="AO221" s="1" t="s">
        <v>61</v>
      </c>
      <c r="AP221" s="1" t="s">
        <v>61</v>
      </c>
      <c r="AQ221" s="1" t="s">
        <v>61</v>
      </c>
      <c r="AR221" s="1" t="s">
        <v>61</v>
      </c>
      <c r="AS221" s="1" t="s">
        <v>61</v>
      </c>
    </row>
    <row r="222" spans="1:45" x14ac:dyDescent="0.2">
      <c r="A222" s="1" t="s">
        <v>1291</v>
      </c>
      <c r="B222" s="1" t="s">
        <v>1484</v>
      </c>
      <c r="C222" s="1" t="s">
        <v>1485</v>
      </c>
      <c r="D222" s="1" t="b">
        <v>0</v>
      </c>
      <c r="E222" s="1" t="s">
        <v>48</v>
      </c>
      <c r="F222" s="1">
        <v>5</v>
      </c>
      <c r="G222" s="1">
        <v>1</v>
      </c>
      <c r="H222" s="1">
        <v>1</v>
      </c>
      <c r="I222" s="1">
        <v>1</v>
      </c>
      <c r="J222" s="1">
        <v>2.12</v>
      </c>
      <c r="K222" s="1" t="s">
        <v>61</v>
      </c>
      <c r="L222" s="1" t="s">
        <v>61</v>
      </c>
      <c r="M222" s="1" t="s">
        <v>61</v>
      </c>
      <c r="N222" s="1" t="s">
        <v>61</v>
      </c>
      <c r="O222" s="1" t="s">
        <v>61</v>
      </c>
      <c r="P222" s="1" t="s">
        <v>61</v>
      </c>
      <c r="Q222" s="1" t="s">
        <v>61</v>
      </c>
      <c r="R222" s="1" t="s">
        <v>61</v>
      </c>
      <c r="S222" s="1" t="s">
        <v>61</v>
      </c>
      <c r="T222" s="1" t="s">
        <v>61</v>
      </c>
      <c r="U222" s="1" t="s">
        <v>61</v>
      </c>
      <c r="V222" s="1" t="s">
        <v>61</v>
      </c>
      <c r="W222" s="1" t="s">
        <v>61</v>
      </c>
      <c r="X222" s="1" t="s">
        <v>61</v>
      </c>
      <c r="Y222" s="1" t="s">
        <v>61</v>
      </c>
      <c r="Z222" s="1" t="s">
        <v>61</v>
      </c>
      <c r="AA222" s="1" t="s">
        <v>61</v>
      </c>
      <c r="AB222" s="1" t="s">
        <v>61</v>
      </c>
      <c r="AC222" s="1" t="s">
        <v>61</v>
      </c>
      <c r="AD222" s="1" t="s">
        <v>61</v>
      </c>
      <c r="AE222" s="1" t="s">
        <v>61</v>
      </c>
      <c r="AF222" s="1" t="s">
        <v>61</v>
      </c>
      <c r="AG222" s="1" t="s">
        <v>61</v>
      </c>
      <c r="AH222" s="1" t="s">
        <v>61</v>
      </c>
      <c r="AI222" s="1" t="s">
        <v>61</v>
      </c>
      <c r="AJ222" s="1" t="s">
        <v>61</v>
      </c>
      <c r="AK222" s="1" t="s">
        <v>61</v>
      </c>
      <c r="AL222" s="1" t="s">
        <v>61</v>
      </c>
      <c r="AM222" s="1" t="s">
        <v>61</v>
      </c>
      <c r="AN222" s="1" t="s">
        <v>61</v>
      </c>
      <c r="AO222" s="1" t="s">
        <v>61</v>
      </c>
      <c r="AP222" s="1" t="s">
        <v>61</v>
      </c>
      <c r="AQ222" s="1" t="s">
        <v>61</v>
      </c>
      <c r="AR222" s="1" t="s">
        <v>61</v>
      </c>
      <c r="AS222" s="1" t="s">
        <v>61</v>
      </c>
    </row>
    <row r="223" spans="1:45" x14ac:dyDescent="0.2">
      <c r="A223" s="1" t="s">
        <v>1291</v>
      </c>
      <c r="B223" s="1" t="s">
        <v>1486</v>
      </c>
      <c r="C223" s="1" t="s">
        <v>1487</v>
      </c>
      <c r="D223" s="1" t="b">
        <v>0</v>
      </c>
      <c r="E223" s="1" t="s">
        <v>48</v>
      </c>
      <c r="F223" s="1">
        <v>5</v>
      </c>
      <c r="G223" s="1">
        <v>1</v>
      </c>
      <c r="H223" s="1">
        <v>1</v>
      </c>
      <c r="I223" s="1">
        <v>1</v>
      </c>
      <c r="J223" s="1">
        <v>2.3199999999999998</v>
      </c>
      <c r="K223" s="1" t="s">
        <v>61</v>
      </c>
      <c r="L223" s="1" t="s">
        <v>61</v>
      </c>
      <c r="M223" s="1" t="s">
        <v>61</v>
      </c>
      <c r="N223" s="1" t="s">
        <v>61</v>
      </c>
      <c r="O223" s="1" t="s">
        <v>61</v>
      </c>
      <c r="P223" s="1" t="s">
        <v>61</v>
      </c>
      <c r="Q223" s="1" t="s">
        <v>61</v>
      </c>
      <c r="R223" s="1" t="s">
        <v>61</v>
      </c>
      <c r="S223" s="1" t="s">
        <v>61</v>
      </c>
      <c r="T223" s="1" t="s">
        <v>61</v>
      </c>
      <c r="U223" s="1" t="s">
        <v>61</v>
      </c>
      <c r="V223" s="1" t="s">
        <v>61</v>
      </c>
      <c r="W223" s="1" t="s">
        <v>61</v>
      </c>
      <c r="X223" s="1" t="s">
        <v>61</v>
      </c>
      <c r="Y223" s="1" t="s">
        <v>61</v>
      </c>
      <c r="Z223" s="1" t="s">
        <v>61</v>
      </c>
      <c r="AA223" s="1" t="s">
        <v>61</v>
      </c>
      <c r="AB223" s="1" t="s">
        <v>61</v>
      </c>
      <c r="AC223" s="1" t="s">
        <v>61</v>
      </c>
      <c r="AD223" s="1" t="s">
        <v>61</v>
      </c>
      <c r="AE223" s="1" t="s">
        <v>61</v>
      </c>
      <c r="AF223" s="1" t="s">
        <v>61</v>
      </c>
      <c r="AG223" s="1" t="s">
        <v>61</v>
      </c>
      <c r="AH223" s="1" t="s">
        <v>61</v>
      </c>
      <c r="AI223" s="1" t="s">
        <v>61</v>
      </c>
      <c r="AJ223" s="1" t="s">
        <v>61</v>
      </c>
      <c r="AK223" s="1" t="s">
        <v>61</v>
      </c>
      <c r="AL223" s="1" t="s">
        <v>61</v>
      </c>
      <c r="AM223" s="1" t="s">
        <v>61</v>
      </c>
      <c r="AN223" s="1" t="s">
        <v>61</v>
      </c>
      <c r="AO223" s="1" t="s">
        <v>61</v>
      </c>
      <c r="AP223" s="1" t="s">
        <v>61</v>
      </c>
      <c r="AQ223" s="1" t="s">
        <v>61</v>
      </c>
      <c r="AR223" s="1" t="s">
        <v>61</v>
      </c>
      <c r="AS223" s="1" t="s">
        <v>61</v>
      </c>
    </row>
    <row r="224" spans="1:45" x14ac:dyDescent="0.2">
      <c r="A224" s="1" t="s">
        <v>1291</v>
      </c>
      <c r="B224" s="1" t="s">
        <v>1490</v>
      </c>
      <c r="C224" s="1" t="s">
        <v>1491</v>
      </c>
      <c r="D224" s="1" t="b">
        <v>0</v>
      </c>
      <c r="E224" s="1" t="s">
        <v>48</v>
      </c>
      <c r="F224" s="1">
        <v>2</v>
      </c>
      <c r="G224" s="1">
        <v>1</v>
      </c>
      <c r="H224" s="1">
        <v>1</v>
      </c>
      <c r="I224" s="1">
        <v>1</v>
      </c>
      <c r="J224" s="1">
        <v>1.71</v>
      </c>
      <c r="K224" s="1" t="s">
        <v>61</v>
      </c>
      <c r="L224" s="1" t="s">
        <v>61</v>
      </c>
      <c r="M224" s="1" t="s">
        <v>61</v>
      </c>
      <c r="N224" s="1" t="s">
        <v>61</v>
      </c>
      <c r="O224" s="1" t="s">
        <v>61</v>
      </c>
      <c r="P224" s="1" t="s">
        <v>61</v>
      </c>
      <c r="Q224" s="1" t="s">
        <v>61</v>
      </c>
      <c r="R224" s="1" t="s">
        <v>61</v>
      </c>
      <c r="S224" s="1" t="s">
        <v>61</v>
      </c>
      <c r="T224" s="1" t="s">
        <v>61</v>
      </c>
      <c r="U224" s="1" t="s">
        <v>61</v>
      </c>
      <c r="V224" s="1" t="s">
        <v>61</v>
      </c>
      <c r="W224" s="1" t="s">
        <v>61</v>
      </c>
      <c r="X224" s="1" t="s">
        <v>61</v>
      </c>
      <c r="Y224" s="1" t="s">
        <v>61</v>
      </c>
      <c r="Z224" s="1" t="s">
        <v>61</v>
      </c>
      <c r="AA224" s="1" t="s">
        <v>61</v>
      </c>
      <c r="AB224" s="1" t="s">
        <v>61</v>
      </c>
      <c r="AC224" s="1" t="s">
        <v>61</v>
      </c>
      <c r="AD224" s="1" t="s">
        <v>61</v>
      </c>
      <c r="AE224" s="1" t="s">
        <v>61</v>
      </c>
      <c r="AF224" s="1" t="s">
        <v>61</v>
      </c>
      <c r="AG224" s="1" t="s">
        <v>61</v>
      </c>
      <c r="AH224" s="1" t="s">
        <v>61</v>
      </c>
      <c r="AI224" s="1" t="s">
        <v>61</v>
      </c>
      <c r="AJ224" s="1" t="s">
        <v>61</v>
      </c>
      <c r="AK224" s="1" t="s">
        <v>61</v>
      </c>
      <c r="AL224" s="1" t="s">
        <v>61</v>
      </c>
      <c r="AM224" s="1" t="s">
        <v>61</v>
      </c>
      <c r="AN224" s="1" t="s">
        <v>61</v>
      </c>
      <c r="AO224" s="1" t="s">
        <v>61</v>
      </c>
      <c r="AP224" s="1" t="s">
        <v>61</v>
      </c>
      <c r="AQ224" s="1" t="s">
        <v>61</v>
      </c>
      <c r="AR224" s="1" t="s">
        <v>61</v>
      </c>
      <c r="AS224" s="1" t="s">
        <v>61</v>
      </c>
    </row>
    <row r="225" spans="1:45" x14ac:dyDescent="0.2">
      <c r="A225" s="1" t="s">
        <v>1291</v>
      </c>
      <c r="B225" s="1" t="s">
        <v>1492</v>
      </c>
      <c r="C225" s="1" t="s">
        <v>1493</v>
      </c>
      <c r="D225" s="1" t="b">
        <v>0</v>
      </c>
      <c r="E225" s="1" t="s">
        <v>48</v>
      </c>
      <c r="F225" s="1">
        <v>2</v>
      </c>
      <c r="G225" s="1">
        <v>1</v>
      </c>
      <c r="H225" s="1">
        <v>1</v>
      </c>
      <c r="I225" s="1">
        <v>1</v>
      </c>
      <c r="J225" s="1">
        <v>2.14</v>
      </c>
      <c r="K225" s="1" t="s">
        <v>61</v>
      </c>
      <c r="L225" s="1" t="s">
        <v>61</v>
      </c>
      <c r="M225" s="1" t="s">
        <v>61</v>
      </c>
      <c r="N225" s="1" t="s">
        <v>61</v>
      </c>
      <c r="O225" s="1" t="s">
        <v>61</v>
      </c>
      <c r="P225" s="1" t="s">
        <v>61</v>
      </c>
      <c r="Q225" s="1" t="s">
        <v>61</v>
      </c>
      <c r="R225" s="1" t="s">
        <v>61</v>
      </c>
      <c r="S225" s="1" t="s">
        <v>61</v>
      </c>
      <c r="T225" s="1" t="s">
        <v>61</v>
      </c>
      <c r="U225" s="1" t="s">
        <v>61</v>
      </c>
      <c r="V225" s="1" t="s">
        <v>61</v>
      </c>
      <c r="W225" s="1" t="s">
        <v>61</v>
      </c>
      <c r="X225" s="1" t="s">
        <v>61</v>
      </c>
      <c r="Y225" s="1" t="s">
        <v>61</v>
      </c>
      <c r="Z225" s="1" t="s">
        <v>61</v>
      </c>
      <c r="AA225" s="1" t="s">
        <v>61</v>
      </c>
      <c r="AB225" s="1" t="s">
        <v>61</v>
      </c>
      <c r="AC225" s="1" t="s">
        <v>61</v>
      </c>
      <c r="AD225" s="1" t="s">
        <v>61</v>
      </c>
      <c r="AE225" s="1" t="s">
        <v>61</v>
      </c>
      <c r="AF225" s="1" t="s">
        <v>61</v>
      </c>
      <c r="AG225" s="1" t="s">
        <v>61</v>
      </c>
      <c r="AH225" s="1" t="s">
        <v>61</v>
      </c>
      <c r="AI225" s="1" t="s">
        <v>61</v>
      </c>
      <c r="AJ225" s="1" t="s">
        <v>61</v>
      </c>
      <c r="AK225" s="1" t="s">
        <v>61</v>
      </c>
      <c r="AL225" s="1" t="s">
        <v>61</v>
      </c>
      <c r="AM225" s="1" t="s">
        <v>61</v>
      </c>
      <c r="AN225" s="1" t="s">
        <v>61</v>
      </c>
      <c r="AO225" s="1" t="s">
        <v>61</v>
      </c>
      <c r="AP225" s="1" t="s">
        <v>61</v>
      </c>
      <c r="AQ225" s="1" t="s">
        <v>61</v>
      </c>
      <c r="AR225" s="1" t="s">
        <v>61</v>
      </c>
      <c r="AS225" s="1" t="s">
        <v>61</v>
      </c>
    </row>
    <row r="226" spans="1:45" x14ac:dyDescent="0.2">
      <c r="A226" s="1" t="s">
        <v>1291</v>
      </c>
      <c r="B226" s="1" t="s">
        <v>1498</v>
      </c>
      <c r="C226" s="1" t="s">
        <v>1499</v>
      </c>
      <c r="D226" s="1" t="b">
        <v>0</v>
      </c>
      <c r="E226" s="1" t="s">
        <v>48</v>
      </c>
      <c r="F226" s="1">
        <v>1</v>
      </c>
      <c r="G226" s="1">
        <v>1</v>
      </c>
      <c r="H226" s="1">
        <v>1</v>
      </c>
      <c r="I226" s="1">
        <v>1</v>
      </c>
      <c r="J226" s="1">
        <v>2.6</v>
      </c>
      <c r="K226" s="1" t="s">
        <v>61</v>
      </c>
      <c r="L226" s="1" t="s">
        <v>61</v>
      </c>
      <c r="M226" s="1" t="s">
        <v>61</v>
      </c>
      <c r="N226" s="1" t="s">
        <v>61</v>
      </c>
      <c r="O226" s="1" t="s">
        <v>61</v>
      </c>
      <c r="P226" s="1" t="s">
        <v>61</v>
      </c>
      <c r="Q226" s="1" t="s">
        <v>61</v>
      </c>
      <c r="R226" s="1" t="s">
        <v>61</v>
      </c>
      <c r="S226" s="1" t="s">
        <v>61</v>
      </c>
      <c r="T226" s="1" t="s">
        <v>61</v>
      </c>
      <c r="U226" s="1" t="s">
        <v>61</v>
      </c>
      <c r="V226" s="1" t="s">
        <v>61</v>
      </c>
      <c r="W226" s="1" t="s">
        <v>61</v>
      </c>
      <c r="X226" s="1" t="s">
        <v>61</v>
      </c>
      <c r="Y226" s="1" t="s">
        <v>61</v>
      </c>
      <c r="Z226" s="1" t="s">
        <v>61</v>
      </c>
      <c r="AA226" s="1" t="s">
        <v>61</v>
      </c>
      <c r="AB226" s="1" t="s">
        <v>61</v>
      </c>
      <c r="AC226" s="1" t="s">
        <v>61</v>
      </c>
      <c r="AD226" s="1" t="s">
        <v>61</v>
      </c>
      <c r="AE226" s="1" t="s">
        <v>61</v>
      </c>
      <c r="AF226" s="1" t="s">
        <v>61</v>
      </c>
      <c r="AG226" s="1" t="s">
        <v>61</v>
      </c>
      <c r="AH226" s="1" t="s">
        <v>61</v>
      </c>
      <c r="AI226" s="1" t="s">
        <v>61</v>
      </c>
      <c r="AJ226" s="1" t="s">
        <v>61</v>
      </c>
      <c r="AK226" s="1" t="s">
        <v>61</v>
      </c>
      <c r="AL226" s="1" t="s">
        <v>61</v>
      </c>
      <c r="AM226" s="1" t="s">
        <v>61</v>
      </c>
      <c r="AN226" s="1" t="s">
        <v>61</v>
      </c>
      <c r="AO226" s="1" t="s">
        <v>61</v>
      </c>
      <c r="AP226" s="1" t="s">
        <v>61</v>
      </c>
      <c r="AQ226" s="1" t="s">
        <v>61</v>
      </c>
      <c r="AR226" s="1" t="s">
        <v>61</v>
      </c>
      <c r="AS226" s="1" t="s">
        <v>61</v>
      </c>
    </row>
    <row r="227" spans="1:45" x14ac:dyDescent="0.2">
      <c r="A227" s="1" t="s">
        <v>1291</v>
      </c>
      <c r="B227" s="1" t="s">
        <v>1500</v>
      </c>
      <c r="C227" s="1" t="s">
        <v>1501</v>
      </c>
      <c r="D227" s="1" t="b">
        <v>0</v>
      </c>
      <c r="E227" s="1" t="s">
        <v>48</v>
      </c>
      <c r="F227" s="1">
        <v>2</v>
      </c>
      <c r="G227" s="1">
        <v>1</v>
      </c>
      <c r="H227" s="1">
        <v>1</v>
      </c>
      <c r="I227" s="1">
        <v>1</v>
      </c>
      <c r="J227" s="1">
        <v>2.46</v>
      </c>
      <c r="K227" s="1" t="s">
        <v>61</v>
      </c>
      <c r="L227" s="1" t="s">
        <v>61</v>
      </c>
      <c r="M227" s="1" t="s">
        <v>61</v>
      </c>
      <c r="N227" s="1" t="s">
        <v>61</v>
      </c>
      <c r="O227" s="1" t="s">
        <v>61</v>
      </c>
      <c r="P227" s="1" t="s">
        <v>61</v>
      </c>
      <c r="Q227" s="1" t="s">
        <v>61</v>
      </c>
      <c r="R227" s="1" t="s">
        <v>61</v>
      </c>
      <c r="S227" s="1" t="s">
        <v>61</v>
      </c>
      <c r="T227" s="1" t="s">
        <v>61</v>
      </c>
      <c r="U227" s="1" t="s">
        <v>61</v>
      </c>
      <c r="V227" s="1" t="s">
        <v>61</v>
      </c>
      <c r="W227" s="1" t="s">
        <v>61</v>
      </c>
      <c r="X227" s="1" t="s">
        <v>61</v>
      </c>
      <c r="Y227" s="1" t="s">
        <v>61</v>
      </c>
      <c r="Z227" s="1" t="s">
        <v>61</v>
      </c>
      <c r="AA227" s="1" t="s">
        <v>61</v>
      </c>
      <c r="AB227" s="1" t="s">
        <v>61</v>
      </c>
      <c r="AC227" s="1" t="s">
        <v>61</v>
      </c>
      <c r="AD227" s="1" t="s">
        <v>61</v>
      </c>
      <c r="AE227" s="1" t="s">
        <v>61</v>
      </c>
      <c r="AF227" s="1" t="s">
        <v>61</v>
      </c>
      <c r="AG227" s="1" t="s">
        <v>61</v>
      </c>
      <c r="AH227" s="1" t="s">
        <v>61</v>
      </c>
      <c r="AI227" s="1" t="s">
        <v>61</v>
      </c>
      <c r="AJ227" s="1" t="s">
        <v>61</v>
      </c>
      <c r="AK227" s="1" t="s">
        <v>61</v>
      </c>
      <c r="AL227" s="1" t="s">
        <v>61</v>
      </c>
      <c r="AM227" s="1" t="s">
        <v>61</v>
      </c>
      <c r="AN227" s="1" t="s">
        <v>61</v>
      </c>
      <c r="AO227" s="1" t="s">
        <v>61</v>
      </c>
      <c r="AP227" s="1" t="s">
        <v>61</v>
      </c>
      <c r="AQ227" s="1" t="s">
        <v>61</v>
      </c>
      <c r="AR227" s="1" t="s">
        <v>61</v>
      </c>
      <c r="AS227" s="1" t="s">
        <v>61</v>
      </c>
    </row>
    <row r="228" spans="1:45" x14ac:dyDescent="0.2">
      <c r="A228" s="1" t="s">
        <v>1291</v>
      </c>
      <c r="B228" s="1" t="s">
        <v>1502</v>
      </c>
      <c r="C228" s="1" t="s">
        <v>1503</v>
      </c>
      <c r="D228" s="1" t="b">
        <v>0</v>
      </c>
      <c r="E228" s="1" t="s">
        <v>48</v>
      </c>
      <c r="F228" s="1">
        <v>1</v>
      </c>
      <c r="G228" s="1">
        <v>1</v>
      </c>
      <c r="H228" s="1">
        <v>1</v>
      </c>
      <c r="I228" s="1">
        <v>1</v>
      </c>
      <c r="J228" s="1">
        <v>2.44</v>
      </c>
      <c r="K228" s="1" t="s">
        <v>61</v>
      </c>
      <c r="L228" s="1" t="s">
        <v>61</v>
      </c>
      <c r="M228" s="1" t="s">
        <v>61</v>
      </c>
      <c r="N228" s="1" t="s">
        <v>61</v>
      </c>
      <c r="O228" s="1" t="s">
        <v>61</v>
      </c>
      <c r="P228" s="1" t="s">
        <v>61</v>
      </c>
      <c r="Q228" s="1" t="s">
        <v>61</v>
      </c>
      <c r="R228" s="1" t="s">
        <v>61</v>
      </c>
      <c r="S228" s="1" t="s">
        <v>61</v>
      </c>
      <c r="T228" s="1" t="s">
        <v>61</v>
      </c>
      <c r="U228" s="1" t="s">
        <v>61</v>
      </c>
      <c r="V228" s="1" t="s">
        <v>61</v>
      </c>
      <c r="W228" s="1" t="s">
        <v>61</v>
      </c>
      <c r="X228" s="1" t="s">
        <v>61</v>
      </c>
      <c r="Y228" s="1" t="s">
        <v>61</v>
      </c>
      <c r="Z228" s="1" t="s">
        <v>61</v>
      </c>
      <c r="AA228" s="1" t="s">
        <v>61</v>
      </c>
      <c r="AB228" s="1" t="s">
        <v>61</v>
      </c>
      <c r="AC228" s="1" t="s">
        <v>61</v>
      </c>
      <c r="AD228" s="1" t="s">
        <v>61</v>
      </c>
      <c r="AE228" s="1" t="s">
        <v>61</v>
      </c>
      <c r="AF228" s="1" t="s">
        <v>61</v>
      </c>
      <c r="AG228" s="1" t="s">
        <v>61</v>
      </c>
      <c r="AH228" s="1" t="s">
        <v>61</v>
      </c>
      <c r="AI228" s="1" t="s">
        <v>61</v>
      </c>
      <c r="AJ228" s="1" t="s">
        <v>61</v>
      </c>
      <c r="AK228" s="1" t="s">
        <v>61</v>
      </c>
      <c r="AL228" s="1" t="s">
        <v>61</v>
      </c>
      <c r="AM228" s="1" t="s">
        <v>61</v>
      </c>
      <c r="AN228" s="1" t="s">
        <v>61</v>
      </c>
      <c r="AO228" s="1" t="s">
        <v>61</v>
      </c>
      <c r="AP228" s="1" t="s">
        <v>61</v>
      </c>
      <c r="AQ228" s="1" t="s">
        <v>61</v>
      </c>
      <c r="AR228" s="1" t="s">
        <v>61</v>
      </c>
      <c r="AS228" s="1" t="s">
        <v>61</v>
      </c>
    </row>
    <row r="229" spans="1:45" x14ac:dyDescent="0.2">
      <c r="A229" s="1" t="s">
        <v>1291</v>
      </c>
      <c r="B229" s="1" t="s">
        <v>1506</v>
      </c>
      <c r="C229" s="1" t="s">
        <v>1507</v>
      </c>
      <c r="D229" s="1" t="b">
        <v>0</v>
      </c>
      <c r="E229" s="1" t="s">
        <v>48</v>
      </c>
      <c r="F229" s="1">
        <v>1</v>
      </c>
      <c r="G229" s="1">
        <v>1</v>
      </c>
      <c r="H229" s="1">
        <v>1</v>
      </c>
      <c r="I229" s="1">
        <v>1</v>
      </c>
      <c r="J229" s="1">
        <v>2.4300000000000002</v>
      </c>
      <c r="K229" s="1" t="s">
        <v>61</v>
      </c>
      <c r="L229" s="1" t="s">
        <v>61</v>
      </c>
      <c r="M229" s="1" t="s">
        <v>61</v>
      </c>
      <c r="N229" s="1" t="s">
        <v>61</v>
      </c>
      <c r="O229" s="1" t="s">
        <v>61</v>
      </c>
      <c r="P229" s="1" t="s">
        <v>61</v>
      </c>
      <c r="Q229" s="1" t="s">
        <v>61</v>
      </c>
      <c r="R229" s="1" t="s">
        <v>61</v>
      </c>
      <c r="S229" s="1" t="s">
        <v>61</v>
      </c>
      <c r="T229" s="1" t="s">
        <v>61</v>
      </c>
      <c r="U229" s="1" t="s">
        <v>61</v>
      </c>
      <c r="V229" s="1" t="s">
        <v>61</v>
      </c>
      <c r="W229" s="1" t="s">
        <v>61</v>
      </c>
      <c r="X229" s="1" t="s">
        <v>61</v>
      </c>
      <c r="Y229" s="1" t="s">
        <v>61</v>
      </c>
      <c r="Z229" s="1" t="s">
        <v>61</v>
      </c>
      <c r="AA229" s="1" t="s">
        <v>61</v>
      </c>
      <c r="AB229" s="1" t="s">
        <v>61</v>
      </c>
      <c r="AC229" s="1" t="s">
        <v>61</v>
      </c>
      <c r="AD229" s="1" t="s">
        <v>61</v>
      </c>
      <c r="AE229" s="1" t="s">
        <v>61</v>
      </c>
      <c r="AF229" s="1" t="s">
        <v>61</v>
      </c>
      <c r="AG229" s="1" t="s">
        <v>61</v>
      </c>
      <c r="AH229" s="1" t="s">
        <v>61</v>
      </c>
      <c r="AI229" s="1" t="s">
        <v>61</v>
      </c>
      <c r="AJ229" s="1" t="s">
        <v>61</v>
      </c>
      <c r="AK229" s="1" t="s">
        <v>61</v>
      </c>
      <c r="AL229" s="1" t="s">
        <v>61</v>
      </c>
      <c r="AM229" s="1" t="s">
        <v>61</v>
      </c>
      <c r="AN229" s="1" t="s">
        <v>61</v>
      </c>
      <c r="AO229" s="1" t="s">
        <v>61</v>
      </c>
      <c r="AP229" s="1" t="s">
        <v>61</v>
      </c>
      <c r="AQ229" s="1" t="s">
        <v>61</v>
      </c>
      <c r="AR229" s="1" t="s">
        <v>61</v>
      </c>
      <c r="AS229" s="1" t="s">
        <v>61</v>
      </c>
    </row>
    <row r="230" spans="1:45" x14ac:dyDescent="0.2">
      <c r="A230" s="1" t="s">
        <v>1291</v>
      </c>
      <c r="B230" s="1" t="s">
        <v>1510</v>
      </c>
      <c r="C230" s="1" t="s">
        <v>1511</v>
      </c>
      <c r="D230" s="1" t="b">
        <v>0</v>
      </c>
      <c r="E230" s="1" t="s">
        <v>48</v>
      </c>
      <c r="F230" s="1">
        <v>1</v>
      </c>
      <c r="G230" s="1">
        <v>1</v>
      </c>
      <c r="H230" s="1">
        <v>1</v>
      </c>
      <c r="I230" s="1">
        <v>1</v>
      </c>
      <c r="J230" s="1">
        <v>1.6</v>
      </c>
      <c r="K230" s="1" t="s">
        <v>61</v>
      </c>
      <c r="L230" s="1" t="s">
        <v>61</v>
      </c>
      <c r="M230" s="1" t="s">
        <v>61</v>
      </c>
      <c r="N230" s="1" t="s">
        <v>61</v>
      </c>
      <c r="O230" s="1" t="s">
        <v>61</v>
      </c>
      <c r="P230" s="1" t="s">
        <v>61</v>
      </c>
      <c r="Q230" s="1" t="s">
        <v>61</v>
      </c>
      <c r="R230" s="1" t="s">
        <v>61</v>
      </c>
      <c r="S230" s="1" t="s">
        <v>61</v>
      </c>
      <c r="T230" s="1" t="s">
        <v>61</v>
      </c>
      <c r="U230" s="1" t="s">
        <v>61</v>
      </c>
      <c r="V230" s="1" t="s">
        <v>61</v>
      </c>
      <c r="W230" s="1" t="s">
        <v>61</v>
      </c>
      <c r="X230" s="1" t="s">
        <v>61</v>
      </c>
      <c r="Y230" s="1" t="s">
        <v>61</v>
      </c>
      <c r="Z230" s="1" t="s">
        <v>61</v>
      </c>
      <c r="AA230" s="1" t="s">
        <v>61</v>
      </c>
      <c r="AB230" s="1" t="s">
        <v>61</v>
      </c>
      <c r="AC230" s="1" t="s">
        <v>61</v>
      </c>
      <c r="AD230" s="1" t="s">
        <v>61</v>
      </c>
      <c r="AE230" s="1" t="s">
        <v>61</v>
      </c>
      <c r="AF230" s="1" t="s">
        <v>61</v>
      </c>
      <c r="AG230" s="1" t="s">
        <v>61</v>
      </c>
      <c r="AH230" s="1" t="s">
        <v>61</v>
      </c>
      <c r="AI230" s="1" t="s">
        <v>61</v>
      </c>
      <c r="AJ230" s="1" t="s">
        <v>61</v>
      </c>
      <c r="AK230" s="1" t="s">
        <v>61</v>
      </c>
      <c r="AL230" s="1" t="s">
        <v>61</v>
      </c>
      <c r="AM230" s="1" t="s">
        <v>61</v>
      </c>
      <c r="AN230" s="1" t="s">
        <v>61</v>
      </c>
      <c r="AO230" s="1" t="s">
        <v>61</v>
      </c>
      <c r="AP230" s="1" t="s">
        <v>61</v>
      </c>
      <c r="AQ230" s="1" t="s">
        <v>61</v>
      </c>
      <c r="AR230" s="1" t="s">
        <v>61</v>
      </c>
      <c r="AS230" s="1" t="s">
        <v>61</v>
      </c>
    </row>
    <row r="231" spans="1:45" x14ac:dyDescent="0.2">
      <c r="A231" s="1" t="s">
        <v>1291</v>
      </c>
      <c r="B231" s="1" t="s">
        <v>1512</v>
      </c>
      <c r="C231" s="1" t="s">
        <v>1513</v>
      </c>
      <c r="D231" s="1" t="b">
        <v>0</v>
      </c>
      <c r="E231" s="1" t="s">
        <v>48</v>
      </c>
      <c r="F231" s="1">
        <v>0</v>
      </c>
      <c r="G231" s="1">
        <v>1</v>
      </c>
      <c r="H231" s="1">
        <v>1</v>
      </c>
      <c r="I231" s="1">
        <v>1</v>
      </c>
      <c r="J231" s="1">
        <v>2.2400000000000002</v>
      </c>
      <c r="K231" s="1" t="s">
        <v>61</v>
      </c>
      <c r="L231" s="1" t="s">
        <v>61</v>
      </c>
      <c r="M231" s="1" t="s">
        <v>61</v>
      </c>
      <c r="N231" s="1" t="s">
        <v>61</v>
      </c>
      <c r="O231" s="1" t="s">
        <v>61</v>
      </c>
      <c r="P231" s="1" t="s">
        <v>61</v>
      </c>
      <c r="Q231" s="1" t="s">
        <v>61</v>
      </c>
      <c r="R231" s="1" t="s">
        <v>61</v>
      </c>
      <c r="S231" s="1" t="s">
        <v>61</v>
      </c>
      <c r="T231" s="1" t="s">
        <v>61</v>
      </c>
      <c r="U231" s="1" t="s">
        <v>61</v>
      </c>
      <c r="V231" s="1" t="s">
        <v>61</v>
      </c>
      <c r="W231" s="1" t="s">
        <v>61</v>
      </c>
      <c r="X231" s="1" t="s">
        <v>61</v>
      </c>
      <c r="Y231" s="1" t="s">
        <v>61</v>
      </c>
      <c r="Z231" s="1" t="s">
        <v>61</v>
      </c>
      <c r="AA231" s="1" t="s">
        <v>61</v>
      </c>
      <c r="AB231" s="1" t="s">
        <v>61</v>
      </c>
      <c r="AC231" s="1" t="s">
        <v>61</v>
      </c>
      <c r="AD231" s="1" t="s">
        <v>61</v>
      </c>
      <c r="AE231" s="1" t="s">
        <v>61</v>
      </c>
      <c r="AF231" s="1" t="s">
        <v>61</v>
      </c>
      <c r="AG231" s="1" t="s">
        <v>61</v>
      </c>
      <c r="AH231" s="1" t="s">
        <v>61</v>
      </c>
      <c r="AI231" s="1" t="s">
        <v>61</v>
      </c>
      <c r="AJ231" s="1" t="s">
        <v>61</v>
      </c>
      <c r="AK231" s="1" t="s">
        <v>61</v>
      </c>
      <c r="AL231" s="1" t="s">
        <v>61</v>
      </c>
      <c r="AM231" s="1" t="s">
        <v>61</v>
      </c>
      <c r="AN231" s="1" t="s">
        <v>61</v>
      </c>
      <c r="AO231" s="1" t="s">
        <v>61</v>
      </c>
      <c r="AP231" s="1" t="s">
        <v>61</v>
      </c>
      <c r="AQ231" s="1" t="s">
        <v>61</v>
      </c>
      <c r="AR231" s="1" t="s">
        <v>61</v>
      </c>
      <c r="AS231" s="1" t="s">
        <v>61</v>
      </c>
    </row>
    <row r="232" spans="1:45" x14ac:dyDescent="0.2">
      <c r="A232" s="1" t="s">
        <v>1291</v>
      </c>
      <c r="B232" s="1" t="s">
        <v>1514</v>
      </c>
      <c r="C232" s="1" t="s">
        <v>1515</v>
      </c>
      <c r="D232" s="1" t="b">
        <v>0</v>
      </c>
      <c r="E232" s="1" t="s">
        <v>48</v>
      </c>
      <c r="F232" s="1">
        <v>2</v>
      </c>
      <c r="G232" s="1">
        <v>1</v>
      </c>
      <c r="H232" s="1">
        <v>1</v>
      </c>
      <c r="I232" s="1">
        <v>1</v>
      </c>
      <c r="J232" s="1">
        <v>3.33</v>
      </c>
      <c r="K232" s="1" t="s">
        <v>61</v>
      </c>
      <c r="L232" s="1" t="s">
        <v>61</v>
      </c>
      <c r="M232" s="1" t="s">
        <v>61</v>
      </c>
      <c r="N232" s="1" t="s">
        <v>61</v>
      </c>
      <c r="O232" s="1" t="s">
        <v>61</v>
      </c>
      <c r="P232" s="1" t="s">
        <v>61</v>
      </c>
      <c r="Q232" s="1" t="s">
        <v>61</v>
      </c>
      <c r="R232" s="1" t="s">
        <v>61</v>
      </c>
      <c r="S232" s="1" t="s">
        <v>61</v>
      </c>
      <c r="T232" s="1" t="s">
        <v>61</v>
      </c>
      <c r="U232" s="1" t="s">
        <v>61</v>
      </c>
      <c r="V232" s="1" t="s">
        <v>61</v>
      </c>
      <c r="W232" s="1" t="s">
        <v>61</v>
      </c>
      <c r="X232" s="1" t="s">
        <v>61</v>
      </c>
      <c r="Y232" s="1" t="s">
        <v>61</v>
      </c>
      <c r="Z232" s="1" t="s">
        <v>61</v>
      </c>
      <c r="AA232" s="1" t="s">
        <v>61</v>
      </c>
      <c r="AB232" s="1" t="s">
        <v>61</v>
      </c>
      <c r="AC232" s="1" t="s">
        <v>61</v>
      </c>
      <c r="AD232" s="1" t="s">
        <v>61</v>
      </c>
      <c r="AE232" s="1" t="s">
        <v>61</v>
      </c>
      <c r="AF232" s="1" t="s">
        <v>61</v>
      </c>
      <c r="AG232" s="1" t="s">
        <v>61</v>
      </c>
      <c r="AH232" s="1" t="s">
        <v>61</v>
      </c>
      <c r="AI232" s="1" t="s">
        <v>61</v>
      </c>
      <c r="AJ232" s="1" t="s">
        <v>61</v>
      </c>
      <c r="AK232" s="1" t="s">
        <v>61</v>
      </c>
      <c r="AL232" s="1" t="s">
        <v>61</v>
      </c>
      <c r="AM232" s="1" t="s">
        <v>61</v>
      </c>
      <c r="AN232" s="1" t="s">
        <v>61</v>
      </c>
      <c r="AO232" s="1" t="s">
        <v>61</v>
      </c>
      <c r="AP232" s="1" t="s">
        <v>61</v>
      </c>
      <c r="AQ232" s="1" t="s">
        <v>61</v>
      </c>
      <c r="AR232" s="1" t="s">
        <v>61</v>
      </c>
      <c r="AS232" s="1" t="s">
        <v>61</v>
      </c>
    </row>
    <row r="233" spans="1:45" x14ac:dyDescent="0.2">
      <c r="A233" s="1" t="s">
        <v>1291</v>
      </c>
      <c r="B233" s="1" t="s">
        <v>1516</v>
      </c>
      <c r="C233" s="1" t="s">
        <v>1517</v>
      </c>
      <c r="D233" s="1" t="b">
        <v>0</v>
      </c>
      <c r="E233" s="1" t="s">
        <v>48</v>
      </c>
      <c r="F233" s="1">
        <v>2</v>
      </c>
      <c r="G233" s="1">
        <v>1</v>
      </c>
      <c r="H233" s="1">
        <v>1</v>
      </c>
      <c r="I233" s="1">
        <v>1</v>
      </c>
      <c r="J233" s="1">
        <v>1.85</v>
      </c>
      <c r="K233" s="1" t="s">
        <v>61</v>
      </c>
      <c r="L233" s="1" t="s">
        <v>61</v>
      </c>
      <c r="M233" s="1" t="s">
        <v>61</v>
      </c>
      <c r="N233" s="1" t="s">
        <v>61</v>
      </c>
      <c r="O233" s="1" t="s">
        <v>61</v>
      </c>
      <c r="P233" s="1" t="s">
        <v>61</v>
      </c>
      <c r="Q233" s="1" t="s">
        <v>61</v>
      </c>
      <c r="R233" s="1" t="s">
        <v>61</v>
      </c>
      <c r="S233" s="1" t="s">
        <v>61</v>
      </c>
      <c r="T233" s="1" t="s">
        <v>61</v>
      </c>
      <c r="U233" s="1" t="s">
        <v>61</v>
      </c>
      <c r="V233" s="1" t="s">
        <v>61</v>
      </c>
      <c r="W233" s="1" t="s">
        <v>61</v>
      </c>
      <c r="X233" s="1" t="s">
        <v>61</v>
      </c>
      <c r="Y233" s="1" t="s">
        <v>61</v>
      </c>
      <c r="Z233" s="1" t="s">
        <v>61</v>
      </c>
      <c r="AA233" s="1" t="s">
        <v>61</v>
      </c>
      <c r="AB233" s="1" t="s">
        <v>61</v>
      </c>
      <c r="AC233" s="1" t="s">
        <v>61</v>
      </c>
      <c r="AD233" s="1" t="s">
        <v>61</v>
      </c>
      <c r="AE233" s="1" t="s">
        <v>61</v>
      </c>
      <c r="AF233" s="1" t="s">
        <v>61</v>
      </c>
      <c r="AG233" s="1" t="s">
        <v>61</v>
      </c>
      <c r="AH233" s="1" t="s">
        <v>61</v>
      </c>
      <c r="AI233" s="1" t="s">
        <v>61</v>
      </c>
      <c r="AJ233" s="1" t="s">
        <v>61</v>
      </c>
      <c r="AK233" s="1" t="s">
        <v>61</v>
      </c>
      <c r="AL233" s="1" t="s">
        <v>61</v>
      </c>
      <c r="AM233" s="1" t="s">
        <v>61</v>
      </c>
      <c r="AN233" s="1" t="s">
        <v>61</v>
      </c>
      <c r="AO233" s="1" t="s">
        <v>61</v>
      </c>
      <c r="AP233" s="1" t="s">
        <v>61</v>
      </c>
      <c r="AQ233" s="1" t="s">
        <v>61</v>
      </c>
      <c r="AR233" s="1" t="s">
        <v>61</v>
      </c>
      <c r="AS233" s="1" t="s">
        <v>61</v>
      </c>
    </row>
    <row r="234" spans="1:45" x14ac:dyDescent="0.2">
      <c r="A234" s="1" t="s">
        <v>1291</v>
      </c>
      <c r="B234" s="1" t="s">
        <v>1518</v>
      </c>
      <c r="C234" s="1" t="s">
        <v>1519</v>
      </c>
      <c r="D234" s="1" t="b">
        <v>0</v>
      </c>
      <c r="E234" s="1" t="s">
        <v>48</v>
      </c>
      <c r="F234" s="1">
        <v>2</v>
      </c>
      <c r="G234" s="1">
        <v>1</v>
      </c>
      <c r="H234" s="1">
        <v>1</v>
      </c>
      <c r="I234" s="1">
        <v>1</v>
      </c>
      <c r="J234" s="1">
        <v>2.31</v>
      </c>
      <c r="K234" s="1" t="s">
        <v>61</v>
      </c>
      <c r="L234" s="1" t="s">
        <v>61</v>
      </c>
      <c r="M234" s="1" t="s">
        <v>61</v>
      </c>
      <c r="N234" s="1" t="s">
        <v>61</v>
      </c>
      <c r="O234" s="1" t="s">
        <v>61</v>
      </c>
      <c r="P234" s="1" t="s">
        <v>61</v>
      </c>
      <c r="Q234" s="1" t="s">
        <v>61</v>
      </c>
      <c r="R234" s="1" t="s">
        <v>61</v>
      </c>
      <c r="S234" s="1" t="s">
        <v>61</v>
      </c>
      <c r="T234" s="1" t="s">
        <v>61</v>
      </c>
      <c r="U234" s="1" t="s">
        <v>61</v>
      </c>
      <c r="V234" s="1" t="s">
        <v>61</v>
      </c>
      <c r="W234" s="1" t="s">
        <v>61</v>
      </c>
      <c r="X234" s="1" t="s">
        <v>61</v>
      </c>
      <c r="Y234" s="1" t="s">
        <v>61</v>
      </c>
      <c r="Z234" s="1" t="s">
        <v>61</v>
      </c>
      <c r="AA234" s="1" t="s">
        <v>61</v>
      </c>
      <c r="AB234" s="1" t="s">
        <v>61</v>
      </c>
      <c r="AC234" s="1" t="s">
        <v>61</v>
      </c>
      <c r="AD234" s="1" t="s">
        <v>61</v>
      </c>
      <c r="AE234" s="1" t="s">
        <v>61</v>
      </c>
      <c r="AF234" s="1" t="s">
        <v>61</v>
      </c>
      <c r="AG234" s="1" t="s">
        <v>61</v>
      </c>
      <c r="AH234" s="1" t="s">
        <v>61</v>
      </c>
      <c r="AI234" s="1" t="s">
        <v>61</v>
      </c>
      <c r="AJ234" s="1" t="s">
        <v>61</v>
      </c>
      <c r="AK234" s="1" t="s">
        <v>61</v>
      </c>
      <c r="AL234" s="1" t="s">
        <v>61</v>
      </c>
      <c r="AM234" s="1" t="s">
        <v>61</v>
      </c>
      <c r="AN234" s="1" t="s">
        <v>61</v>
      </c>
      <c r="AO234" s="1" t="s">
        <v>61</v>
      </c>
      <c r="AP234" s="1" t="s">
        <v>61</v>
      </c>
      <c r="AQ234" s="1" t="s">
        <v>61</v>
      </c>
      <c r="AR234" s="1" t="s">
        <v>61</v>
      </c>
      <c r="AS234" s="1" t="s">
        <v>61</v>
      </c>
    </row>
    <row r="235" spans="1:45" x14ac:dyDescent="0.2">
      <c r="A235" s="1" t="s">
        <v>1291</v>
      </c>
      <c r="B235" s="1" t="s">
        <v>1520</v>
      </c>
      <c r="C235" s="1" t="s">
        <v>1521</v>
      </c>
      <c r="D235" s="1" t="b">
        <v>0</v>
      </c>
      <c r="E235" s="1" t="s">
        <v>48</v>
      </c>
      <c r="F235" s="1">
        <v>1</v>
      </c>
      <c r="G235" s="1">
        <v>1</v>
      </c>
      <c r="H235" s="1">
        <v>1</v>
      </c>
      <c r="I235" s="1">
        <v>1</v>
      </c>
      <c r="J235" s="1">
        <v>2.34</v>
      </c>
      <c r="K235" s="1" t="s">
        <v>61</v>
      </c>
      <c r="L235" s="1" t="s">
        <v>61</v>
      </c>
      <c r="M235" s="1" t="s">
        <v>61</v>
      </c>
      <c r="N235" s="1" t="s">
        <v>61</v>
      </c>
      <c r="O235" s="1" t="s">
        <v>61</v>
      </c>
      <c r="P235" s="1" t="s">
        <v>61</v>
      </c>
      <c r="Q235" s="1" t="s">
        <v>61</v>
      </c>
      <c r="R235" s="1" t="s">
        <v>61</v>
      </c>
      <c r="S235" s="1" t="s">
        <v>61</v>
      </c>
      <c r="T235" s="1" t="s">
        <v>61</v>
      </c>
      <c r="U235" s="1" t="s">
        <v>61</v>
      </c>
      <c r="V235" s="1" t="s">
        <v>61</v>
      </c>
      <c r="W235" s="1" t="s">
        <v>61</v>
      </c>
      <c r="X235" s="1" t="s">
        <v>61</v>
      </c>
      <c r="Y235" s="1" t="s">
        <v>61</v>
      </c>
      <c r="Z235" s="1" t="s">
        <v>61</v>
      </c>
      <c r="AA235" s="1" t="s">
        <v>61</v>
      </c>
      <c r="AB235" s="1" t="s">
        <v>61</v>
      </c>
      <c r="AC235" s="1" t="s">
        <v>61</v>
      </c>
      <c r="AD235" s="1" t="s">
        <v>61</v>
      </c>
      <c r="AE235" s="1" t="s">
        <v>61</v>
      </c>
      <c r="AF235" s="1" t="s">
        <v>61</v>
      </c>
      <c r="AG235" s="1" t="s">
        <v>61</v>
      </c>
      <c r="AH235" s="1" t="s">
        <v>61</v>
      </c>
      <c r="AI235" s="1" t="s">
        <v>61</v>
      </c>
      <c r="AJ235" s="1" t="s">
        <v>61</v>
      </c>
      <c r="AK235" s="1" t="s">
        <v>61</v>
      </c>
      <c r="AL235" s="1" t="s">
        <v>61</v>
      </c>
      <c r="AM235" s="1" t="s">
        <v>61</v>
      </c>
      <c r="AN235" s="1" t="s">
        <v>61</v>
      </c>
      <c r="AO235" s="1" t="s">
        <v>61</v>
      </c>
      <c r="AP235" s="1" t="s">
        <v>61</v>
      </c>
      <c r="AQ235" s="1" t="s">
        <v>61</v>
      </c>
      <c r="AR235" s="1" t="s">
        <v>61</v>
      </c>
      <c r="AS235" s="1" t="s">
        <v>61</v>
      </c>
    </row>
    <row r="236" spans="1:45" x14ac:dyDescent="0.2">
      <c r="A236" s="1" t="s">
        <v>1291</v>
      </c>
      <c r="B236" s="1" t="s">
        <v>1522</v>
      </c>
      <c r="C236" s="1" t="s">
        <v>1523</v>
      </c>
      <c r="D236" s="1" t="b">
        <v>0</v>
      </c>
      <c r="E236" s="1" t="s">
        <v>48</v>
      </c>
      <c r="F236" s="1">
        <v>3</v>
      </c>
      <c r="G236" s="1">
        <v>1</v>
      </c>
      <c r="H236" s="1">
        <v>1</v>
      </c>
      <c r="I236" s="1">
        <v>1</v>
      </c>
      <c r="J236" s="1">
        <v>2.2200000000000002</v>
      </c>
      <c r="K236" s="1" t="s">
        <v>61</v>
      </c>
      <c r="L236" s="1" t="s">
        <v>61</v>
      </c>
      <c r="M236" s="1" t="s">
        <v>61</v>
      </c>
      <c r="N236" s="1" t="s">
        <v>61</v>
      </c>
      <c r="O236" s="1" t="s">
        <v>61</v>
      </c>
      <c r="P236" s="1" t="s">
        <v>61</v>
      </c>
      <c r="Q236" s="1" t="s">
        <v>61</v>
      </c>
      <c r="R236" s="1" t="s">
        <v>61</v>
      </c>
      <c r="S236" s="1" t="s">
        <v>61</v>
      </c>
      <c r="T236" s="1" t="s">
        <v>61</v>
      </c>
      <c r="U236" s="1" t="s">
        <v>61</v>
      </c>
      <c r="V236" s="1" t="s">
        <v>61</v>
      </c>
      <c r="W236" s="1" t="s">
        <v>61</v>
      </c>
      <c r="X236" s="1" t="s">
        <v>61</v>
      </c>
      <c r="Y236" s="1" t="s">
        <v>61</v>
      </c>
      <c r="Z236" s="1" t="s">
        <v>61</v>
      </c>
      <c r="AA236" s="1" t="s">
        <v>61</v>
      </c>
      <c r="AB236" s="1" t="s">
        <v>61</v>
      </c>
      <c r="AC236" s="1" t="s">
        <v>61</v>
      </c>
      <c r="AD236" s="1" t="s">
        <v>61</v>
      </c>
      <c r="AE236" s="1" t="s">
        <v>61</v>
      </c>
      <c r="AF236" s="1" t="s">
        <v>61</v>
      </c>
      <c r="AG236" s="1" t="s">
        <v>61</v>
      </c>
      <c r="AH236" s="1" t="s">
        <v>61</v>
      </c>
      <c r="AI236" s="1" t="s">
        <v>61</v>
      </c>
      <c r="AJ236" s="1" t="s">
        <v>61</v>
      </c>
      <c r="AK236" s="1" t="s">
        <v>61</v>
      </c>
      <c r="AL236" s="1" t="s">
        <v>61</v>
      </c>
      <c r="AM236" s="1" t="s">
        <v>61</v>
      </c>
      <c r="AN236" s="1" t="s">
        <v>61</v>
      </c>
      <c r="AO236" s="1" t="s">
        <v>61</v>
      </c>
      <c r="AP236" s="1" t="s">
        <v>61</v>
      </c>
      <c r="AQ236" s="1" t="s">
        <v>61</v>
      </c>
      <c r="AR236" s="1" t="s">
        <v>61</v>
      </c>
      <c r="AS236" s="1" t="s">
        <v>61</v>
      </c>
    </row>
    <row r="237" spans="1:45" x14ac:dyDescent="0.2">
      <c r="A237" s="1" t="s">
        <v>1291</v>
      </c>
      <c r="B237" s="1" t="s">
        <v>1524</v>
      </c>
      <c r="C237" s="1" t="s">
        <v>1525</v>
      </c>
      <c r="D237" s="1" t="b">
        <v>0</v>
      </c>
      <c r="E237" s="1" t="s">
        <v>48</v>
      </c>
      <c r="F237" s="1">
        <v>4</v>
      </c>
      <c r="G237" s="1">
        <v>1</v>
      </c>
      <c r="H237" s="1">
        <v>1</v>
      </c>
      <c r="I237" s="1">
        <v>1</v>
      </c>
      <c r="J237" s="1">
        <v>2.17</v>
      </c>
      <c r="K237" s="1" t="s">
        <v>61</v>
      </c>
      <c r="L237" s="1" t="s">
        <v>61</v>
      </c>
      <c r="M237" s="1" t="s">
        <v>61</v>
      </c>
      <c r="N237" s="1" t="s">
        <v>61</v>
      </c>
      <c r="O237" s="1" t="s">
        <v>61</v>
      </c>
      <c r="P237" s="1" t="s">
        <v>61</v>
      </c>
      <c r="Q237" s="1" t="s">
        <v>61</v>
      </c>
      <c r="R237" s="1" t="s">
        <v>61</v>
      </c>
      <c r="S237" s="1" t="s">
        <v>61</v>
      </c>
      <c r="T237" s="1" t="s">
        <v>61</v>
      </c>
      <c r="U237" s="1" t="s">
        <v>61</v>
      </c>
      <c r="V237" s="1" t="s">
        <v>61</v>
      </c>
      <c r="W237" s="1" t="s">
        <v>61</v>
      </c>
      <c r="X237" s="1" t="s">
        <v>61</v>
      </c>
      <c r="Y237" s="1" t="s">
        <v>61</v>
      </c>
      <c r="Z237" s="1" t="s">
        <v>61</v>
      </c>
      <c r="AA237" s="1" t="s">
        <v>61</v>
      </c>
      <c r="AB237" s="1" t="s">
        <v>61</v>
      </c>
      <c r="AC237" s="1" t="s">
        <v>61</v>
      </c>
      <c r="AD237" s="1" t="s">
        <v>61</v>
      </c>
      <c r="AE237" s="1" t="s">
        <v>61</v>
      </c>
      <c r="AF237" s="1" t="s">
        <v>61</v>
      </c>
      <c r="AG237" s="1" t="s">
        <v>61</v>
      </c>
      <c r="AH237" s="1" t="s">
        <v>61</v>
      </c>
      <c r="AI237" s="1" t="s">
        <v>61</v>
      </c>
      <c r="AJ237" s="1" t="s">
        <v>61</v>
      </c>
      <c r="AK237" s="1" t="s">
        <v>61</v>
      </c>
      <c r="AL237" s="1" t="s">
        <v>61</v>
      </c>
      <c r="AM237" s="1" t="s">
        <v>61</v>
      </c>
      <c r="AN237" s="1" t="s">
        <v>61</v>
      </c>
      <c r="AO237" s="1" t="s">
        <v>61</v>
      </c>
      <c r="AP237" s="1" t="s">
        <v>61</v>
      </c>
      <c r="AQ237" s="1" t="s">
        <v>61</v>
      </c>
      <c r="AR237" s="1" t="s">
        <v>61</v>
      </c>
      <c r="AS237" s="1" t="s">
        <v>61</v>
      </c>
    </row>
    <row r="238" spans="1:45" x14ac:dyDescent="0.2">
      <c r="A238" s="1" t="s">
        <v>1291</v>
      </c>
      <c r="B238" s="1" t="s">
        <v>1526</v>
      </c>
      <c r="C238" s="1" t="s">
        <v>1527</v>
      </c>
      <c r="D238" s="1" t="b">
        <v>0</v>
      </c>
      <c r="E238" s="1" t="s">
        <v>48</v>
      </c>
      <c r="F238" s="1">
        <v>2</v>
      </c>
      <c r="G238" s="1">
        <v>1</v>
      </c>
      <c r="H238" s="1">
        <v>1</v>
      </c>
      <c r="I238" s="1">
        <v>1</v>
      </c>
      <c r="J238" s="1">
        <v>2.46</v>
      </c>
      <c r="K238" s="1" t="s">
        <v>61</v>
      </c>
      <c r="L238" s="1" t="s">
        <v>61</v>
      </c>
      <c r="M238" s="1" t="s">
        <v>61</v>
      </c>
      <c r="N238" s="1" t="s">
        <v>61</v>
      </c>
      <c r="O238" s="1" t="s">
        <v>61</v>
      </c>
      <c r="P238" s="1" t="s">
        <v>61</v>
      </c>
      <c r="Q238" s="1" t="s">
        <v>61</v>
      </c>
      <c r="R238" s="1" t="s">
        <v>61</v>
      </c>
      <c r="S238" s="1" t="s">
        <v>61</v>
      </c>
      <c r="T238" s="1" t="s">
        <v>61</v>
      </c>
      <c r="U238" s="1" t="s">
        <v>61</v>
      </c>
      <c r="V238" s="1" t="s">
        <v>61</v>
      </c>
      <c r="W238" s="1" t="s">
        <v>61</v>
      </c>
      <c r="X238" s="1" t="s">
        <v>61</v>
      </c>
      <c r="Y238" s="1" t="s">
        <v>61</v>
      </c>
      <c r="Z238" s="1" t="s">
        <v>61</v>
      </c>
      <c r="AA238" s="1" t="s">
        <v>61</v>
      </c>
      <c r="AB238" s="1" t="s">
        <v>61</v>
      </c>
      <c r="AC238" s="1" t="s">
        <v>61</v>
      </c>
      <c r="AD238" s="1" t="s">
        <v>61</v>
      </c>
      <c r="AE238" s="1" t="s">
        <v>61</v>
      </c>
      <c r="AF238" s="1" t="s">
        <v>61</v>
      </c>
      <c r="AG238" s="1" t="s">
        <v>61</v>
      </c>
      <c r="AH238" s="1" t="s">
        <v>61</v>
      </c>
      <c r="AI238" s="1" t="s">
        <v>61</v>
      </c>
      <c r="AJ238" s="1" t="s">
        <v>61</v>
      </c>
      <c r="AK238" s="1" t="s">
        <v>61</v>
      </c>
      <c r="AL238" s="1" t="s">
        <v>61</v>
      </c>
      <c r="AM238" s="1" t="s">
        <v>61</v>
      </c>
      <c r="AN238" s="1" t="s">
        <v>61</v>
      </c>
      <c r="AO238" s="1" t="s">
        <v>61</v>
      </c>
      <c r="AP238" s="1" t="s">
        <v>61</v>
      </c>
      <c r="AQ238" s="1" t="s">
        <v>61</v>
      </c>
      <c r="AR238" s="1" t="s">
        <v>61</v>
      </c>
      <c r="AS238" s="1" t="s">
        <v>61</v>
      </c>
    </row>
    <row r="239" spans="1:45" x14ac:dyDescent="0.2">
      <c r="A239" s="1" t="s">
        <v>1291</v>
      </c>
      <c r="B239" s="1" t="s">
        <v>1528</v>
      </c>
      <c r="C239" s="1" t="s">
        <v>1529</v>
      </c>
      <c r="D239" s="1" t="b">
        <v>0</v>
      </c>
      <c r="E239" s="1" t="s">
        <v>48</v>
      </c>
      <c r="F239" s="1">
        <v>4</v>
      </c>
      <c r="G239" s="1">
        <v>1</v>
      </c>
      <c r="H239" s="1">
        <v>1</v>
      </c>
      <c r="I239" s="1">
        <v>1</v>
      </c>
      <c r="J239" s="1">
        <v>2.25</v>
      </c>
      <c r="K239" s="1" t="s">
        <v>61</v>
      </c>
      <c r="L239" s="1" t="s">
        <v>61</v>
      </c>
      <c r="M239" s="1" t="s">
        <v>61</v>
      </c>
      <c r="N239" s="1" t="s">
        <v>61</v>
      </c>
      <c r="O239" s="1" t="s">
        <v>61</v>
      </c>
      <c r="P239" s="1" t="s">
        <v>61</v>
      </c>
      <c r="Q239" s="1" t="s">
        <v>61</v>
      </c>
      <c r="R239" s="1" t="s">
        <v>61</v>
      </c>
      <c r="S239" s="1" t="s">
        <v>61</v>
      </c>
      <c r="T239" s="1" t="s">
        <v>61</v>
      </c>
      <c r="U239" s="1" t="s">
        <v>61</v>
      </c>
      <c r="V239" s="1" t="s">
        <v>61</v>
      </c>
      <c r="W239" s="1" t="s">
        <v>61</v>
      </c>
      <c r="X239" s="1" t="s">
        <v>61</v>
      </c>
      <c r="Y239" s="1" t="s">
        <v>61</v>
      </c>
      <c r="Z239" s="1" t="s">
        <v>61</v>
      </c>
      <c r="AA239" s="1" t="s">
        <v>61</v>
      </c>
      <c r="AB239" s="1" t="s">
        <v>61</v>
      </c>
      <c r="AC239" s="1" t="s">
        <v>61</v>
      </c>
      <c r="AD239" s="1" t="s">
        <v>61</v>
      </c>
      <c r="AE239" s="1" t="s">
        <v>61</v>
      </c>
      <c r="AF239" s="1" t="s">
        <v>61</v>
      </c>
      <c r="AG239" s="1" t="s">
        <v>61</v>
      </c>
      <c r="AH239" s="1" t="s">
        <v>61</v>
      </c>
      <c r="AI239" s="1" t="s">
        <v>61</v>
      </c>
      <c r="AJ239" s="1" t="s">
        <v>61</v>
      </c>
      <c r="AK239" s="1" t="s">
        <v>61</v>
      </c>
      <c r="AL239" s="1" t="s">
        <v>61</v>
      </c>
      <c r="AM239" s="1" t="s">
        <v>61</v>
      </c>
      <c r="AN239" s="1" t="s">
        <v>61</v>
      </c>
      <c r="AO239" s="1" t="s">
        <v>61</v>
      </c>
      <c r="AP239" s="1" t="s">
        <v>61</v>
      </c>
      <c r="AQ239" s="1" t="s">
        <v>61</v>
      </c>
      <c r="AR239" s="1" t="s">
        <v>61</v>
      </c>
      <c r="AS239" s="1" t="s">
        <v>61</v>
      </c>
    </row>
    <row r="240" spans="1:45" x14ac:dyDescent="0.2">
      <c r="A240" s="1" t="s">
        <v>1291</v>
      </c>
      <c r="B240" s="1" t="s">
        <v>1530</v>
      </c>
      <c r="C240" s="1" t="s">
        <v>1531</v>
      </c>
      <c r="D240" s="1" t="b">
        <v>0</v>
      </c>
      <c r="E240" s="1" t="s">
        <v>48</v>
      </c>
      <c r="F240" s="1">
        <v>4</v>
      </c>
      <c r="G240" s="1">
        <v>1</v>
      </c>
      <c r="H240" s="1">
        <v>1</v>
      </c>
      <c r="I240" s="1">
        <v>1</v>
      </c>
      <c r="J240" s="1">
        <v>2.25</v>
      </c>
      <c r="K240" s="1" t="s">
        <v>61</v>
      </c>
      <c r="L240" s="1" t="s">
        <v>61</v>
      </c>
      <c r="M240" s="1" t="s">
        <v>61</v>
      </c>
      <c r="N240" s="1" t="s">
        <v>61</v>
      </c>
      <c r="O240" s="1" t="s">
        <v>61</v>
      </c>
      <c r="P240" s="1" t="s">
        <v>61</v>
      </c>
      <c r="Q240" s="1" t="s">
        <v>61</v>
      </c>
      <c r="R240" s="1" t="s">
        <v>61</v>
      </c>
      <c r="S240" s="1" t="s">
        <v>61</v>
      </c>
      <c r="T240" s="1" t="s">
        <v>61</v>
      </c>
      <c r="U240" s="1" t="s">
        <v>61</v>
      </c>
      <c r="V240" s="1" t="s">
        <v>61</v>
      </c>
      <c r="W240" s="1" t="s">
        <v>61</v>
      </c>
      <c r="X240" s="1" t="s">
        <v>61</v>
      </c>
      <c r="Y240" s="1" t="s">
        <v>61</v>
      </c>
      <c r="Z240" s="1" t="s">
        <v>61</v>
      </c>
      <c r="AA240" s="1" t="s">
        <v>61</v>
      </c>
      <c r="AB240" s="1" t="s">
        <v>61</v>
      </c>
      <c r="AC240" s="1" t="s">
        <v>61</v>
      </c>
      <c r="AD240" s="1" t="s">
        <v>61</v>
      </c>
      <c r="AE240" s="1" t="s">
        <v>61</v>
      </c>
      <c r="AF240" s="1" t="s">
        <v>61</v>
      </c>
      <c r="AG240" s="1" t="s">
        <v>61</v>
      </c>
      <c r="AH240" s="1" t="s">
        <v>61</v>
      </c>
      <c r="AI240" s="1" t="s">
        <v>61</v>
      </c>
      <c r="AJ240" s="1" t="s">
        <v>61</v>
      </c>
      <c r="AK240" s="1" t="s">
        <v>61</v>
      </c>
      <c r="AL240" s="1" t="s">
        <v>61</v>
      </c>
      <c r="AM240" s="1" t="s">
        <v>61</v>
      </c>
      <c r="AN240" s="1" t="s">
        <v>61</v>
      </c>
      <c r="AO240" s="1" t="s">
        <v>61</v>
      </c>
      <c r="AP240" s="1" t="s">
        <v>61</v>
      </c>
      <c r="AQ240" s="1" t="s">
        <v>61</v>
      </c>
      <c r="AR240" s="1" t="s">
        <v>61</v>
      </c>
      <c r="AS240" s="1" t="s">
        <v>61</v>
      </c>
    </row>
    <row r="241" spans="1:45" x14ac:dyDescent="0.2">
      <c r="A241" s="1" t="s">
        <v>1291</v>
      </c>
      <c r="B241" s="1" t="s">
        <v>1534</v>
      </c>
      <c r="C241" s="1" t="s">
        <v>1535</v>
      </c>
      <c r="D241" s="1" t="b">
        <v>0</v>
      </c>
      <c r="E241" s="1" t="s">
        <v>48</v>
      </c>
      <c r="F241" s="1">
        <v>4</v>
      </c>
      <c r="G241" s="1">
        <v>1</v>
      </c>
      <c r="H241" s="1">
        <v>1</v>
      </c>
      <c r="I241" s="1">
        <v>1</v>
      </c>
      <c r="J241" s="1">
        <v>2.4500000000000002</v>
      </c>
      <c r="K241" s="1" t="s">
        <v>61</v>
      </c>
      <c r="L241" s="1" t="s">
        <v>61</v>
      </c>
      <c r="M241" s="1" t="s">
        <v>61</v>
      </c>
      <c r="N241" s="1" t="s">
        <v>61</v>
      </c>
      <c r="O241" s="1" t="s">
        <v>61</v>
      </c>
      <c r="P241" s="1" t="s">
        <v>61</v>
      </c>
      <c r="Q241" s="1" t="s">
        <v>61</v>
      </c>
      <c r="R241" s="1" t="s">
        <v>61</v>
      </c>
      <c r="S241" s="1" t="s">
        <v>61</v>
      </c>
      <c r="T241" s="1" t="s">
        <v>61</v>
      </c>
      <c r="U241" s="1" t="s">
        <v>61</v>
      </c>
      <c r="V241" s="1" t="s">
        <v>61</v>
      </c>
      <c r="W241" s="1" t="s">
        <v>61</v>
      </c>
      <c r="X241" s="1" t="s">
        <v>61</v>
      </c>
      <c r="Y241" s="1" t="s">
        <v>61</v>
      </c>
      <c r="Z241" s="1" t="s">
        <v>61</v>
      </c>
      <c r="AA241" s="1" t="s">
        <v>61</v>
      </c>
      <c r="AB241" s="1" t="s">
        <v>61</v>
      </c>
      <c r="AC241" s="1" t="s">
        <v>61</v>
      </c>
      <c r="AD241" s="1" t="s">
        <v>61</v>
      </c>
      <c r="AE241" s="1" t="s">
        <v>61</v>
      </c>
      <c r="AF241" s="1" t="s">
        <v>61</v>
      </c>
      <c r="AG241" s="1" t="s">
        <v>61</v>
      </c>
      <c r="AH241" s="1" t="s">
        <v>61</v>
      </c>
      <c r="AI241" s="1" t="s">
        <v>61</v>
      </c>
      <c r="AJ241" s="1" t="s">
        <v>61</v>
      </c>
      <c r="AK241" s="1" t="s">
        <v>61</v>
      </c>
      <c r="AL241" s="1" t="s">
        <v>61</v>
      </c>
      <c r="AM241" s="1" t="s">
        <v>61</v>
      </c>
      <c r="AN241" s="1" t="s">
        <v>61</v>
      </c>
      <c r="AO241" s="1" t="s">
        <v>61</v>
      </c>
      <c r="AP241" s="1" t="s">
        <v>61</v>
      </c>
      <c r="AQ241" s="1" t="s">
        <v>61</v>
      </c>
      <c r="AR241" s="1" t="s">
        <v>61</v>
      </c>
      <c r="AS241" s="1" t="s">
        <v>61</v>
      </c>
    </row>
    <row r="242" spans="1:45" x14ac:dyDescent="0.2">
      <c r="A242" s="1" t="s">
        <v>1291</v>
      </c>
      <c r="B242" s="1" t="s">
        <v>1536</v>
      </c>
      <c r="C242" s="1" t="s">
        <v>1537</v>
      </c>
      <c r="D242" s="1" t="b">
        <v>0</v>
      </c>
      <c r="E242" s="1" t="s">
        <v>48</v>
      </c>
      <c r="F242" s="1">
        <v>2</v>
      </c>
      <c r="G242" s="1">
        <v>1</v>
      </c>
      <c r="H242" s="1">
        <v>1</v>
      </c>
      <c r="I242" s="1">
        <v>1</v>
      </c>
      <c r="J242" s="1">
        <v>2.1800000000000002</v>
      </c>
      <c r="K242" s="1" t="s">
        <v>61</v>
      </c>
      <c r="L242" s="1" t="s">
        <v>61</v>
      </c>
      <c r="M242" s="1" t="s">
        <v>61</v>
      </c>
      <c r="N242" s="1" t="s">
        <v>61</v>
      </c>
      <c r="O242" s="1" t="s">
        <v>61</v>
      </c>
      <c r="P242" s="1" t="s">
        <v>61</v>
      </c>
      <c r="Q242" s="1" t="s">
        <v>61</v>
      </c>
      <c r="R242" s="1" t="s">
        <v>61</v>
      </c>
      <c r="S242" s="1" t="s">
        <v>61</v>
      </c>
      <c r="T242" s="1" t="s">
        <v>61</v>
      </c>
      <c r="U242" s="1" t="s">
        <v>61</v>
      </c>
      <c r="V242" s="1" t="s">
        <v>61</v>
      </c>
      <c r="W242" s="1" t="s">
        <v>61</v>
      </c>
      <c r="X242" s="1" t="s">
        <v>61</v>
      </c>
      <c r="Y242" s="1" t="s">
        <v>61</v>
      </c>
      <c r="Z242" s="1" t="s">
        <v>61</v>
      </c>
      <c r="AA242" s="1" t="s">
        <v>61</v>
      </c>
      <c r="AB242" s="1" t="s">
        <v>61</v>
      </c>
      <c r="AC242" s="1" t="s">
        <v>61</v>
      </c>
      <c r="AD242" s="1" t="s">
        <v>61</v>
      </c>
      <c r="AE242" s="1" t="s">
        <v>61</v>
      </c>
      <c r="AF242" s="1" t="s">
        <v>61</v>
      </c>
      <c r="AG242" s="1" t="s">
        <v>61</v>
      </c>
      <c r="AH242" s="1" t="s">
        <v>61</v>
      </c>
      <c r="AI242" s="1" t="s">
        <v>61</v>
      </c>
      <c r="AJ242" s="1" t="s">
        <v>61</v>
      </c>
      <c r="AK242" s="1" t="s">
        <v>61</v>
      </c>
      <c r="AL242" s="1" t="s">
        <v>61</v>
      </c>
      <c r="AM242" s="1" t="s">
        <v>61</v>
      </c>
      <c r="AN242" s="1" t="s">
        <v>61</v>
      </c>
      <c r="AO242" s="1" t="s">
        <v>61</v>
      </c>
      <c r="AP242" s="1" t="s">
        <v>61</v>
      </c>
      <c r="AQ242" s="1" t="s">
        <v>61</v>
      </c>
      <c r="AR242" s="1" t="s">
        <v>61</v>
      </c>
      <c r="AS242" s="1" t="s">
        <v>61</v>
      </c>
    </row>
    <row r="243" spans="1:45" x14ac:dyDescent="0.2">
      <c r="A243" s="1" t="s">
        <v>1291</v>
      </c>
      <c r="B243" s="1" t="s">
        <v>1544</v>
      </c>
      <c r="C243" s="1" t="s">
        <v>1545</v>
      </c>
      <c r="D243" s="1" t="b">
        <v>0</v>
      </c>
      <c r="E243" s="1" t="s">
        <v>48</v>
      </c>
      <c r="F243" s="1">
        <v>1</v>
      </c>
      <c r="G243" s="1">
        <v>1</v>
      </c>
      <c r="H243" s="1">
        <v>1</v>
      </c>
      <c r="I243" s="1">
        <v>1</v>
      </c>
      <c r="J243" s="1">
        <v>1.69</v>
      </c>
      <c r="K243" s="1" t="s">
        <v>61</v>
      </c>
      <c r="L243" s="1" t="s">
        <v>61</v>
      </c>
      <c r="M243" s="1" t="s">
        <v>61</v>
      </c>
      <c r="N243" s="1" t="s">
        <v>61</v>
      </c>
      <c r="O243" s="1" t="s">
        <v>61</v>
      </c>
      <c r="P243" s="1" t="s">
        <v>61</v>
      </c>
      <c r="Q243" s="1" t="s">
        <v>61</v>
      </c>
      <c r="R243" s="1" t="s">
        <v>61</v>
      </c>
      <c r="S243" s="1" t="s">
        <v>61</v>
      </c>
      <c r="T243" s="1" t="s">
        <v>61</v>
      </c>
      <c r="U243" s="1" t="s">
        <v>61</v>
      </c>
      <c r="V243" s="1" t="s">
        <v>61</v>
      </c>
      <c r="W243" s="1" t="s">
        <v>61</v>
      </c>
      <c r="X243" s="1" t="s">
        <v>61</v>
      </c>
      <c r="Y243" s="1" t="s">
        <v>61</v>
      </c>
      <c r="Z243" s="1" t="s">
        <v>61</v>
      </c>
      <c r="AA243" s="1" t="s">
        <v>61</v>
      </c>
      <c r="AB243" s="1" t="s">
        <v>61</v>
      </c>
      <c r="AC243" s="1" t="s">
        <v>61</v>
      </c>
      <c r="AD243" s="1" t="s">
        <v>61</v>
      </c>
      <c r="AE243" s="1" t="s">
        <v>61</v>
      </c>
      <c r="AF243" s="1" t="s">
        <v>61</v>
      </c>
      <c r="AG243" s="1" t="s">
        <v>61</v>
      </c>
      <c r="AH243" s="1" t="s">
        <v>61</v>
      </c>
      <c r="AI243" s="1" t="s">
        <v>61</v>
      </c>
      <c r="AJ243" s="1" t="s">
        <v>61</v>
      </c>
      <c r="AK243" s="1" t="s">
        <v>61</v>
      </c>
      <c r="AL243" s="1" t="s">
        <v>61</v>
      </c>
      <c r="AM243" s="1" t="s">
        <v>61</v>
      </c>
      <c r="AN243" s="1" t="s">
        <v>61</v>
      </c>
      <c r="AO243" s="1" t="s">
        <v>61</v>
      </c>
      <c r="AP243" s="1" t="s">
        <v>61</v>
      </c>
      <c r="AQ243" s="1" t="s">
        <v>61</v>
      </c>
      <c r="AR243" s="1" t="s">
        <v>61</v>
      </c>
      <c r="AS243" s="1" t="s">
        <v>61</v>
      </c>
    </row>
    <row r="244" spans="1:45" x14ac:dyDescent="0.2">
      <c r="A244" s="1" t="s">
        <v>1291</v>
      </c>
      <c r="B244" s="1" t="s">
        <v>1548</v>
      </c>
      <c r="C244" s="1" t="s">
        <v>1549</v>
      </c>
      <c r="D244" s="1" t="b">
        <v>0</v>
      </c>
      <c r="E244" s="1" t="s">
        <v>48</v>
      </c>
      <c r="F244" s="1">
        <v>1</v>
      </c>
      <c r="G244" s="1">
        <v>1</v>
      </c>
      <c r="H244" s="1">
        <v>1</v>
      </c>
      <c r="I244" s="1">
        <v>1</v>
      </c>
      <c r="J244" s="1">
        <v>0</v>
      </c>
      <c r="K244" s="1" t="s">
        <v>61</v>
      </c>
      <c r="L244" s="1" t="s">
        <v>61</v>
      </c>
      <c r="M244" s="1" t="s">
        <v>61</v>
      </c>
      <c r="N244" s="1" t="s">
        <v>61</v>
      </c>
      <c r="O244" s="1" t="s">
        <v>61</v>
      </c>
      <c r="P244" s="1" t="s">
        <v>61</v>
      </c>
      <c r="Q244" s="1" t="s">
        <v>61</v>
      </c>
      <c r="R244" s="1" t="s">
        <v>61</v>
      </c>
      <c r="S244" s="1" t="s">
        <v>61</v>
      </c>
      <c r="T244" s="1" t="s">
        <v>61</v>
      </c>
      <c r="U244" s="1" t="s">
        <v>61</v>
      </c>
      <c r="V244" s="1" t="s">
        <v>61</v>
      </c>
      <c r="W244" s="1" t="s">
        <v>61</v>
      </c>
      <c r="X244" s="1" t="s">
        <v>61</v>
      </c>
      <c r="Y244" s="1" t="s">
        <v>61</v>
      </c>
      <c r="Z244" s="1" t="s">
        <v>61</v>
      </c>
      <c r="AA244" s="1" t="s">
        <v>61</v>
      </c>
      <c r="AB244" s="1" t="s">
        <v>61</v>
      </c>
      <c r="AC244" s="1" t="s">
        <v>61</v>
      </c>
      <c r="AD244" s="1" t="s">
        <v>61</v>
      </c>
      <c r="AE244" s="1" t="s">
        <v>61</v>
      </c>
      <c r="AF244" s="1" t="s">
        <v>61</v>
      </c>
      <c r="AG244" s="1" t="s">
        <v>61</v>
      </c>
      <c r="AH244" s="1" t="s">
        <v>61</v>
      </c>
      <c r="AI244" s="1" t="s">
        <v>61</v>
      </c>
      <c r="AJ244" s="1" t="s">
        <v>61</v>
      </c>
      <c r="AK244" s="1" t="s">
        <v>61</v>
      </c>
      <c r="AL244" s="1" t="s">
        <v>61</v>
      </c>
      <c r="AM244" s="1" t="s">
        <v>61</v>
      </c>
      <c r="AN244" s="1" t="s">
        <v>61</v>
      </c>
      <c r="AO244" s="1" t="s">
        <v>61</v>
      </c>
      <c r="AP244" s="1" t="s">
        <v>61</v>
      </c>
      <c r="AQ244" s="1" t="s">
        <v>61</v>
      </c>
      <c r="AR244" s="1" t="s">
        <v>61</v>
      </c>
      <c r="AS244" s="1" t="s">
        <v>61</v>
      </c>
    </row>
    <row r="245" spans="1:45" x14ac:dyDescent="0.2">
      <c r="A245" s="1" t="s">
        <v>1291</v>
      </c>
      <c r="B245" s="1" t="s">
        <v>1552</v>
      </c>
      <c r="C245" s="1" t="s">
        <v>1553</v>
      </c>
      <c r="D245" s="1" t="b">
        <v>0</v>
      </c>
      <c r="E245" s="1" t="s">
        <v>48</v>
      </c>
      <c r="F245" s="1">
        <v>3</v>
      </c>
      <c r="G245" s="1">
        <v>1</v>
      </c>
      <c r="H245" s="1">
        <v>1</v>
      </c>
      <c r="I245" s="1">
        <v>1</v>
      </c>
      <c r="J245" s="1">
        <v>2.0699999999999998</v>
      </c>
      <c r="K245" s="1" t="s">
        <v>61</v>
      </c>
      <c r="L245" s="1" t="s">
        <v>61</v>
      </c>
      <c r="M245" s="1" t="s">
        <v>61</v>
      </c>
      <c r="N245" s="1" t="s">
        <v>61</v>
      </c>
      <c r="O245" s="1" t="s">
        <v>61</v>
      </c>
      <c r="P245" s="1" t="s">
        <v>61</v>
      </c>
      <c r="Q245" s="1" t="s">
        <v>61</v>
      </c>
      <c r="R245" s="1" t="s">
        <v>61</v>
      </c>
      <c r="S245" s="1" t="s">
        <v>61</v>
      </c>
      <c r="T245" s="1" t="s">
        <v>61</v>
      </c>
      <c r="U245" s="1" t="s">
        <v>61</v>
      </c>
      <c r="V245" s="1" t="s">
        <v>61</v>
      </c>
      <c r="W245" s="1" t="s">
        <v>61</v>
      </c>
      <c r="X245" s="1" t="s">
        <v>61</v>
      </c>
      <c r="Y245" s="1" t="s">
        <v>61</v>
      </c>
      <c r="Z245" s="1" t="s">
        <v>61</v>
      </c>
      <c r="AA245" s="1" t="s">
        <v>61</v>
      </c>
      <c r="AB245" s="1" t="s">
        <v>61</v>
      </c>
      <c r="AC245" s="1" t="s">
        <v>61</v>
      </c>
      <c r="AD245" s="1" t="s">
        <v>61</v>
      </c>
      <c r="AE245" s="1" t="s">
        <v>61</v>
      </c>
      <c r="AF245" s="1" t="s">
        <v>61</v>
      </c>
      <c r="AG245" s="1" t="s">
        <v>61</v>
      </c>
      <c r="AH245" s="1" t="s">
        <v>61</v>
      </c>
      <c r="AI245" s="1" t="s">
        <v>61</v>
      </c>
      <c r="AJ245" s="1" t="s">
        <v>61</v>
      </c>
      <c r="AK245" s="1" t="s">
        <v>61</v>
      </c>
      <c r="AL245" s="1" t="s">
        <v>61</v>
      </c>
      <c r="AM245" s="1" t="s">
        <v>61</v>
      </c>
      <c r="AN245" s="1" t="s">
        <v>61</v>
      </c>
      <c r="AO245" s="1" t="s">
        <v>61</v>
      </c>
      <c r="AP245" s="1" t="s">
        <v>61</v>
      </c>
      <c r="AQ245" s="1" t="s">
        <v>61</v>
      </c>
      <c r="AR245" s="1" t="s">
        <v>61</v>
      </c>
      <c r="AS245" s="1" t="s">
        <v>61</v>
      </c>
    </row>
    <row r="246" spans="1:45" x14ac:dyDescent="0.2">
      <c r="A246" s="1" t="s">
        <v>1291</v>
      </c>
      <c r="B246" s="1" t="s">
        <v>1554</v>
      </c>
      <c r="C246" s="1" t="s">
        <v>1555</v>
      </c>
      <c r="D246" s="1" t="b">
        <v>0</v>
      </c>
      <c r="E246" s="1" t="s">
        <v>48</v>
      </c>
      <c r="F246" s="1">
        <v>1</v>
      </c>
      <c r="G246" s="1">
        <v>1</v>
      </c>
      <c r="H246" s="1">
        <v>1</v>
      </c>
      <c r="I246" s="1">
        <v>1</v>
      </c>
      <c r="J246" s="1">
        <v>0</v>
      </c>
      <c r="K246" s="1" t="s">
        <v>61</v>
      </c>
      <c r="L246" s="1" t="s">
        <v>61</v>
      </c>
      <c r="M246" s="1" t="s">
        <v>61</v>
      </c>
      <c r="N246" s="1" t="s">
        <v>61</v>
      </c>
      <c r="O246" s="1" t="s">
        <v>61</v>
      </c>
      <c r="P246" s="1" t="s">
        <v>61</v>
      </c>
      <c r="Q246" s="1" t="s">
        <v>61</v>
      </c>
      <c r="R246" s="1" t="s">
        <v>61</v>
      </c>
      <c r="S246" s="1" t="s">
        <v>61</v>
      </c>
      <c r="T246" s="1" t="s">
        <v>61</v>
      </c>
      <c r="U246" s="1" t="s">
        <v>61</v>
      </c>
      <c r="V246" s="1" t="s">
        <v>61</v>
      </c>
      <c r="W246" s="1" t="s">
        <v>61</v>
      </c>
      <c r="X246" s="1" t="s">
        <v>61</v>
      </c>
      <c r="Y246" s="1" t="s">
        <v>61</v>
      </c>
      <c r="Z246" s="1" t="s">
        <v>61</v>
      </c>
      <c r="AA246" s="1" t="s">
        <v>61</v>
      </c>
      <c r="AB246" s="1" t="s">
        <v>61</v>
      </c>
      <c r="AC246" s="1" t="s">
        <v>61</v>
      </c>
      <c r="AD246" s="1" t="s">
        <v>61</v>
      </c>
      <c r="AE246" s="1" t="s">
        <v>61</v>
      </c>
      <c r="AF246" s="1" t="s">
        <v>61</v>
      </c>
      <c r="AG246" s="1" t="s">
        <v>61</v>
      </c>
      <c r="AH246" s="1" t="s">
        <v>61</v>
      </c>
      <c r="AI246" s="1" t="s">
        <v>61</v>
      </c>
      <c r="AJ246" s="1" t="s">
        <v>61</v>
      </c>
      <c r="AK246" s="1" t="s">
        <v>61</v>
      </c>
      <c r="AL246" s="1" t="s">
        <v>61</v>
      </c>
      <c r="AM246" s="1" t="s">
        <v>61</v>
      </c>
      <c r="AN246" s="1" t="s">
        <v>61</v>
      </c>
      <c r="AO246" s="1" t="s">
        <v>61</v>
      </c>
      <c r="AP246" s="1" t="s">
        <v>61</v>
      </c>
      <c r="AQ246" s="1" t="s">
        <v>61</v>
      </c>
      <c r="AR246" s="1" t="s">
        <v>61</v>
      </c>
      <c r="AS246" s="1" t="s">
        <v>61</v>
      </c>
    </row>
    <row r="247" spans="1:45" x14ac:dyDescent="0.2">
      <c r="A247" s="1" t="s">
        <v>1291</v>
      </c>
      <c r="B247" s="1" t="s">
        <v>1556</v>
      </c>
      <c r="C247" s="1" t="s">
        <v>1557</v>
      </c>
      <c r="D247" s="1" t="b">
        <v>0</v>
      </c>
      <c r="E247" s="1" t="s">
        <v>48</v>
      </c>
      <c r="F247" s="1">
        <v>3</v>
      </c>
      <c r="G247" s="1">
        <v>1</v>
      </c>
      <c r="H247" s="1">
        <v>1</v>
      </c>
      <c r="I247" s="1">
        <v>1</v>
      </c>
      <c r="J247" s="1">
        <v>2.25</v>
      </c>
      <c r="K247" s="1" t="s">
        <v>61</v>
      </c>
      <c r="L247" s="1" t="s">
        <v>61</v>
      </c>
      <c r="M247" s="1" t="s">
        <v>61</v>
      </c>
      <c r="N247" s="1" t="s">
        <v>61</v>
      </c>
      <c r="O247" s="1" t="s">
        <v>61</v>
      </c>
      <c r="P247" s="1" t="s">
        <v>61</v>
      </c>
      <c r="Q247" s="1" t="s">
        <v>61</v>
      </c>
      <c r="R247" s="1" t="s">
        <v>61</v>
      </c>
      <c r="S247" s="1" t="s">
        <v>61</v>
      </c>
      <c r="T247" s="1" t="s">
        <v>61</v>
      </c>
      <c r="U247" s="1" t="s">
        <v>61</v>
      </c>
      <c r="V247" s="1" t="s">
        <v>61</v>
      </c>
      <c r="W247" s="1" t="s">
        <v>61</v>
      </c>
      <c r="X247" s="1" t="s">
        <v>61</v>
      </c>
      <c r="Y247" s="1" t="s">
        <v>61</v>
      </c>
      <c r="Z247" s="1" t="s">
        <v>61</v>
      </c>
      <c r="AA247" s="1" t="s">
        <v>61</v>
      </c>
      <c r="AB247" s="1" t="s">
        <v>61</v>
      </c>
      <c r="AC247" s="1" t="s">
        <v>61</v>
      </c>
      <c r="AD247" s="1" t="s">
        <v>61</v>
      </c>
      <c r="AE247" s="1" t="s">
        <v>61</v>
      </c>
      <c r="AF247" s="1" t="s">
        <v>61</v>
      </c>
      <c r="AG247" s="1" t="s">
        <v>61</v>
      </c>
      <c r="AH247" s="1" t="s">
        <v>61</v>
      </c>
      <c r="AI247" s="1" t="s">
        <v>61</v>
      </c>
      <c r="AJ247" s="1" t="s">
        <v>61</v>
      </c>
      <c r="AK247" s="1" t="s">
        <v>61</v>
      </c>
      <c r="AL247" s="1" t="s">
        <v>61</v>
      </c>
      <c r="AM247" s="1" t="s">
        <v>61</v>
      </c>
      <c r="AN247" s="1" t="s">
        <v>61</v>
      </c>
      <c r="AO247" s="1" t="s">
        <v>61</v>
      </c>
      <c r="AP247" s="1" t="s">
        <v>61</v>
      </c>
      <c r="AQ247" s="1" t="s">
        <v>61</v>
      </c>
      <c r="AR247" s="1" t="s">
        <v>61</v>
      </c>
      <c r="AS247" s="1" t="s">
        <v>61</v>
      </c>
    </row>
    <row r="248" spans="1:45" x14ac:dyDescent="0.2">
      <c r="A248" s="1" t="s">
        <v>1291</v>
      </c>
      <c r="B248" s="1" t="s">
        <v>1560</v>
      </c>
      <c r="C248" s="1" t="s">
        <v>1561</v>
      </c>
      <c r="D248" s="1" t="b">
        <v>0</v>
      </c>
      <c r="E248" s="1" t="s">
        <v>48</v>
      </c>
      <c r="F248" s="1">
        <v>10</v>
      </c>
      <c r="G248" s="1">
        <v>1</v>
      </c>
      <c r="H248" s="1">
        <v>1</v>
      </c>
      <c r="I248" s="1">
        <v>1</v>
      </c>
      <c r="J248" s="1">
        <v>1.62</v>
      </c>
      <c r="K248" s="1" t="s">
        <v>61</v>
      </c>
      <c r="L248" s="1" t="s">
        <v>61</v>
      </c>
      <c r="M248" s="1" t="s">
        <v>61</v>
      </c>
      <c r="N248" s="1" t="s">
        <v>61</v>
      </c>
      <c r="O248" s="1" t="s">
        <v>61</v>
      </c>
      <c r="P248" s="1" t="s">
        <v>61</v>
      </c>
      <c r="Q248" s="1" t="s">
        <v>61</v>
      </c>
      <c r="R248" s="1" t="s">
        <v>61</v>
      </c>
      <c r="S248" s="1" t="s">
        <v>61</v>
      </c>
      <c r="T248" s="1" t="s">
        <v>61</v>
      </c>
      <c r="U248" s="1" t="s">
        <v>61</v>
      </c>
      <c r="V248" s="1" t="s">
        <v>61</v>
      </c>
      <c r="W248" s="1" t="s">
        <v>61</v>
      </c>
      <c r="X248" s="1" t="s">
        <v>61</v>
      </c>
      <c r="Y248" s="1" t="s">
        <v>61</v>
      </c>
      <c r="Z248" s="1" t="s">
        <v>61</v>
      </c>
      <c r="AA248" s="1" t="s">
        <v>61</v>
      </c>
      <c r="AB248" s="1" t="s">
        <v>61</v>
      </c>
      <c r="AC248" s="1" t="s">
        <v>61</v>
      </c>
      <c r="AD248" s="1" t="s">
        <v>61</v>
      </c>
      <c r="AE248" s="1" t="s">
        <v>61</v>
      </c>
      <c r="AF248" s="1" t="s">
        <v>61</v>
      </c>
      <c r="AG248" s="1" t="s">
        <v>61</v>
      </c>
      <c r="AH248" s="1" t="s">
        <v>61</v>
      </c>
      <c r="AI248" s="1" t="s">
        <v>61</v>
      </c>
      <c r="AJ248" s="1" t="s">
        <v>61</v>
      </c>
      <c r="AK248" s="1" t="s">
        <v>61</v>
      </c>
      <c r="AL248" s="1" t="s">
        <v>61</v>
      </c>
      <c r="AM248" s="1" t="s">
        <v>61</v>
      </c>
      <c r="AN248" s="1" t="s">
        <v>61</v>
      </c>
      <c r="AO248" s="1" t="s">
        <v>61</v>
      </c>
      <c r="AP248" s="1" t="s">
        <v>61</v>
      </c>
      <c r="AQ248" s="1" t="s">
        <v>61</v>
      </c>
      <c r="AR248" s="1" t="s">
        <v>61</v>
      </c>
      <c r="AS248" s="1" t="s">
        <v>61</v>
      </c>
    </row>
    <row r="249" spans="1:45" x14ac:dyDescent="0.2">
      <c r="A249" s="1" t="s">
        <v>1291</v>
      </c>
      <c r="B249" s="1" t="s">
        <v>1562</v>
      </c>
      <c r="C249" s="1" t="s">
        <v>1563</v>
      </c>
      <c r="D249" s="1" t="b">
        <v>0</v>
      </c>
      <c r="E249" s="1" t="s">
        <v>48</v>
      </c>
      <c r="F249" s="1">
        <v>0</v>
      </c>
      <c r="G249" s="1">
        <v>1</v>
      </c>
      <c r="H249" s="1">
        <v>1</v>
      </c>
      <c r="I249" s="1">
        <v>1</v>
      </c>
      <c r="J249" s="1">
        <v>1.75</v>
      </c>
      <c r="K249" s="1" t="s">
        <v>61</v>
      </c>
      <c r="L249" s="1" t="s">
        <v>61</v>
      </c>
      <c r="M249" s="1" t="s">
        <v>61</v>
      </c>
      <c r="N249" s="1" t="s">
        <v>61</v>
      </c>
      <c r="O249" s="1" t="s">
        <v>61</v>
      </c>
      <c r="P249" s="1" t="s">
        <v>61</v>
      </c>
      <c r="Q249" s="1" t="s">
        <v>61</v>
      </c>
      <c r="R249" s="1" t="s">
        <v>61</v>
      </c>
      <c r="S249" s="1" t="s">
        <v>61</v>
      </c>
      <c r="T249" s="1" t="s">
        <v>61</v>
      </c>
      <c r="U249" s="1" t="s">
        <v>61</v>
      </c>
      <c r="V249" s="1" t="s">
        <v>61</v>
      </c>
      <c r="W249" s="1" t="s">
        <v>61</v>
      </c>
      <c r="X249" s="1" t="s">
        <v>61</v>
      </c>
      <c r="Y249" s="1" t="s">
        <v>61</v>
      </c>
      <c r="Z249" s="1" t="s">
        <v>61</v>
      </c>
      <c r="AA249" s="1" t="s">
        <v>61</v>
      </c>
      <c r="AB249" s="1" t="s">
        <v>61</v>
      </c>
      <c r="AC249" s="1" t="s">
        <v>61</v>
      </c>
      <c r="AD249" s="1" t="s">
        <v>61</v>
      </c>
      <c r="AE249" s="1" t="s">
        <v>61</v>
      </c>
      <c r="AF249" s="1" t="s">
        <v>61</v>
      </c>
      <c r="AG249" s="1" t="s">
        <v>61</v>
      </c>
      <c r="AH249" s="1" t="s">
        <v>61</v>
      </c>
      <c r="AI249" s="1" t="s">
        <v>61</v>
      </c>
      <c r="AJ249" s="1" t="s">
        <v>61</v>
      </c>
      <c r="AK249" s="1" t="s">
        <v>61</v>
      </c>
      <c r="AL249" s="1" t="s">
        <v>61</v>
      </c>
      <c r="AM249" s="1" t="s">
        <v>61</v>
      </c>
      <c r="AN249" s="1" t="s">
        <v>61</v>
      </c>
      <c r="AO249" s="1" t="s">
        <v>61</v>
      </c>
      <c r="AP249" s="1" t="s">
        <v>61</v>
      </c>
      <c r="AQ249" s="1" t="s">
        <v>61</v>
      </c>
      <c r="AR249" s="1" t="s">
        <v>61</v>
      </c>
      <c r="AS249" s="1" t="s">
        <v>61</v>
      </c>
    </row>
    <row r="250" spans="1:45" x14ac:dyDescent="0.2">
      <c r="A250" s="1" t="s">
        <v>1291</v>
      </c>
      <c r="B250" s="1" t="s">
        <v>1564</v>
      </c>
      <c r="C250" s="1" t="s">
        <v>1565</v>
      </c>
      <c r="D250" s="1" t="b">
        <v>0</v>
      </c>
      <c r="E250" s="1" t="s">
        <v>48</v>
      </c>
      <c r="F250" s="1">
        <v>2</v>
      </c>
      <c r="G250" s="1">
        <v>1</v>
      </c>
      <c r="H250" s="1">
        <v>1</v>
      </c>
      <c r="I250" s="1">
        <v>1</v>
      </c>
      <c r="J250" s="1">
        <v>1.76</v>
      </c>
      <c r="K250" s="1" t="s">
        <v>61</v>
      </c>
      <c r="L250" s="1" t="s">
        <v>61</v>
      </c>
      <c r="M250" s="1" t="s">
        <v>61</v>
      </c>
      <c r="N250" s="1" t="s">
        <v>61</v>
      </c>
      <c r="O250" s="1" t="s">
        <v>61</v>
      </c>
      <c r="P250" s="1" t="s">
        <v>61</v>
      </c>
      <c r="Q250" s="1" t="s">
        <v>61</v>
      </c>
      <c r="R250" s="1" t="s">
        <v>61</v>
      </c>
      <c r="S250" s="1" t="s">
        <v>61</v>
      </c>
      <c r="T250" s="1" t="s">
        <v>61</v>
      </c>
      <c r="U250" s="1" t="s">
        <v>61</v>
      </c>
      <c r="V250" s="1" t="s">
        <v>61</v>
      </c>
      <c r="W250" s="1" t="s">
        <v>61</v>
      </c>
      <c r="X250" s="1" t="s">
        <v>61</v>
      </c>
      <c r="Y250" s="1" t="s">
        <v>61</v>
      </c>
      <c r="Z250" s="1" t="s">
        <v>61</v>
      </c>
      <c r="AA250" s="1" t="s">
        <v>61</v>
      </c>
      <c r="AB250" s="1" t="s">
        <v>61</v>
      </c>
      <c r="AC250" s="1" t="s">
        <v>61</v>
      </c>
      <c r="AD250" s="1" t="s">
        <v>61</v>
      </c>
      <c r="AE250" s="1" t="s">
        <v>61</v>
      </c>
      <c r="AF250" s="1" t="s">
        <v>61</v>
      </c>
      <c r="AG250" s="1" t="s">
        <v>61</v>
      </c>
      <c r="AH250" s="1" t="s">
        <v>61</v>
      </c>
      <c r="AI250" s="1" t="s">
        <v>61</v>
      </c>
      <c r="AJ250" s="1" t="s">
        <v>61</v>
      </c>
      <c r="AK250" s="1" t="s">
        <v>61</v>
      </c>
      <c r="AL250" s="1" t="s">
        <v>61</v>
      </c>
      <c r="AM250" s="1" t="s">
        <v>61</v>
      </c>
      <c r="AN250" s="1" t="s">
        <v>61</v>
      </c>
      <c r="AO250" s="1" t="s">
        <v>61</v>
      </c>
      <c r="AP250" s="1" t="s">
        <v>61</v>
      </c>
      <c r="AQ250" s="1" t="s">
        <v>61</v>
      </c>
      <c r="AR250" s="1" t="s">
        <v>61</v>
      </c>
      <c r="AS250" s="1" t="s">
        <v>61</v>
      </c>
    </row>
    <row r="251" spans="1:45" x14ac:dyDescent="0.2">
      <c r="A251" s="1" t="s">
        <v>1291</v>
      </c>
      <c r="B251" s="1" t="s">
        <v>1570</v>
      </c>
      <c r="C251" s="1" t="s">
        <v>1571</v>
      </c>
      <c r="D251" s="1" t="b">
        <v>0</v>
      </c>
      <c r="E251" s="1" t="s">
        <v>48</v>
      </c>
      <c r="F251" s="1">
        <v>3</v>
      </c>
      <c r="G251" s="1">
        <v>1</v>
      </c>
      <c r="H251" s="1">
        <v>1</v>
      </c>
      <c r="I251" s="1">
        <v>1</v>
      </c>
      <c r="J251" s="1">
        <v>2.61</v>
      </c>
      <c r="K251" s="1" t="s">
        <v>61</v>
      </c>
      <c r="L251" s="1" t="s">
        <v>61</v>
      </c>
      <c r="M251" s="1" t="s">
        <v>61</v>
      </c>
      <c r="N251" s="1" t="s">
        <v>61</v>
      </c>
      <c r="O251" s="1" t="s">
        <v>61</v>
      </c>
      <c r="P251" s="1" t="s">
        <v>61</v>
      </c>
      <c r="Q251" s="1" t="s">
        <v>61</v>
      </c>
      <c r="R251" s="1" t="s">
        <v>61</v>
      </c>
      <c r="S251" s="1" t="s">
        <v>61</v>
      </c>
      <c r="T251" s="1" t="s">
        <v>61</v>
      </c>
      <c r="U251" s="1" t="s">
        <v>61</v>
      </c>
      <c r="V251" s="1" t="s">
        <v>61</v>
      </c>
      <c r="W251" s="1" t="s">
        <v>61</v>
      </c>
      <c r="X251" s="1" t="s">
        <v>61</v>
      </c>
      <c r="Y251" s="1" t="s">
        <v>61</v>
      </c>
      <c r="Z251" s="1" t="s">
        <v>61</v>
      </c>
      <c r="AA251" s="1" t="s">
        <v>61</v>
      </c>
      <c r="AB251" s="1" t="s">
        <v>61</v>
      </c>
      <c r="AC251" s="1" t="s">
        <v>61</v>
      </c>
      <c r="AD251" s="1" t="s">
        <v>61</v>
      </c>
      <c r="AE251" s="1" t="s">
        <v>61</v>
      </c>
      <c r="AF251" s="1" t="s">
        <v>61</v>
      </c>
      <c r="AG251" s="1" t="s">
        <v>61</v>
      </c>
      <c r="AH251" s="1" t="s">
        <v>61</v>
      </c>
      <c r="AI251" s="1" t="s">
        <v>61</v>
      </c>
      <c r="AJ251" s="1" t="s">
        <v>61</v>
      </c>
      <c r="AK251" s="1" t="s">
        <v>61</v>
      </c>
      <c r="AL251" s="1" t="s">
        <v>61</v>
      </c>
      <c r="AM251" s="1" t="s">
        <v>61</v>
      </c>
      <c r="AN251" s="1" t="s">
        <v>61</v>
      </c>
      <c r="AO251" s="1" t="s">
        <v>61</v>
      </c>
      <c r="AP251" s="1" t="s">
        <v>61</v>
      </c>
      <c r="AQ251" s="1" t="s">
        <v>61</v>
      </c>
      <c r="AR251" s="1" t="s">
        <v>61</v>
      </c>
      <c r="AS251" s="1" t="s">
        <v>61</v>
      </c>
    </row>
    <row r="252" spans="1:45" x14ac:dyDescent="0.2">
      <c r="A252" s="1" t="s">
        <v>1291</v>
      </c>
      <c r="B252" s="1" t="s">
        <v>1574</v>
      </c>
      <c r="C252" s="1" t="s">
        <v>1575</v>
      </c>
      <c r="D252" s="1" t="b">
        <v>0</v>
      </c>
      <c r="E252" s="1" t="s">
        <v>48</v>
      </c>
      <c r="F252" s="1">
        <v>1</v>
      </c>
      <c r="G252" s="1">
        <v>1</v>
      </c>
      <c r="H252" s="1">
        <v>1</v>
      </c>
      <c r="I252" s="1">
        <v>1</v>
      </c>
      <c r="J252" s="1">
        <v>1.97</v>
      </c>
      <c r="K252" s="1" t="s">
        <v>61</v>
      </c>
      <c r="L252" s="1" t="s">
        <v>61</v>
      </c>
      <c r="M252" s="1" t="s">
        <v>61</v>
      </c>
      <c r="N252" s="1" t="s">
        <v>61</v>
      </c>
      <c r="O252" s="1" t="s">
        <v>61</v>
      </c>
      <c r="P252" s="1" t="s">
        <v>61</v>
      </c>
      <c r="Q252" s="1" t="s">
        <v>61</v>
      </c>
      <c r="R252" s="1" t="s">
        <v>61</v>
      </c>
      <c r="S252" s="1" t="s">
        <v>61</v>
      </c>
      <c r="T252" s="1" t="s">
        <v>61</v>
      </c>
      <c r="U252" s="1" t="s">
        <v>61</v>
      </c>
      <c r="V252" s="1" t="s">
        <v>61</v>
      </c>
      <c r="W252" s="1" t="s">
        <v>61</v>
      </c>
      <c r="X252" s="1" t="s">
        <v>61</v>
      </c>
      <c r="Y252" s="1" t="s">
        <v>61</v>
      </c>
      <c r="Z252" s="1" t="s">
        <v>61</v>
      </c>
      <c r="AA252" s="1" t="s">
        <v>61</v>
      </c>
      <c r="AB252" s="1" t="s">
        <v>61</v>
      </c>
      <c r="AC252" s="1" t="s">
        <v>61</v>
      </c>
      <c r="AD252" s="1" t="s">
        <v>61</v>
      </c>
      <c r="AE252" s="1" t="s">
        <v>61</v>
      </c>
      <c r="AF252" s="1" t="s">
        <v>61</v>
      </c>
      <c r="AG252" s="1" t="s">
        <v>61</v>
      </c>
      <c r="AH252" s="1" t="s">
        <v>61</v>
      </c>
      <c r="AI252" s="1" t="s">
        <v>61</v>
      </c>
      <c r="AJ252" s="1" t="s">
        <v>61</v>
      </c>
      <c r="AK252" s="1" t="s">
        <v>61</v>
      </c>
      <c r="AL252" s="1" t="s">
        <v>61</v>
      </c>
      <c r="AM252" s="1" t="s">
        <v>61</v>
      </c>
      <c r="AN252" s="1" t="s">
        <v>61</v>
      </c>
      <c r="AO252" s="1" t="s">
        <v>61</v>
      </c>
      <c r="AP252" s="1" t="s">
        <v>61</v>
      </c>
      <c r="AQ252" s="1" t="s">
        <v>61</v>
      </c>
      <c r="AR252" s="1" t="s">
        <v>61</v>
      </c>
      <c r="AS252" s="1" t="s">
        <v>61</v>
      </c>
    </row>
    <row r="253" spans="1:45" x14ac:dyDescent="0.2">
      <c r="A253" s="1" t="s">
        <v>1291</v>
      </c>
      <c r="B253" s="1" t="s">
        <v>1576</v>
      </c>
      <c r="C253" s="1" t="s">
        <v>1577</v>
      </c>
      <c r="D253" s="1" t="b">
        <v>0</v>
      </c>
      <c r="E253" s="1" t="s">
        <v>48</v>
      </c>
      <c r="F253" s="1">
        <v>1</v>
      </c>
      <c r="G253" s="1">
        <v>1</v>
      </c>
      <c r="H253" s="1">
        <v>1</v>
      </c>
      <c r="I253" s="1">
        <v>1</v>
      </c>
      <c r="J253" s="1">
        <v>2.0499999999999998</v>
      </c>
      <c r="K253" s="1" t="s">
        <v>61</v>
      </c>
      <c r="L253" s="1" t="s">
        <v>61</v>
      </c>
      <c r="M253" s="1" t="s">
        <v>61</v>
      </c>
      <c r="N253" s="1" t="s">
        <v>61</v>
      </c>
      <c r="O253" s="1" t="s">
        <v>61</v>
      </c>
      <c r="P253" s="1" t="s">
        <v>61</v>
      </c>
      <c r="Q253" s="1" t="s">
        <v>61</v>
      </c>
      <c r="R253" s="1" t="s">
        <v>61</v>
      </c>
      <c r="S253" s="1" t="s">
        <v>61</v>
      </c>
      <c r="T253" s="1" t="s">
        <v>61</v>
      </c>
      <c r="U253" s="1" t="s">
        <v>61</v>
      </c>
      <c r="V253" s="1" t="s">
        <v>61</v>
      </c>
      <c r="W253" s="1" t="s">
        <v>61</v>
      </c>
      <c r="X253" s="1" t="s">
        <v>61</v>
      </c>
      <c r="Y253" s="1" t="s">
        <v>61</v>
      </c>
      <c r="Z253" s="1" t="s">
        <v>61</v>
      </c>
      <c r="AA253" s="1" t="s">
        <v>61</v>
      </c>
      <c r="AB253" s="1" t="s">
        <v>61</v>
      </c>
      <c r="AC253" s="1" t="s">
        <v>61</v>
      </c>
      <c r="AD253" s="1" t="s">
        <v>61</v>
      </c>
      <c r="AE253" s="1" t="s">
        <v>61</v>
      </c>
      <c r="AF253" s="1" t="s">
        <v>61</v>
      </c>
      <c r="AG253" s="1" t="s">
        <v>61</v>
      </c>
      <c r="AH253" s="1" t="s">
        <v>61</v>
      </c>
      <c r="AI253" s="1" t="s">
        <v>61</v>
      </c>
      <c r="AJ253" s="1" t="s">
        <v>61</v>
      </c>
      <c r="AK253" s="1" t="s">
        <v>61</v>
      </c>
      <c r="AL253" s="1" t="s">
        <v>61</v>
      </c>
      <c r="AM253" s="1" t="s">
        <v>61</v>
      </c>
      <c r="AN253" s="1" t="s">
        <v>61</v>
      </c>
      <c r="AO253" s="1" t="s">
        <v>61</v>
      </c>
      <c r="AP253" s="1" t="s">
        <v>61</v>
      </c>
      <c r="AQ253" s="1" t="s">
        <v>61</v>
      </c>
      <c r="AR253" s="1" t="s">
        <v>61</v>
      </c>
      <c r="AS253" s="1" t="s">
        <v>61</v>
      </c>
    </row>
    <row r="254" spans="1:45" x14ac:dyDescent="0.2">
      <c r="A254" s="1" t="s">
        <v>1291</v>
      </c>
      <c r="B254" s="1" t="s">
        <v>1578</v>
      </c>
      <c r="C254" s="1" t="s">
        <v>1579</v>
      </c>
      <c r="D254" s="1" t="b">
        <v>0</v>
      </c>
      <c r="E254" s="1" t="s">
        <v>48</v>
      </c>
      <c r="F254" s="1">
        <v>14</v>
      </c>
      <c r="G254" s="1">
        <v>1</v>
      </c>
      <c r="H254" s="1">
        <v>1</v>
      </c>
      <c r="I254" s="1">
        <v>1</v>
      </c>
      <c r="J254" s="1">
        <v>2.5499999999999998</v>
      </c>
      <c r="K254" s="1" t="s">
        <v>61</v>
      </c>
      <c r="L254" s="1" t="s">
        <v>61</v>
      </c>
      <c r="M254" s="1" t="s">
        <v>61</v>
      </c>
      <c r="N254" s="1" t="s">
        <v>61</v>
      </c>
      <c r="O254" s="1" t="s">
        <v>61</v>
      </c>
      <c r="P254" s="1" t="s">
        <v>61</v>
      </c>
      <c r="Q254" s="1" t="s">
        <v>61</v>
      </c>
      <c r="R254" s="1" t="s">
        <v>61</v>
      </c>
      <c r="S254" s="1" t="s">
        <v>61</v>
      </c>
      <c r="T254" s="1" t="s">
        <v>61</v>
      </c>
      <c r="U254" s="1" t="s">
        <v>61</v>
      </c>
      <c r="V254" s="1" t="s">
        <v>61</v>
      </c>
      <c r="W254" s="1" t="s">
        <v>61</v>
      </c>
      <c r="X254" s="1" t="s">
        <v>61</v>
      </c>
      <c r="Y254" s="1" t="s">
        <v>61</v>
      </c>
      <c r="Z254" s="1" t="s">
        <v>61</v>
      </c>
      <c r="AA254" s="1" t="s">
        <v>61</v>
      </c>
      <c r="AB254" s="1" t="s">
        <v>61</v>
      </c>
      <c r="AC254" s="1" t="s">
        <v>61</v>
      </c>
      <c r="AD254" s="1" t="s">
        <v>61</v>
      </c>
      <c r="AE254" s="1" t="s">
        <v>61</v>
      </c>
      <c r="AF254" s="1" t="s">
        <v>61</v>
      </c>
      <c r="AG254" s="1" t="s">
        <v>61</v>
      </c>
      <c r="AH254" s="1" t="s">
        <v>61</v>
      </c>
      <c r="AI254" s="1" t="s">
        <v>61</v>
      </c>
      <c r="AJ254" s="1" t="s">
        <v>61</v>
      </c>
      <c r="AK254" s="1" t="s">
        <v>61</v>
      </c>
      <c r="AL254" s="1" t="s">
        <v>61</v>
      </c>
      <c r="AM254" s="1" t="s">
        <v>61</v>
      </c>
      <c r="AN254" s="1" t="s">
        <v>61</v>
      </c>
      <c r="AO254" s="1" t="s">
        <v>61</v>
      </c>
      <c r="AP254" s="1" t="s">
        <v>61</v>
      </c>
      <c r="AQ254" s="1" t="s">
        <v>61</v>
      </c>
      <c r="AR254" s="1" t="s">
        <v>61</v>
      </c>
      <c r="AS254" s="1" t="s">
        <v>61</v>
      </c>
    </row>
    <row r="255" spans="1:45" x14ac:dyDescent="0.2">
      <c r="A255" s="1" t="s">
        <v>1291</v>
      </c>
      <c r="B255" s="1" t="s">
        <v>1580</v>
      </c>
      <c r="C255" s="1" t="s">
        <v>1581</v>
      </c>
      <c r="D255" s="1" t="b">
        <v>0</v>
      </c>
      <c r="E255" s="1" t="s">
        <v>48</v>
      </c>
      <c r="F255" s="1">
        <v>2</v>
      </c>
      <c r="G255" s="1">
        <v>1</v>
      </c>
      <c r="H255" s="1">
        <v>1</v>
      </c>
      <c r="I255" s="1">
        <v>1</v>
      </c>
      <c r="J255" s="1">
        <v>1.93</v>
      </c>
      <c r="K255" s="1" t="s">
        <v>61</v>
      </c>
      <c r="L255" s="1" t="s">
        <v>61</v>
      </c>
      <c r="M255" s="1" t="s">
        <v>61</v>
      </c>
      <c r="N255" s="1" t="s">
        <v>61</v>
      </c>
      <c r="O255" s="1" t="s">
        <v>61</v>
      </c>
      <c r="P255" s="1" t="s">
        <v>61</v>
      </c>
      <c r="Q255" s="1" t="s">
        <v>61</v>
      </c>
      <c r="R255" s="1" t="s">
        <v>61</v>
      </c>
      <c r="S255" s="1" t="s">
        <v>61</v>
      </c>
      <c r="T255" s="1" t="s">
        <v>61</v>
      </c>
      <c r="U255" s="1" t="s">
        <v>61</v>
      </c>
      <c r="V255" s="1" t="s">
        <v>61</v>
      </c>
      <c r="W255" s="1" t="s">
        <v>61</v>
      </c>
      <c r="X255" s="1" t="s">
        <v>61</v>
      </c>
      <c r="Y255" s="1" t="s">
        <v>61</v>
      </c>
      <c r="Z255" s="1" t="s">
        <v>61</v>
      </c>
      <c r="AA255" s="1" t="s">
        <v>61</v>
      </c>
      <c r="AB255" s="1" t="s">
        <v>61</v>
      </c>
      <c r="AC255" s="1" t="s">
        <v>61</v>
      </c>
      <c r="AD255" s="1" t="s">
        <v>61</v>
      </c>
      <c r="AE255" s="1" t="s">
        <v>61</v>
      </c>
      <c r="AF255" s="1" t="s">
        <v>61</v>
      </c>
      <c r="AG255" s="1" t="s">
        <v>61</v>
      </c>
      <c r="AH255" s="1" t="s">
        <v>61</v>
      </c>
      <c r="AI255" s="1" t="s">
        <v>61</v>
      </c>
      <c r="AJ255" s="1" t="s">
        <v>61</v>
      </c>
      <c r="AK255" s="1" t="s">
        <v>61</v>
      </c>
      <c r="AL255" s="1" t="s">
        <v>61</v>
      </c>
      <c r="AM255" s="1" t="s">
        <v>61</v>
      </c>
      <c r="AN255" s="1" t="s">
        <v>61</v>
      </c>
      <c r="AO255" s="1" t="s">
        <v>61</v>
      </c>
      <c r="AP255" s="1" t="s">
        <v>61</v>
      </c>
      <c r="AQ255" s="1" t="s">
        <v>61</v>
      </c>
      <c r="AR255" s="1" t="s">
        <v>61</v>
      </c>
      <c r="AS255" s="1" t="s">
        <v>61</v>
      </c>
    </row>
    <row r="256" spans="1:45" x14ac:dyDescent="0.2">
      <c r="A256" s="1" t="s">
        <v>1291</v>
      </c>
      <c r="B256" s="1" t="s">
        <v>1582</v>
      </c>
      <c r="C256" s="1" t="s">
        <v>1583</v>
      </c>
      <c r="D256" s="1" t="b">
        <v>0</v>
      </c>
      <c r="E256" s="1" t="s">
        <v>48</v>
      </c>
      <c r="F256" s="1">
        <v>1</v>
      </c>
      <c r="G256" s="1">
        <v>1</v>
      </c>
      <c r="H256" s="1">
        <v>1</v>
      </c>
      <c r="I256" s="1">
        <v>1</v>
      </c>
      <c r="J256" s="1">
        <v>1.74</v>
      </c>
      <c r="K256" s="1" t="s">
        <v>61</v>
      </c>
      <c r="L256" s="1" t="s">
        <v>61</v>
      </c>
      <c r="M256" s="1" t="s">
        <v>61</v>
      </c>
      <c r="N256" s="1" t="s">
        <v>61</v>
      </c>
      <c r="O256" s="1" t="s">
        <v>61</v>
      </c>
      <c r="P256" s="1" t="s">
        <v>61</v>
      </c>
      <c r="Q256" s="1" t="s">
        <v>61</v>
      </c>
      <c r="R256" s="1" t="s">
        <v>61</v>
      </c>
      <c r="S256" s="1" t="s">
        <v>61</v>
      </c>
      <c r="T256" s="1" t="s">
        <v>61</v>
      </c>
      <c r="U256" s="1" t="s">
        <v>61</v>
      </c>
      <c r="V256" s="1" t="s">
        <v>61</v>
      </c>
      <c r="W256" s="1" t="s">
        <v>61</v>
      </c>
      <c r="X256" s="1" t="s">
        <v>61</v>
      </c>
      <c r="Y256" s="1" t="s">
        <v>61</v>
      </c>
      <c r="Z256" s="1" t="s">
        <v>61</v>
      </c>
      <c r="AA256" s="1" t="s">
        <v>61</v>
      </c>
      <c r="AB256" s="1" t="s">
        <v>61</v>
      </c>
      <c r="AC256" s="1" t="s">
        <v>61</v>
      </c>
      <c r="AD256" s="1" t="s">
        <v>61</v>
      </c>
      <c r="AE256" s="1" t="s">
        <v>61</v>
      </c>
      <c r="AF256" s="1" t="s">
        <v>61</v>
      </c>
      <c r="AG256" s="1" t="s">
        <v>61</v>
      </c>
      <c r="AH256" s="1" t="s">
        <v>61</v>
      </c>
      <c r="AI256" s="1" t="s">
        <v>61</v>
      </c>
      <c r="AJ256" s="1" t="s">
        <v>61</v>
      </c>
      <c r="AK256" s="1" t="s">
        <v>61</v>
      </c>
      <c r="AL256" s="1" t="s">
        <v>61</v>
      </c>
      <c r="AM256" s="1" t="s">
        <v>61</v>
      </c>
      <c r="AN256" s="1" t="s">
        <v>61</v>
      </c>
      <c r="AO256" s="1" t="s">
        <v>61</v>
      </c>
      <c r="AP256" s="1" t="s">
        <v>61</v>
      </c>
      <c r="AQ256" s="1" t="s">
        <v>61</v>
      </c>
      <c r="AR256" s="1" t="s">
        <v>61</v>
      </c>
      <c r="AS256" s="1" t="s">
        <v>61</v>
      </c>
    </row>
    <row r="257" spans="1:45" x14ac:dyDescent="0.2">
      <c r="A257" s="1" t="s">
        <v>45</v>
      </c>
      <c r="B257" s="1" t="s">
        <v>911</v>
      </c>
      <c r="C257" s="1" t="s">
        <v>912</v>
      </c>
      <c r="D257" s="1" t="b">
        <v>0</v>
      </c>
      <c r="E257" s="1" t="s">
        <v>48</v>
      </c>
      <c r="F257" s="1">
        <v>4</v>
      </c>
      <c r="G257" s="1">
        <v>2</v>
      </c>
      <c r="H257" s="1">
        <v>2</v>
      </c>
      <c r="I257" s="1">
        <v>2</v>
      </c>
      <c r="J257" s="1">
        <v>3.31</v>
      </c>
      <c r="K257" s="1">
        <v>14.682</v>
      </c>
      <c r="L257" s="1">
        <v>8.4000000000000005E-2</v>
      </c>
      <c r="M257" s="1">
        <v>3.01</v>
      </c>
      <c r="N257" s="1">
        <v>5.9</v>
      </c>
      <c r="O257" s="1">
        <v>86.2</v>
      </c>
      <c r="P257" s="1">
        <v>2.4</v>
      </c>
      <c r="Q257" s="1">
        <v>7.2</v>
      </c>
      <c r="R257" s="1">
        <v>60.85</v>
      </c>
      <c r="S257" s="1">
        <v>5.9</v>
      </c>
      <c r="T257" s="1" t="s">
        <v>61</v>
      </c>
      <c r="U257" s="1">
        <v>38.159999999999997</v>
      </c>
      <c r="V257" s="1">
        <v>3.7</v>
      </c>
      <c r="W257" s="1" t="s">
        <v>61</v>
      </c>
      <c r="X257" s="1">
        <v>9.3000000000000007</v>
      </c>
      <c r="Y257" s="1">
        <v>86.2</v>
      </c>
      <c r="Z257" s="1">
        <v>84</v>
      </c>
      <c r="AA257" s="1">
        <v>93.9</v>
      </c>
      <c r="AB257" s="1" t="s">
        <v>61</v>
      </c>
      <c r="AC257" s="1">
        <v>2.4</v>
      </c>
      <c r="AD257" s="1" t="s">
        <v>61</v>
      </c>
      <c r="AE257" s="1">
        <v>7.2</v>
      </c>
      <c r="AF257" s="1">
        <v>5.2</v>
      </c>
      <c r="AG257" s="1">
        <v>11.1</v>
      </c>
      <c r="AH257" s="1">
        <v>1</v>
      </c>
      <c r="AI257" s="1" t="s">
        <v>61</v>
      </c>
      <c r="AJ257" s="1">
        <v>1</v>
      </c>
      <c r="AK257" s="1">
        <v>1</v>
      </c>
      <c r="AL257" s="1">
        <v>1</v>
      </c>
      <c r="AM257" s="1">
        <v>1</v>
      </c>
      <c r="AN257" s="1" t="s">
        <v>61</v>
      </c>
      <c r="AO257" s="1">
        <v>1</v>
      </c>
      <c r="AP257" s="1" t="s">
        <v>61</v>
      </c>
      <c r="AQ257" s="1">
        <v>1</v>
      </c>
      <c r="AR257" s="1">
        <v>1</v>
      </c>
      <c r="AS257" s="1">
        <v>1</v>
      </c>
    </row>
    <row r="258" spans="1:45" x14ac:dyDescent="0.2">
      <c r="A258" s="1" t="s">
        <v>45</v>
      </c>
      <c r="B258" s="1" t="s">
        <v>68</v>
      </c>
      <c r="C258" s="1" t="s">
        <v>69</v>
      </c>
      <c r="D258" s="1" t="b">
        <v>0</v>
      </c>
      <c r="E258" s="1" t="s">
        <v>48</v>
      </c>
      <c r="F258" s="1">
        <v>29</v>
      </c>
      <c r="G258" s="1">
        <v>26</v>
      </c>
      <c r="H258" s="1">
        <v>37</v>
      </c>
      <c r="I258" s="1">
        <v>26</v>
      </c>
      <c r="J258" s="1">
        <v>128.78</v>
      </c>
      <c r="K258" s="1">
        <v>12.61</v>
      </c>
      <c r="L258" s="1">
        <v>0.47799999999999998</v>
      </c>
      <c r="M258" s="1">
        <v>6.3230000000000004</v>
      </c>
      <c r="N258" s="1">
        <v>330.3</v>
      </c>
      <c r="O258" s="1">
        <v>4165.2</v>
      </c>
      <c r="P258" s="1">
        <v>314.60000000000002</v>
      </c>
      <c r="Q258" s="1">
        <v>1989.2</v>
      </c>
      <c r="R258" s="1">
        <v>18.37</v>
      </c>
      <c r="S258" s="1">
        <v>1.4</v>
      </c>
      <c r="T258" s="1">
        <v>17.23</v>
      </c>
      <c r="U258" s="1">
        <v>18.62</v>
      </c>
      <c r="V258" s="1">
        <v>273.10000000000002</v>
      </c>
      <c r="W258" s="1">
        <v>330.3</v>
      </c>
      <c r="X258" s="1">
        <v>395.3</v>
      </c>
      <c r="Y258" s="1">
        <v>4217</v>
      </c>
      <c r="Z258" s="1">
        <v>4101.1000000000004</v>
      </c>
      <c r="AA258" s="1">
        <v>4165.2</v>
      </c>
      <c r="AB258" s="1">
        <v>318.5</v>
      </c>
      <c r="AC258" s="1">
        <v>230.7</v>
      </c>
      <c r="AD258" s="1">
        <v>314.60000000000002</v>
      </c>
      <c r="AE258" s="1">
        <v>1989.2</v>
      </c>
      <c r="AF258" s="1">
        <v>1686.4</v>
      </c>
      <c r="AG258" s="1">
        <v>2440.6</v>
      </c>
      <c r="AH258" s="1">
        <v>23</v>
      </c>
      <c r="AI258" s="1">
        <v>23</v>
      </c>
      <c r="AJ258" s="1">
        <v>24</v>
      </c>
      <c r="AK258" s="1">
        <v>25</v>
      </c>
      <c r="AL258" s="1">
        <v>25</v>
      </c>
      <c r="AM258" s="1">
        <v>25</v>
      </c>
      <c r="AN258" s="1">
        <v>23</v>
      </c>
      <c r="AO258" s="1">
        <v>21</v>
      </c>
      <c r="AP258" s="1">
        <v>23</v>
      </c>
      <c r="AQ258" s="1">
        <v>25</v>
      </c>
      <c r="AR258" s="1">
        <v>25</v>
      </c>
      <c r="AS258" s="1">
        <v>25</v>
      </c>
    </row>
    <row r="259" spans="1:45" x14ac:dyDescent="0.2">
      <c r="A259" s="1" t="s">
        <v>45</v>
      </c>
      <c r="B259" s="1" t="s">
        <v>478</v>
      </c>
      <c r="C259" s="1" t="s">
        <v>479</v>
      </c>
      <c r="D259" s="1" t="b">
        <v>0</v>
      </c>
      <c r="E259" s="1" t="s">
        <v>48</v>
      </c>
      <c r="F259" s="1">
        <v>9</v>
      </c>
      <c r="G259" s="1">
        <v>7</v>
      </c>
      <c r="H259" s="1">
        <v>7</v>
      </c>
      <c r="I259" s="1">
        <v>7</v>
      </c>
      <c r="J259" s="1">
        <v>15.86</v>
      </c>
      <c r="K259" s="1">
        <v>10.834</v>
      </c>
      <c r="L259" s="1">
        <v>0.68799999999999994</v>
      </c>
      <c r="M259" s="1">
        <v>6.5439999999999996</v>
      </c>
      <c r="N259" s="1">
        <v>14.7</v>
      </c>
      <c r="O259" s="1">
        <v>159.6</v>
      </c>
      <c r="P259" s="1">
        <v>16.8</v>
      </c>
      <c r="Q259" s="1">
        <v>109.8</v>
      </c>
      <c r="R259" s="1">
        <v>12.62</v>
      </c>
      <c r="S259" s="1">
        <v>4.45</v>
      </c>
      <c r="T259" s="1">
        <v>22.62</v>
      </c>
      <c r="U259" s="1">
        <v>10.51</v>
      </c>
      <c r="V259" s="1">
        <v>18.100000000000001</v>
      </c>
      <c r="W259" s="1">
        <v>14.6</v>
      </c>
      <c r="X259" s="1">
        <v>14.7</v>
      </c>
      <c r="Y259" s="1">
        <v>164.9</v>
      </c>
      <c r="Z259" s="1">
        <v>159.6</v>
      </c>
      <c r="AA259" s="1">
        <v>150.9</v>
      </c>
      <c r="AB259" s="1">
        <v>17.3</v>
      </c>
      <c r="AC259" s="1">
        <v>16.8</v>
      </c>
      <c r="AD259" s="1">
        <v>11.2</v>
      </c>
      <c r="AE259" s="1">
        <v>113.7</v>
      </c>
      <c r="AF259" s="1">
        <v>92.9</v>
      </c>
      <c r="AG259" s="1">
        <v>109.8</v>
      </c>
      <c r="AH259" s="1">
        <v>2</v>
      </c>
      <c r="AI259" s="1">
        <v>2</v>
      </c>
      <c r="AJ259" s="1">
        <v>2</v>
      </c>
      <c r="AK259" s="1">
        <v>2</v>
      </c>
      <c r="AL259" s="1">
        <v>2</v>
      </c>
      <c r="AM259" s="1">
        <v>2</v>
      </c>
      <c r="AN259" s="1">
        <v>2</v>
      </c>
      <c r="AO259" s="1">
        <v>2</v>
      </c>
      <c r="AP259" s="1">
        <v>2</v>
      </c>
      <c r="AQ259" s="1">
        <v>2</v>
      </c>
      <c r="AR259" s="1">
        <v>2</v>
      </c>
      <c r="AS259" s="1">
        <v>2</v>
      </c>
    </row>
    <row r="260" spans="1:45" x14ac:dyDescent="0.2">
      <c r="A260" s="1" t="s">
        <v>45</v>
      </c>
      <c r="B260" s="1" t="s">
        <v>120</v>
      </c>
      <c r="C260" s="1" t="s">
        <v>121</v>
      </c>
      <c r="D260" s="1" t="b">
        <v>0</v>
      </c>
      <c r="E260" s="1" t="s">
        <v>48</v>
      </c>
      <c r="F260" s="1">
        <v>17</v>
      </c>
      <c r="G260" s="1">
        <v>12</v>
      </c>
      <c r="H260" s="1">
        <v>13</v>
      </c>
      <c r="I260" s="1">
        <v>12</v>
      </c>
      <c r="J260" s="1">
        <v>44.15</v>
      </c>
      <c r="K260" s="1">
        <v>10.596</v>
      </c>
      <c r="L260" s="1">
        <v>0.505</v>
      </c>
      <c r="M260" s="1">
        <v>6.8719999999999999</v>
      </c>
      <c r="N260" s="1">
        <v>73.400000000000006</v>
      </c>
      <c r="O260" s="1">
        <v>778.3</v>
      </c>
      <c r="P260" s="1">
        <v>57.2</v>
      </c>
      <c r="Q260" s="1">
        <v>393.3</v>
      </c>
      <c r="R260" s="1">
        <v>12.89</v>
      </c>
      <c r="S260" s="1">
        <v>7.23</v>
      </c>
      <c r="T260" s="1">
        <v>22.13</v>
      </c>
      <c r="U260" s="1">
        <v>10.69</v>
      </c>
      <c r="V260" s="1">
        <v>86.7</v>
      </c>
      <c r="W260" s="1">
        <v>73.400000000000006</v>
      </c>
      <c r="X260" s="1">
        <v>67.599999999999994</v>
      </c>
      <c r="Y260" s="1">
        <v>833.7</v>
      </c>
      <c r="Z260" s="1">
        <v>778.3</v>
      </c>
      <c r="AA260" s="1">
        <v>721.2</v>
      </c>
      <c r="AB260" s="1">
        <v>78.3</v>
      </c>
      <c r="AC260" s="1">
        <v>57.2</v>
      </c>
      <c r="AD260" s="1">
        <v>52.2</v>
      </c>
      <c r="AE260" s="1">
        <v>430.3</v>
      </c>
      <c r="AF260" s="1">
        <v>347</v>
      </c>
      <c r="AG260" s="1">
        <v>393.3</v>
      </c>
      <c r="AH260" s="1">
        <v>6</v>
      </c>
      <c r="AI260" s="1">
        <v>6</v>
      </c>
      <c r="AJ260" s="1">
        <v>5</v>
      </c>
      <c r="AK260" s="1">
        <v>7</v>
      </c>
      <c r="AL260" s="1">
        <v>7</v>
      </c>
      <c r="AM260" s="1">
        <v>7</v>
      </c>
      <c r="AN260" s="1">
        <v>5</v>
      </c>
      <c r="AO260" s="1">
        <v>6</v>
      </c>
      <c r="AP260" s="1">
        <v>5</v>
      </c>
      <c r="AQ260" s="1">
        <v>7</v>
      </c>
      <c r="AR260" s="1">
        <v>7</v>
      </c>
      <c r="AS260" s="1">
        <v>7</v>
      </c>
    </row>
    <row r="261" spans="1:45" x14ac:dyDescent="0.2">
      <c r="A261" s="1" t="s">
        <v>45</v>
      </c>
      <c r="B261" s="1" t="s">
        <v>57</v>
      </c>
      <c r="C261" s="1" t="s">
        <v>58</v>
      </c>
      <c r="D261" s="1" t="b">
        <v>0</v>
      </c>
      <c r="E261" s="1" t="s">
        <v>48</v>
      </c>
      <c r="F261" s="1">
        <v>46</v>
      </c>
      <c r="G261" s="1">
        <v>35</v>
      </c>
      <c r="H261" s="1">
        <v>47</v>
      </c>
      <c r="I261" s="1">
        <v>35</v>
      </c>
      <c r="J261" s="1">
        <v>170.72</v>
      </c>
      <c r="K261" s="1">
        <v>10.079000000000001</v>
      </c>
      <c r="L261" s="1">
        <v>1.4550000000000001</v>
      </c>
      <c r="M261" s="1">
        <v>11.401999999999999</v>
      </c>
      <c r="N261" s="1">
        <v>404.6</v>
      </c>
      <c r="O261" s="1">
        <v>4078.5</v>
      </c>
      <c r="P261" s="1">
        <v>520.5</v>
      </c>
      <c r="Q261" s="1">
        <v>5935.2</v>
      </c>
      <c r="R261" s="1">
        <v>17.920000000000002</v>
      </c>
      <c r="S261" s="1">
        <v>2.27</v>
      </c>
      <c r="T261" s="1">
        <v>9.3000000000000007</v>
      </c>
      <c r="U261" s="1">
        <v>8.7799999999999994</v>
      </c>
      <c r="V261" s="1">
        <v>404.6</v>
      </c>
      <c r="W261" s="1">
        <v>324.10000000000002</v>
      </c>
      <c r="X261" s="1">
        <v>466.5</v>
      </c>
      <c r="Y261" s="1">
        <v>4160.7</v>
      </c>
      <c r="Z261" s="1">
        <v>4078.5</v>
      </c>
      <c r="AA261" s="1">
        <v>3975.9</v>
      </c>
      <c r="AB261" s="1">
        <v>477.3</v>
      </c>
      <c r="AC261" s="1">
        <v>520.5</v>
      </c>
      <c r="AD261" s="1">
        <v>574.6</v>
      </c>
      <c r="AE261" s="1">
        <v>5935.2</v>
      </c>
      <c r="AF261" s="1">
        <v>5213.6000000000004</v>
      </c>
      <c r="AG261" s="1">
        <v>6193</v>
      </c>
      <c r="AH261" s="1">
        <v>26</v>
      </c>
      <c r="AI261" s="1">
        <v>27</v>
      </c>
      <c r="AJ261" s="1">
        <v>27</v>
      </c>
      <c r="AK261" s="1">
        <v>29</v>
      </c>
      <c r="AL261" s="1">
        <v>29</v>
      </c>
      <c r="AM261" s="1">
        <v>29</v>
      </c>
      <c r="AN261" s="1">
        <v>29</v>
      </c>
      <c r="AO261" s="1">
        <v>29</v>
      </c>
      <c r="AP261" s="1">
        <v>28</v>
      </c>
      <c r="AQ261" s="1">
        <v>29</v>
      </c>
      <c r="AR261" s="1">
        <v>29</v>
      </c>
      <c r="AS261" s="1">
        <v>29</v>
      </c>
    </row>
    <row r="262" spans="1:45" x14ac:dyDescent="0.2">
      <c r="A262" s="1" t="s">
        <v>45</v>
      </c>
      <c r="B262" s="1" t="s">
        <v>516</v>
      </c>
      <c r="C262" s="1" t="s">
        <v>517</v>
      </c>
      <c r="D262" s="1" t="b">
        <v>0</v>
      </c>
      <c r="E262" s="1" t="s">
        <v>48</v>
      </c>
      <c r="F262" s="1">
        <v>11</v>
      </c>
      <c r="G262" s="1">
        <v>3</v>
      </c>
      <c r="H262" s="1">
        <v>3</v>
      </c>
      <c r="I262" s="1">
        <v>3</v>
      </c>
      <c r="J262" s="1">
        <v>9.75</v>
      </c>
      <c r="K262" s="1">
        <v>9.4030000000000005</v>
      </c>
      <c r="L262" s="1">
        <v>0.47199999999999998</v>
      </c>
      <c r="M262" s="1">
        <v>5.1859999999999999</v>
      </c>
      <c r="N262" s="1">
        <v>34.9</v>
      </c>
      <c r="O262" s="1">
        <v>328.1</v>
      </c>
      <c r="P262" s="1">
        <v>29.9</v>
      </c>
      <c r="Q262" s="1">
        <v>154.80000000000001</v>
      </c>
      <c r="R262" s="1">
        <v>20.61</v>
      </c>
      <c r="S262" s="1">
        <v>3.82</v>
      </c>
      <c r="T262" s="1">
        <v>8.9</v>
      </c>
      <c r="U262" s="1">
        <v>15.22</v>
      </c>
      <c r="V262" s="1">
        <v>34.799999999999997</v>
      </c>
      <c r="W262" s="1">
        <v>34.9</v>
      </c>
      <c r="X262" s="1">
        <v>49</v>
      </c>
      <c r="Y262" s="1">
        <v>328.1</v>
      </c>
      <c r="Z262" s="1">
        <v>330.8</v>
      </c>
      <c r="AA262" s="1">
        <v>308.2</v>
      </c>
      <c r="AB262" s="1">
        <v>29.9</v>
      </c>
      <c r="AC262" s="1">
        <v>29.2</v>
      </c>
      <c r="AD262" s="1">
        <v>34.299999999999997</v>
      </c>
      <c r="AE262" s="1">
        <v>154.80000000000001</v>
      </c>
      <c r="AF262" s="1">
        <v>119.6</v>
      </c>
      <c r="AG262" s="1">
        <v>160.1</v>
      </c>
      <c r="AH262" s="1">
        <v>3</v>
      </c>
      <c r="AI262" s="1">
        <v>3</v>
      </c>
      <c r="AJ262" s="1">
        <v>3</v>
      </c>
      <c r="AK262" s="1">
        <v>3</v>
      </c>
      <c r="AL262" s="1">
        <v>3</v>
      </c>
      <c r="AM262" s="1">
        <v>3</v>
      </c>
      <c r="AN262" s="1">
        <v>3</v>
      </c>
      <c r="AO262" s="1">
        <v>3</v>
      </c>
      <c r="AP262" s="1">
        <v>3</v>
      </c>
      <c r="AQ262" s="1">
        <v>3</v>
      </c>
      <c r="AR262" s="1">
        <v>3</v>
      </c>
      <c r="AS262" s="1">
        <v>3</v>
      </c>
    </row>
    <row r="263" spans="1:45" x14ac:dyDescent="0.2">
      <c r="A263" s="1" t="s">
        <v>45</v>
      </c>
      <c r="B263" s="1" t="s">
        <v>178</v>
      </c>
      <c r="C263" s="1" t="s">
        <v>179</v>
      </c>
      <c r="D263" s="1" t="b">
        <v>0</v>
      </c>
      <c r="E263" s="1" t="s">
        <v>48</v>
      </c>
      <c r="F263" s="1">
        <v>33</v>
      </c>
      <c r="G263" s="1">
        <v>8</v>
      </c>
      <c r="H263" s="1">
        <v>9</v>
      </c>
      <c r="I263" s="1">
        <v>8</v>
      </c>
      <c r="J263" s="1">
        <v>28.55</v>
      </c>
      <c r="K263" s="1">
        <v>7.5019999999999998</v>
      </c>
      <c r="L263" s="1">
        <v>0.46500000000000002</v>
      </c>
      <c r="M263" s="1">
        <v>3.7440000000000002</v>
      </c>
      <c r="N263" s="1">
        <v>32.700000000000003</v>
      </c>
      <c r="O263" s="1">
        <v>245.7</v>
      </c>
      <c r="P263" s="1">
        <v>30.5</v>
      </c>
      <c r="Q263" s="1">
        <v>114.2</v>
      </c>
      <c r="R263" s="1">
        <v>8.1300000000000008</v>
      </c>
      <c r="S263" s="1">
        <v>4.76</v>
      </c>
      <c r="T263" s="1">
        <v>9.4499999999999993</v>
      </c>
      <c r="U263" s="1">
        <v>11.12</v>
      </c>
      <c r="V263" s="1">
        <v>36.9</v>
      </c>
      <c r="W263" s="1">
        <v>32.700000000000003</v>
      </c>
      <c r="X263" s="1">
        <v>31.8</v>
      </c>
      <c r="Y263" s="1">
        <v>245.7</v>
      </c>
      <c r="Z263" s="1">
        <v>228.3</v>
      </c>
      <c r="AA263" s="1">
        <v>250</v>
      </c>
      <c r="AB263" s="1">
        <v>30.5</v>
      </c>
      <c r="AC263" s="1">
        <v>34</v>
      </c>
      <c r="AD263" s="1">
        <v>28.2</v>
      </c>
      <c r="AE263" s="1">
        <v>136.19999999999999</v>
      </c>
      <c r="AF263" s="1">
        <v>114.2</v>
      </c>
      <c r="AG263" s="1">
        <v>111.9</v>
      </c>
      <c r="AH263" s="1">
        <v>3</v>
      </c>
      <c r="AI263" s="1">
        <v>4</v>
      </c>
      <c r="AJ263" s="1">
        <v>4</v>
      </c>
      <c r="AK263" s="1">
        <v>4</v>
      </c>
      <c r="AL263" s="1">
        <v>4</v>
      </c>
      <c r="AM263" s="1">
        <v>4</v>
      </c>
      <c r="AN263" s="1">
        <v>2</v>
      </c>
      <c r="AO263" s="1">
        <v>4</v>
      </c>
      <c r="AP263" s="1">
        <v>2</v>
      </c>
      <c r="AQ263" s="1">
        <v>4</v>
      </c>
      <c r="AR263" s="1">
        <v>4</v>
      </c>
      <c r="AS263" s="1">
        <v>4</v>
      </c>
    </row>
    <row r="264" spans="1:45" x14ac:dyDescent="0.2">
      <c r="A264" s="1" t="s">
        <v>45</v>
      </c>
      <c r="B264" s="1" t="s">
        <v>611</v>
      </c>
      <c r="C264" s="1" t="s">
        <v>612</v>
      </c>
      <c r="D264" s="1" t="b">
        <v>0</v>
      </c>
      <c r="E264" s="1" t="s">
        <v>48</v>
      </c>
      <c r="F264" s="1">
        <v>2</v>
      </c>
      <c r="G264" s="1">
        <v>3</v>
      </c>
      <c r="H264" s="1">
        <v>3</v>
      </c>
      <c r="I264" s="1">
        <v>3</v>
      </c>
      <c r="J264" s="1">
        <v>8.6199999999999992</v>
      </c>
      <c r="K264" s="1">
        <v>7.0579999999999998</v>
      </c>
      <c r="L264" s="1">
        <v>0.81599999999999995</v>
      </c>
      <c r="M264" s="1">
        <v>4.6150000000000002</v>
      </c>
      <c r="N264" s="1">
        <v>16.100000000000001</v>
      </c>
      <c r="O264" s="1">
        <v>114</v>
      </c>
      <c r="P264" s="1">
        <v>20.100000000000001</v>
      </c>
      <c r="Q264" s="1">
        <v>93</v>
      </c>
      <c r="R264" s="1">
        <v>11.57</v>
      </c>
      <c r="S264" s="1">
        <v>4.8099999999999996</v>
      </c>
      <c r="T264" s="1">
        <v>19.89</v>
      </c>
      <c r="U264" s="1">
        <v>11.47</v>
      </c>
      <c r="V264" s="1">
        <v>16.100000000000001</v>
      </c>
      <c r="W264" s="1">
        <v>14.8</v>
      </c>
      <c r="X264" s="1">
        <v>18.5</v>
      </c>
      <c r="Y264" s="1">
        <v>114</v>
      </c>
      <c r="Z264" s="1">
        <v>107.6</v>
      </c>
      <c r="AA264" s="1">
        <v>118.4</v>
      </c>
      <c r="AB264" s="1">
        <v>14.2</v>
      </c>
      <c r="AC264" s="1">
        <v>20.100000000000001</v>
      </c>
      <c r="AD264" s="1">
        <v>20.9</v>
      </c>
      <c r="AE264" s="1">
        <v>93</v>
      </c>
      <c r="AF264" s="1">
        <v>80.7</v>
      </c>
      <c r="AG264" s="1">
        <v>101.7</v>
      </c>
      <c r="AH264" s="1">
        <v>2</v>
      </c>
      <c r="AI264" s="1">
        <v>2</v>
      </c>
      <c r="AJ264" s="1">
        <v>2</v>
      </c>
      <c r="AK264" s="1">
        <v>2</v>
      </c>
      <c r="AL264" s="1">
        <v>2</v>
      </c>
      <c r="AM264" s="1">
        <v>2</v>
      </c>
      <c r="AN264" s="1">
        <v>2</v>
      </c>
      <c r="AO264" s="1">
        <v>2</v>
      </c>
      <c r="AP264" s="1">
        <v>2</v>
      </c>
      <c r="AQ264" s="1">
        <v>2</v>
      </c>
      <c r="AR264" s="1">
        <v>2</v>
      </c>
      <c r="AS264" s="1">
        <v>2</v>
      </c>
    </row>
    <row r="265" spans="1:45" x14ac:dyDescent="0.2">
      <c r="A265" s="1" t="s">
        <v>45</v>
      </c>
      <c r="B265" s="1" t="s">
        <v>745</v>
      </c>
      <c r="C265" s="1" t="s">
        <v>746</v>
      </c>
      <c r="D265" s="1" t="b">
        <v>0</v>
      </c>
      <c r="E265" s="1" t="s">
        <v>48</v>
      </c>
      <c r="F265" s="1">
        <v>11</v>
      </c>
      <c r="G265" s="1">
        <v>2</v>
      </c>
      <c r="H265" s="1">
        <v>2</v>
      </c>
      <c r="I265" s="1">
        <v>2</v>
      </c>
      <c r="J265" s="1">
        <v>5.86</v>
      </c>
      <c r="K265" s="1">
        <v>7.0469999999999997</v>
      </c>
      <c r="L265" s="1">
        <v>0.52500000000000002</v>
      </c>
      <c r="M265" s="1">
        <v>3.6659999999999999</v>
      </c>
      <c r="N265" s="1">
        <v>21.2</v>
      </c>
      <c r="O265" s="1">
        <v>149.30000000000001</v>
      </c>
      <c r="P265" s="1">
        <v>21.4</v>
      </c>
      <c r="Q265" s="1">
        <v>78.400000000000006</v>
      </c>
      <c r="R265" s="1">
        <v>7.98</v>
      </c>
      <c r="S265" s="1">
        <v>7.99</v>
      </c>
      <c r="T265" s="1">
        <v>3.09</v>
      </c>
      <c r="U265" s="1">
        <v>6.63</v>
      </c>
      <c r="V265" s="1">
        <v>19.600000000000001</v>
      </c>
      <c r="W265" s="1">
        <v>21.2</v>
      </c>
      <c r="X265" s="1">
        <v>23</v>
      </c>
      <c r="Y265" s="1">
        <v>135.80000000000001</v>
      </c>
      <c r="Z265" s="1">
        <v>149.30000000000001</v>
      </c>
      <c r="AA265" s="1">
        <v>159.4</v>
      </c>
      <c r="AB265" s="1">
        <v>20.5</v>
      </c>
      <c r="AC265" s="1">
        <v>21.4</v>
      </c>
      <c r="AD265" s="1">
        <v>21.8</v>
      </c>
      <c r="AE265" s="1">
        <v>75.599999999999994</v>
      </c>
      <c r="AF265" s="1">
        <v>78.400000000000006</v>
      </c>
      <c r="AG265" s="1">
        <v>85.8</v>
      </c>
      <c r="AH265" s="1">
        <v>2</v>
      </c>
      <c r="AI265" s="1">
        <v>2</v>
      </c>
      <c r="AJ265" s="1">
        <v>2</v>
      </c>
      <c r="AK265" s="1">
        <v>2</v>
      </c>
      <c r="AL265" s="1">
        <v>2</v>
      </c>
      <c r="AM265" s="1">
        <v>2</v>
      </c>
      <c r="AN265" s="1">
        <v>2</v>
      </c>
      <c r="AO265" s="1">
        <v>2</v>
      </c>
      <c r="AP265" s="1">
        <v>2</v>
      </c>
      <c r="AQ265" s="1">
        <v>2</v>
      </c>
      <c r="AR265" s="1">
        <v>2</v>
      </c>
      <c r="AS265" s="1">
        <v>2</v>
      </c>
    </row>
    <row r="266" spans="1:45" x14ac:dyDescent="0.2">
      <c r="A266" s="1" t="s">
        <v>45</v>
      </c>
      <c r="B266" s="1" t="s">
        <v>789</v>
      </c>
      <c r="C266" s="1" t="s">
        <v>790</v>
      </c>
      <c r="D266" s="1" t="b">
        <v>0</v>
      </c>
      <c r="E266" s="1" t="s">
        <v>48</v>
      </c>
      <c r="F266" s="1">
        <v>1</v>
      </c>
      <c r="G266" s="1">
        <v>2</v>
      </c>
      <c r="H266" s="1">
        <v>2</v>
      </c>
      <c r="I266" s="1">
        <v>2</v>
      </c>
      <c r="J266" s="1">
        <v>5.08</v>
      </c>
      <c r="K266" s="1">
        <v>7.0129999999999999</v>
      </c>
      <c r="L266" s="1">
        <v>0.85699999999999998</v>
      </c>
      <c r="M266" s="1">
        <v>6.399</v>
      </c>
      <c r="N266" s="1">
        <v>9.8000000000000007</v>
      </c>
      <c r="O266" s="1">
        <v>68.400000000000006</v>
      </c>
      <c r="P266" s="1">
        <v>9.1999999999999993</v>
      </c>
      <c r="Q266" s="1">
        <v>58.7</v>
      </c>
      <c r="R266" s="1">
        <v>42.5</v>
      </c>
      <c r="S266" s="1">
        <v>7.18</v>
      </c>
      <c r="T266" s="1">
        <v>38.020000000000003</v>
      </c>
      <c r="U266" s="1">
        <v>6.86</v>
      </c>
      <c r="V266" s="1">
        <v>9.8000000000000007</v>
      </c>
      <c r="W266" s="1">
        <v>5.0999999999999996</v>
      </c>
      <c r="X266" s="1">
        <v>13</v>
      </c>
      <c r="Y266" s="1">
        <v>68.400000000000006</v>
      </c>
      <c r="Z266" s="1">
        <v>74.2</v>
      </c>
      <c r="AA266" s="1">
        <v>64.400000000000006</v>
      </c>
      <c r="AB266" s="1">
        <v>4.4000000000000004</v>
      </c>
      <c r="AC266" s="1">
        <v>10</v>
      </c>
      <c r="AD266" s="1">
        <v>9.1999999999999993</v>
      </c>
      <c r="AE266" s="1">
        <v>62.8</v>
      </c>
      <c r="AF266" s="1">
        <v>58.7</v>
      </c>
      <c r="AG266" s="1">
        <v>54.7</v>
      </c>
      <c r="AH266" s="1">
        <v>1</v>
      </c>
      <c r="AI266" s="1">
        <v>1</v>
      </c>
      <c r="AJ266" s="1">
        <v>1</v>
      </c>
      <c r="AK266" s="1">
        <v>1</v>
      </c>
      <c r="AL266" s="1">
        <v>1</v>
      </c>
      <c r="AM266" s="1">
        <v>1</v>
      </c>
      <c r="AN266" s="1">
        <v>1</v>
      </c>
      <c r="AO266" s="1">
        <v>1</v>
      </c>
      <c r="AP266" s="1">
        <v>1</v>
      </c>
      <c r="AQ266" s="1">
        <v>1</v>
      </c>
      <c r="AR266" s="1">
        <v>1</v>
      </c>
      <c r="AS266" s="1">
        <v>1</v>
      </c>
    </row>
    <row r="267" spans="1:45" x14ac:dyDescent="0.2">
      <c r="A267" s="1" t="s">
        <v>45</v>
      </c>
      <c r="B267" s="1" t="s">
        <v>90</v>
      </c>
      <c r="C267" s="1" t="s">
        <v>91</v>
      </c>
      <c r="D267" s="1" t="b">
        <v>0</v>
      </c>
      <c r="E267" s="1" t="s">
        <v>48</v>
      </c>
      <c r="F267" s="1">
        <v>13</v>
      </c>
      <c r="G267" s="1">
        <v>19</v>
      </c>
      <c r="H267" s="1">
        <v>23</v>
      </c>
      <c r="I267" s="1">
        <v>19</v>
      </c>
      <c r="J267" s="1">
        <v>73.58</v>
      </c>
      <c r="K267" s="1">
        <v>6.8440000000000003</v>
      </c>
      <c r="L267" s="1">
        <v>1.4630000000000001</v>
      </c>
      <c r="M267" s="1">
        <v>8.6950000000000003</v>
      </c>
      <c r="N267" s="1">
        <v>182.6</v>
      </c>
      <c r="O267" s="1">
        <v>1249.4000000000001</v>
      </c>
      <c r="P267" s="1">
        <v>210.2</v>
      </c>
      <c r="Q267" s="1">
        <v>1827.4</v>
      </c>
      <c r="R267" s="1">
        <v>29.44</v>
      </c>
      <c r="S267" s="1">
        <v>3.06</v>
      </c>
      <c r="T267" s="1">
        <v>7.75</v>
      </c>
      <c r="U267" s="1">
        <v>9.24</v>
      </c>
      <c r="V267" s="1">
        <v>182.6</v>
      </c>
      <c r="W267" s="1">
        <v>288.10000000000002</v>
      </c>
      <c r="X267" s="1">
        <v>174.6</v>
      </c>
      <c r="Y267" s="1">
        <v>1301.3</v>
      </c>
      <c r="Z267" s="1">
        <v>1249.4000000000001</v>
      </c>
      <c r="AA267" s="1">
        <v>1226</v>
      </c>
      <c r="AB267" s="1">
        <v>210.2</v>
      </c>
      <c r="AC267" s="1">
        <v>185</v>
      </c>
      <c r="AD267" s="1">
        <v>213.9</v>
      </c>
      <c r="AE267" s="1">
        <v>1827.4</v>
      </c>
      <c r="AF267" s="1">
        <v>1552.9</v>
      </c>
      <c r="AG267" s="1">
        <v>1835</v>
      </c>
      <c r="AH267" s="1">
        <v>13</v>
      </c>
      <c r="AI267" s="1">
        <v>15</v>
      </c>
      <c r="AJ267" s="1">
        <v>13</v>
      </c>
      <c r="AK267" s="1">
        <v>16</v>
      </c>
      <c r="AL267" s="1">
        <v>16</v>
      </c>
      <c r="AM267" s="1">
        <v>16</v>
      </c>
      <c r="AN267" s="1">
        <v>15</v>
      </c>
      <c r="AO267" s="1">
        <v>16</v>
      </c>
      <c r="AP267" s="1">
        <v>14</v>
      </c>
      <c r="AQ267" s="1">
        <v>16</v>
      </c>
      <c r="AR267" s="1">
        <v>16</v>
      </c>
      <c r="AS267" s="1">
        <v>16</v>
      </c>
    </row>
    <row r="268" spans="1:45" x14ac:dyDescent="0.2">
      <c r="A268" s="1" t="s">
        <v>45</v>
      </c>
      <c r="B268" s="1" t="s">
        <v>148</v>
      </c>
      <c r="C268" s="1" t="s">
        <v>149</v>
      </c>
      <c r="D268" s="1" t="b">
        <v>0</v>
      </c>
      <c r="E268" s="1" t="s">
        <v>48</v>
      </c>
      <c r="F268" s="1">
        <v>14</v>
      </c>
      <c r="G268" s="1">
        <v>9</v>
      </c>
      <c r="H268" s="1">
        <v>10</v>
      </c>
      <c r="I268" s="1">
        <v>9</v>
      </c>
      <c r="J268" s="1">
        <v>30.13</v>
      </c>
      <c r="K268" s="1">
        <v>5.633</v>
      </c>
      <c r="L268" s="1">
        <v>0.59</v>
      </c>
      <c r="M268" s="1">
        <v>3.2770000000000001</v>
      </c>
      <c r="N268" s="1">
        <v>46.8</v>
      </c>
      <c r="O268" s="1">
        <v>263.60000000000002</v>
      </c>
      <c r="P268" s="1">
        <v>47.4</v>
      </c>
      <c r="Q268" s="1">
        <v>155.5</v>
      </c>
      <c r="R268" s="1">
        <v>19.62</v>
      </c>
      <c r="S268" s="1">
        <v>5.29</v>
      </c>
      <c r="T268" s="1">
        <v>19.88</v>
      </c>
      <c r="U268" s="1">
        <v>12.74</v>
      </c>
      <c r="V268" s="1">
        <v>33.799999999999997</v>
      </c>
      <c r="W268" s="1">
        <v>46.8</v>
      </c>
      <c r="X268" s="1">
        <v>49.8</v>
      </c>
      <c r="Y268" s="1">
        <v>275.60000000000002</v>
      </c>
      <c r="Z268" s="1">
        <v>247.9</v>
      </c>
      <c r="AA268" s="1">
        <v>263.60000000000002</v>
      </c>
      <c r="AB268" s="1">
        <v>33.9</v>
      </c>
      <c r="AC268" s="1">
        <v>50.1</v>
      </c>
      <c r="AD268" s="1">
        <v>47.4</v>
      </c>
      <c r="AE268" s="1">
        <v>155.5</v>
      </c>
      <c r="AF268" s="1">
        <v>125</v>
      </c>
      <c r="AG268" s="1">
        <v>158.9</v>
      </c>
      <c r="AH268" s="1">
        <v>3</v>
      </c>
      <c r="AI268" s="1">
        <v>3</v>
      </c>
      <c r="AJ268" s="1">
        <v>3</v>
      </c>
      <c r="AK268" s="1">
        <v>4</v>
      </c>
      <c r="AL268" s="1">
        <v>4</v>
      </c>
      <c r="AM268" s="1">
        <v>4</v>
      </c>
      <c r="AN268" s="1">
        <v>3</v>
      </c>
      <c r="AO268" s="1">
        <v>3</v>
      </c>
      <c r="AP268" s="1">
        <v>3</v>
      </c>
      <c r="AQ268" s="1">
        <v>4</v>
      </c>
      <c r="AR268" s="1">
        <v>4</v>
      </c>
      <c r="AS268" s="1">
        <v>4</v>
      </c>
    </row>
    <row r="269" spans="1:45" x14ac:dyDescent="0.2">
      <c r="A269" s="1" t="s">
        <v>45</v>
      </c>
      <c r="B269" s="1" t="s">
        <v>208</v>
      </c>
      <c r="C269" s="1" t="s">
        <v>209</v>
      </c>
      <c r="D269" s="1" t="b">
        <v>0</v>
      </c>
      <c r="E269" s="1" t="s">
        <v>48</v>
      </c>
      <c r="F269" s="1">
        <v>15</v>
      </c>
      <c r="G269" s="1">
        <v>9</v>
      </c>
      <c r="H269" s="1">
        <v>9</v>
      </c>
      <c r="I269" s="1">
        <v>9</v>
      </c>
      <c r="J269" s="1">
        <v>28.29</v>
      </c>
      <c r="K269" s="1">
        <v>5.2060000000000004</v>
      </c>
      <c r="L269" s="1">
        <v>0.74299999999999999</v>
      </c>
      <c r="M269" s="1">
        <v>4.3319999999999999</v>
      </c>
      <c r="N269" s="1">
        <v>68</v>
      </c>
      <c r="O269" s="1">
        <v>354.1</v>
      </c>
      <c r="P269" s="1">
        <v>60.8</v>
      </c>
      <c r="Q269" s="1">
        <v>263.2</v>
      </c>
      <c r="R269" s="1">
        <v>12.55</v>
      </c>
      <c r="S269" s="1">
        <v>3.07</v>
      </c>
      <c r="T269" s="1">
        <v>13.62</v>
      </c>
      <c r="U269" s="1">
        <v>9.52</v>
      </c>
      <c r="V269" s="1">
        <v>68</v>
      </c>
      <c r="W269" s="1">
        <v>63.6</v>
      </c>
      <c r="X269" s="1">
        <v>80.7</v>
      </c>
      <c r="Y269" s="1">
        <v>361.6</v>
      </c>
      <c r="Z269" s="1">
        <v>354.1</v>
      </c>
      <c r="AA269" s="1">
        <v>340.3</v>
      </c>
      <c r="AB269" s="1">
        <v>58.1</v>
      </c>
      <c r="AC269" s="1">
        <v>60.8</v>
      </c>
      <c r="AD269" s="1">
        <v>74.5</v>
      </c>
      <c r="AE269" s="1">
        <v>263.2</v>
      </c>
      <c r="AF269" s="1">
        <v>232.9</v>
      </c>
      <c r="AG269" s="1">
        <v>281.8</v>
      </c>
      <c r="AH269" s="1">
        <v>6</v>
      </c>
      <c r="AI269" s="1">
        <v>6</v>
      </c>
      <c r="AJ269" s="1">
        <v>6</v>
      </c>
      <c r="AK269" s="1">
        <v>6</v>
      </c>
      <c r="AL269" s="1">
        <v>6</v>
      </c>
      <c r="AM269" s="1">
        <v>6</v>
      </c>
      <c r="AN269" s="1">
        <v>6</v>
      </c>
      <c r="AO269" s="1">
        <v>6</v>
      </c>
      <c r="AP269" s="1">
        <v>6</v>
      </c>
      <c r="AQ269" s="1">
        <v>6</v>
      </c>
      <c r="AR269" s="1">
        <v>6</v>
      </c>
      <c r="AS269" s="1">
        <v>6</v>
      </c>
    </row>
    <row r="270" spans="1:45" x14ac:dyDescent="0.2">
      <c r="A270" s="1" t="s">
        <v>45</v>
      </c>
      <c r="B270" s="1" t="s">
        <v>212</v>
      </c>
      <c r="C270" s="1" t="s">
        <v>213</v>
      </c>
      <c r="D270" s="1" t="b">
        <v>0</v>
      </c>
      <c r="E270" s="1" t="s">
        <v>48</v>
      </c>
      <c r="F270" s="1">
        <v>20</v>
      </c>
      <c r="G270" s="1">
        <v>9</v>
      </c>
      <c r="H270" s="1">
        <v>9</v>
      </c>
      <c r="I270" s="1">
        <v>9</v>
      </c>
      <c r="J270" s="1">
        <v>25.58</v>
      </c>
      <c r="K270" s="1">
        <v>5.0709999999999997</v>
      </c>
      <c r="L270" s="1">
        <v>0.52900000000000003</v>
      </c>
      <c r="M270" s="1">
        <v>3.2469999999999999</v>
      </c>
      <c r="N270" s="1">
        <v>102.7</v>
      </c>
      <c r="O270" s="1">
        <v>521</v>
      </c>
      <c r="P270" s="1">
        <v>84.9</v>
      </c>
      <c r="Q270" s="1">
        <v>275.7</v>
      </c>
      <c r="R270" s="1">
        <v>20.2</v>
      </c>
      <c r="S270" s="1">
        <v>5.88</v>
      </c>
      <c r="T270" s="1">
        <v>9.4600000000000009</v>
      </c>
      <c r="U270" s="1">
        <v>10.06</v>
      </c>
      <c r="V270" s="1">
        <v>102.7</v>
      </c>
      <c r="W270" s="1">
        <v>75.2</v>
      </c>
      <c r="X270" s="1">
        <v>113.1</v>
      </c>
      <c r="Y270" s="1">
        <v>572.79999999999995</v>
      </c>
      <c r="Z270" s="1">
        <v>515.70000000000005</v>
      </c>
      <c r="AA270" s="1">
        <v>521</v>
      </c>
      <c r="AB270" s="1">
        <v>80.900000000000006</v>
      </c>
      <c r="AC270" s="1">
        <v>84.9</v>
      </c>
      <c r="AD270" s="1">
        <v>96.8</v>
      </c>
      <c r="AE270" s="1">
        <v>275.7</v>
      </c>
      <c r="AF270" s="1">
        <v>242.7</v>
      </c>
      <c r="AG270" s="1">
        <v>296.89999999999998</v>
      </c>
      <c r="AH270" s="1">
        <v>5</v>
      </c>
      <c r="AI270" s="1">
        <v>5</v>
      </c>
      <c r="AJ270" s="1">
        <v>5</v>
      </c>
      <c r="AK270" s="1">
        <v>5</v>
      </c>
      <c r="AL270" s="1">
        <v>5</v>
      </c>
      <c r="AM270" s="1">
        <v>5</v>
      </c>
      <c r="AN270" s="1">
        <v>5</v>
      </c>
      <c r="AO270" s="1">
        <v>5</v>
      </c>
      <c r="AP270" s="1">
        <v>5</v>
      </c>
      <c r="AQ270" s="1">
        <v>5</v>
      </c>
      <c r="AR270" s="1">
        <v>5</v>
      </c>
      <c r="AS270" s="1">
        <v>5</v>
      </c>
    </row>
    <row r="271" spans="1:45" x14ac:dyDescent="0.2">
      <c r="A271" s="1" t="s">
        <v>1291</v>
      </c>
      <c r="B271" s="1" t="s">
        <v>1298</v>
      </c>
      <c r="C271" s="1" t="s">
        <v>1299</v>
      </c>
      <c r="D271" s="1" t="b">
        <v>0</v>
      </c>
      <c r="E271" s="1" t="s">
        <v>48</v>
      </c>
      <c r="F271" s="1">
        <v>3</v>
      </c>
      <c r="G271" s="1">
        <v>1</v>
      </c>
      <c r="H271" s="1">
        <v>1</v>
      </c>
      <c r="I271" s="1">
        <v>1</v>
      </c>
      <c r="J271" s="1">
        <v>2.64</v>
      </c>
      <c r="K271" s="1">
        <v>4.9249999999999998</v>
      </c>
      <c r="L271" s="1">
        <v>1.147</v>
      </c>
      <c r="M271" s="1">
        <v>4.3499999999999996</v>
      </c>
      <c r="N271" s="1">
        <v>7.9</v>
      </c>
      <c r="O271" s="1">
        <v>39</v>
      </c>
      <c r="P271" s="1">
        <v>10.3</v>
      </c>
      <c r="Q271" s="1">
        <v>44.7</v>
      </c>
      <c r="R271" s="1">
        <v>68.430000000000007</v>
      </c>
      <c r="S271" s="1">
        <v>7.08</v>
      </c>
      <c r="T271" s="1">
        <v>60.31</v>
      </c>
      <c r="U271" s="1">
        <v>47.58</v>
      </c>
      <c r="V271" s="1">
        <v>20.6</v>
      </c>
      <c r="W271" s="1">
        <v>6.1</v>
      </c>
      <c r="X271" s="1">
        <v>7.9</v>
      </c>
      <c r="Y271" s="1">
        <v>40.299999999999997</v>
      </c>
      <c r="Z271" s="1">
        <v>39</v>
      </c>
      <c r="AA271" s="1">
        <v>35.1</v>
      </c>
      <c r="AB271" s="1">
        <v>26.1</v>
      </c>
      <c r="AC271" s="1">
        <v>10.3</v>
      </c>
      <c r="AD271" s="1">
        <v>9.8000000000000007</v>
      </c>
      <c r="AE271" s="1">
        <v>67.2</v>
      </c>
      <c r="AF271" s="1">
        <v>44.7</v>
      </c>
      <c r="AG271" s="1">
        <v>24.1</v>
      </c>
      <c r="AH271" s="1">
        <v>1</v>
      </c>
      <c r="AI271" s="1">
        <v>1</v>
      </c>
      <c r="AJ271" s="1">
        <v>1</v>
      </c>
      <c r="AK271" s="1">
        <v>1</v>
      </c>
      <c r="AL271" s="1">
        <v>1</v>
      </c>
      <c r="AM271" s="1">
        <v>1</v>
      </c>
      <c r="AN271" s="1">
        <v>1</v>
      </c>
      <c r="AO271" s="1">
        <v>1</v>
      </c>
      <c r="AP271" s="1">
        <v>1</v>
      </c>
      <c r="AQ271" s="1">
        <v>1</v>
      </c>
      <c r="AR271" s="1">
        <v>1</v>
      </c>
      <c r="AS271" s="1">
        <v>1</v>
      </c>
    </row>
    <row r="272" spans="1:45" x14ac:dyDescent="0.2">
      <c r="A272" s="1" t="s">
        <v>45</v>
      </c>
      <c r="B272" s="1" t="s">
        <v>1031</v>
      </c>
      <c r="C272" s="1" t="s">
        <v>1032</v>
      </c>
      <c r="D272" s="1" t="b">
        <v>0</v>
      </c>
      <c r="E272" s="1" t="s">
        <v>48</v>
      </c>
      <c r="F272" s="1">
        <v>6</v>
      </c>
      <c r="G272" s="1">
        <v>2</v>
      </c>
      <c r="H272" s="1">
        <v>2</v>
      </c>
      <c r="I272" s="1">
        <v>2</v>
      </c>
      <c r="J272" s="1">
        <v>6.07</v>
      </c>
      <c r="K272" s="1">
        <v>4.8159999999999998</v>
      </c>
      <c r="L272" s="1">
        <v>0.77900000000000003</v>
      </c>
      <c r="M272" s="1">
        <v>3.7309999999999999</v>
      </c>
      <c r="N272" s="1">
        <v>12.3</v>
      </c>
      <c r="O272" s="1">
        <v>59.3</v>
      </c>
      <c r="P272" s="1">
        <v>12.4</v>
      </c>
      <c r="Q272" s="1">
        <v>46.2</v>
      </c>
      <c r="R272" s="1">
        <v>19.02</v>
      </c>
      <c r="S272" s="1">
        <v>10.36</v>
      </c>
      <c r="T272" s="1">
        <v>14.83</v>
      </c>
      <c r="U272" s="1">
        <v>21.37</v>
      </c>
      <c r="V272" s="1">
        <v>12.3</v>
      </c>
      <c r="W272" s="1">
        <v>11.4</v>
      </c>
      <c r="X272" s="1">
        <v>16.2</v>
      </c>
      <c r="Y272" s="1">
        <v>59.5</v>
      </c>
      <c r="Z272" s="1">
        <v>49.3</v>
      </c>
      <c r="AA272" s="1">
        <v>59.3</v>
      </c>
      <c r="AB272" s="1">
        <v>12.4</v>
      </c>
      <c r="AC272" s="1">
        <v>10.3</v>
      </c>
      <c r="AD272" s="1">
        <v>13.9</v>
      </c>
      <c r="AE272" s="1">
        <v>46.2</v>
      </c>
      <c r="AF272" s="1">
        <v>31.3</v>
      </c>
      <c r="AG272" s="1">
        <v>47.1</v>
      </c>
      <c r="AH272" s="1">
        <v>1</v>
      </c>
      <c r="AI272" s="1">
        <v>1</v>
      </c>
      <c r="AJ272" s="1">
        <v>1</v>
      </c>
      <c r="AK272" s="1">
        <v>1</v>
      </c>
      <c r="AL272" s="1">
        <v>1</v>
      </c>
      <c r="AM272" s="1">
        <v>1</v>
      </c>
      <c r="AN272" s="1">
        <v>1</v>
      </c>
      <c r="AO272" s="1">
        <v>1</v>
      </c>
      <c r="AP272" s="1">
        <v>1</v>
      </c>
      <c r="AQ272" s="1">
        <v>1</v>
      </c>
      <c r="AR272" s="1">
        <v>1</v>
      </c>
      <c r="AS272" s="1">
        <v>1</v>
      </c>
    </row>
    <row r="273" spans="1:45" x14ac:dyDescent="0.2">
      <c r="A273" s="1" t="s">
        <v>45</v>
      </c>
      <c r="B273" s="1" t="s">
        <v>877</v>
      </c>
      <c r="C273" s="1" t="s">
        <v>878</v>
      </c>
      <c r="D273" s="1" t="b">
        <v>0</v>
      </c>
      <c r="E273" s="1" t="s">
        <v>48</v>
      </c>
      <c r="F273" s="1">
        <v>4</v>
      </c>
      <c r="G273" s="1">
        <v>3</v>
      </c>
      <c r="H273" s="1">
        <v>3</v>
      </c>
      <c r="I273" s="1">
        <v>3</v>
      </c>
      <c r="J273" s="1">
        <v>6.58</v>
      </c>
      <c r="K273" s="1">
        <v>4.6959999999999997</v>
      </c>
      <c r="L273" s="1">
        <v>1.5109999999999999</v>
      </c>
      <c r="M273" s="1">
        <v>5.2889999999999997</v>
      </c>
      <c r="N273" s="1">
        <v>6.2</v>
      </c>
      <c r="O273" s="1">
        <v>28.9</v>
      </c>
      <c r="P273" s="1">
        <v>8.3000000000000007</v>
      </c>
      <c r="Q273" s="1">
        <v>43.7</v>
      </c>
      <c r="R273" s="1">
        <v>3.82</v>
      </c>
      <c r="S273" s="1">
        <v>3.25</v>
      </c>
      <c r="T273" s="1">
        <v>23.7</v>
      </c>
      <c r="U273" s="1">
        <v>19.61</v>
      </c>
      <c r="V273" s="1">
        <v>6.2</v>
      </c>
      <c r="W273" s="1">
        <v>6.2</v>
      </c>
      <c r="X273" s="1">
        <v>5.8</v>
      </c>
      <c r="Y273" s="1">
        <v>28.9</v>
      </c>
      <c r="Z273" s="1">
        <v>28.1</v>
      </c>
      <c r="AA273" s="1">
        <v>30</v>
      </c>
      <c r="AB273" s="1">
        <v>6.9</v>
      </c>
      <c r="AC273" s="1">
        <v>11</v>
      </c>
      <c r="AD273" s="1">
        <v>8.3000000000000007</v>
      </c>
      <c r="AE273" s="1">
        <v>46.4</v>
      </c>
      <c r="AF273" s="1">
        <v>31.5</v>
      </c>
      <c r="AG273" s="1">
        <v>43.7</v>
      </c>
      <c r="AH273" s="1">
        <v>1</v>
      </c>
      <c r="AI273" s="1">
        <v>1</v>
      </c>
      <c r="AJ273" s="1">
        <v>1</v>
      </c>
      <c r="AK273" s="1">
        <v>1</v>
      </c>
      <c r="AL273" s="1">
        <v>1</v>
      </c>
      <c r="AM273" s="1">
        <v>1</v>
      </c>
      <c r="AN273" s="1">
        <v>1</v>
      </c>
      <c r="AO273" s="1">
        <v>1</v>
      </c>
      <c r="AP273" s="1">
        <v>1</v>
      </c>
      <c r="AQ273" s="1">
        <v>1</v>
      </c>
      <c r="AR273" s="1">
        <v>1</v>
      </c>
      <c r="AS273" s="1">
        <v>1</v>
      </c>
    </row>
    <row r="274" spans="1:45" x14ac:dyDescent="0.2">
      <c r="A274" s="1" t="s">
        <v>1291</v>
      </c>
      <c r="B274" s="1" t="s">
        <v>1496</v>
      </c>
      <c r="C274" s="1" t="s">
        <v>1497</v>
      </c>
      <c r="D274" s="1" t="b">
        <v>0</v>
      </c>
      <c r="E274" s="1" t="s">
        <v>48</v>
      </c>
      <c r="F274" s="1">
        <v>1</v>
      </c>
      <c r="G274" s="1">
        <v>1</v>
      </c>
      <c r="H274" s="1">
        <v>1</v>
      </c>
      <c r="I274" s="1">
        <v>1</v>
      </c>
      <c r="J274" s="1">
        <v>2.31</v>
      </c>
      <c r="K274" s="1">
        <v>4.556</v>
      </c>
      <c r="L274" s="1">
        <v>0.85099999999999998</v>
      </c>
      <c r="M274" s="1">
        <v>5.202</v>
      </c>
      <c r="N274" s="1">
        <v>17.399999999999999</v>
      </c>
      <c r="O274" s="1">
        <v>79.400000000000006</v>
      </c>
      <c r="P274" s="1">
        <v>13</v>
      </c>
      <c r="Q274" s="1">
        <v>67.599999999999994</v>
      </c>
      <c r="R274" s="1">
        <v>20.57</v>
      </c>
      <c r="S274" s="1">
        <v>23.51</v>
      </c>
      <c r="T274" s="1">
        <v>48.8</v>
      </c>
      <c r="U274" s="1">
        <v>31.75</v>
      </c>
      <c r="V274" s="1">
        <v>22.1</v>
      </c>
      <c r="W274" s="1">
        <v>17.399999999999999</v>
      </c>
      <c r="X274" s="1">
        <v>14.8</v>
      </c>
      <c r="Y274" s="1">
        <v>79.400000000000006</v>
      </c>
      <c r="Z274" s="1">
        <v>54.5</v>
      </c>
      <c r="AA274" s="1">
        <v>87.9</v>
      </c>
      <c r="AB274" s="1">
        <v>27.9</v>
      </c>
      <c r="AC274" s="1">
        <v>12.7</v>
      </c>
      <c r="AD274" s="1">
        <v>13</v>
      </c>
      <c r="AE274" s="1">
        <v>91.5</v>
      </c>
      <c r="AF274" s="1">
        <v>67.599999999999994</v>
      </c>
      <c r="AG274" s="1">
        <v>47.8</v>
      </c>
      <c r="AH274" s="1">
        <v>1</v>
      </c>
      <c r="AI274" s="1">
        <v>1</v>
      </c>
      <c r="AJ274" s="1">
        <v>1</v>
      </c>
      <c r="AK274" s="1">
        <v>1</v>
      </c>
      <c r="AL274" s="1">
        <v>1</v>
      </c>
      <c r="AM274" s="1">
        <v>1</v>
      </c>
      <c r="AN274" s="1">
        <v>1</v>
      </c>
      <c r="AO274" s="1">
        <v>1</v>
      </c>
      <c r="AP274" s="1">
        <v>1</v>
      </c>
      <c r="AQ274" s="1">
        <v>1</v>
      </c>
      <c r="AR274" s="1">
        <v>1</v>
      </c>
      <c r="AS274" s="1">
        <v>1</v>
      </c>
    </row>
    <row r="275" spans="1:45" x14ac:dyDescent="0.2">
      <c r="A275" s="1" t="s">
        <v>45</v>
      </c>
      <c r="B275" s="1" t="s">
        <v>709</v>
      </c>
      <c r="C275" s="1" t="s">
        <v>710</v>
      </c>
      <c r="D275" s="1" t="b">
        <v>0</v>
      </c>
      <c r="E275" s="1" t="s">
        <v>48</v>
      </c>
      <c r="F275" s="1">
        <v>3</v>
      </c>
      <c r="G275" s="1">
        <v>2</v>
      </c>
      <c r="H275" s="1">
        <v>3</v>
      </c>
      <c r="I275" s="1">
        <v>2</v>
      </c>
      <c r="J275" s="1">
        <v>7.22</v>
      </c>
      <c r="K275" s="1">
        <v>4.516</v>
      </c>
      <c r="L275" s="1">
        <v>0.32800000000000001</v>
      </c>
      <c r="M275" s="1">
        <v>1.73</v>
      </c>
      <c r="N275" s="1">
        <v>30.8</v>
      </c>
      <c r="O275" s="1">
        <v>139</v>
      </c>
      <c r="P275" s="1">
        <v>26.3</v>
      </c>
      <c r="Q275" s="1">
        <v>45.6</v>
      </c>
      <c r="R275" s="1">
        <v>24.2</v>
      </c>
      <c r="S275" s="1">
        <v>12.78</v>
      </c>
      <c r="T275" s="1">
        <v>6.13</v>
      </c>
      <c r="U275" s="1">
        <v>21.12</v>
      </c>
      <c r="V275" s="1">
        <v>30.8</v>
      </c>
      <c r="W275" s="1">
        <v>25.2</v>
      </c>
      <c r="X275" s="1">
        <v>40.6</v>
      </c>
      <c r="Y275" s="1">
        <v>147</v>
      </c>
      <c r="Z275" s="1">
        <v>139</v>
      </c>
      <c r="AA275" s="1">
        <v>114.3</v>
      </c>
      <c r="AB275" s="1">
        <v>26</v>
      </c>
      <c r="AC275" s="1">
        <v>26.3</v>
      </c>
      <c r="AD275" s="1">
        <v>29</v>
      </c>
      <c r="AE275" s="1">
        <v>45.6</v>
      </c>
      <c r="AF275" s="1">
        <v>33.700000000000003</v>
      </c>
      <c r="AG275" s="1">
        <v>51.9</v>
      </c>
      <c r="AH275" s="1">
        <v>1</v>
      </c>
      <c r="AI275" s="1">
        <v>1</v>
      </c>
      <c r="AJ275" s="1">
        <v>1</v>
      </c>
      <c r="AK275" s="1">
        <v>1</v>
      </c>
      <c r="AL275" s="1">
        <v>1</v>
      </c>
      <c r="AM275" s="1">
        <v>1</v>
      </c>
      <c r="AN275" s="1">
        <v>1</v>
      </c>
      <c r="AO275" s="1">
        <v>1</v>
      </c>
      <c r="AP275" s="1">
        <v>1</v>
      </c>
      <c r="AQ275" s="1">
        <v>1</v>
      </c>
      <c r="AR275" s="1">
        <v>1</v>
      </c>
      <c r="AS275" s="1">
        <v>1</v>
      </c>
    </row>
    <row r="276" spans="1:45" x14ac:dyDescent="0.2">
      <c r="A276" s="1" t="s">
        <v>45</v>
      </c>
      <c r="B276" s="1" t="s">
        <v>1185</v>
      </c>
      <c r="C276" s="1" t="s">
        <v>1186</v>
      </c>
      <c r="D276" s="1" t="b">
        <v>0</v>
      </c>
      <c r="E276" s="1" t="s">
        <v>48</v>
      </c>
      <c r="F276" s="1">
        <v>1</v>
      </c>
      <c r="G276" s="1">
        <v>1</v>
      </c>
      <c r="H276" s="1">
        <v>1</v>
      </c>
      <c r="I276" s="1">
        <v>1</v>
      </c>
      <c r="J276" s="1">
        <v>2.39</v>
      </c>
      <c r="K276" s="1">
        <v>4.1870000000000003</v>
      </c>
      <c r="L276" s="1">
        <v>0.26100000000000001</v>
      </c>
      <c r="M276" s="1">
        <v>1.2030000000000001</v>
      </c>
      <c r="N276" s="1">
        <v>7.8</v>
      </c>
      <c r="O276" s="1">
        <v>32.799999999999997</v>
      </c>
      <c r="P276" s="1">
        <v>7.1</v>
      </c>
      <c r="Q276" s="1">
        <v>8.5</v>
      </c>
      <c r="R276" s="1">
        <v>30.41</v>
      </c>
      <c r="S276" s="1">
        <v>11.57</v>
      </c>
      <c r="T276" s="1">
        <v>17.86</v>
      </c>
      <c r="U276" s="1">
        <v>15.33</v>
      </c>
      <c r="V276" s="1">
        <v>5.6</v>
      </c>
      <c r="W276" s="1">
        <v>7.8</v>
      </c>
      <c r="X276" s="1">
        <v>10.4</v>
      </c>
      <c r="Y276" s="1">
        <v>36.9</v>
      </c>
      <c r="Z276" s="1">
        <v>32.799999999999997</v>
      </c>
      <c r="AA276" s="1">
        <v>29.2</v>
      </c>
      <c r="AB276" s="1">
        <v>6.9</v>
      </c>
      <c r="AC276" s="1">
        <v>9.4</v>
      </c>
      <c r="AD276" s="1">
        <v>7.1</v>
      </c>
      <c r="AE276" s="1">
        <v>8.5</v>
      </c>
      <c r="AF276" s="1">
        <v>6.6</v>
      </c>
      <c r="AG276" s="1">
        <v>8.9</v>
      </c>
      <c r="AH276" s="1">
        <v>1</v>
      </c>
      <c r="AI276" s="1">
        <v>1</v>
      </c>
      <c r="AJ276" s="1">
        <v>1</v>
      </c>
      <c r="AK276" s="1">
        <v>1</v>
      </c>
      <c r="AL276" s="1">
        <v>1</v>
      </c>
      <c r="AM276" s="1">
        <v>1</v>
      </c>
      <c r="AN276" s="1">
        <v>1</v>
      </c>
      <c r="AO276" s="1">
        <v>1</v>
      </c>
      <c r="AP276" s="1">
        <v>1</v>
      </c>
      <c r="AQ276" s="1">
        <v>1</v>
      </c>
      <c r="AR276" s="1">
        <v>1</v>
      </c>
      <c r="AS276" s="1">
        <v>1</v>
      </c>
    </row>
    <row r="277" spans="1:45" x14ac:dyDescent="0.2">
      <c r="A277" s="1" t="s">
        <v>45</v>
      </c>
      <c r="B277" s="1" t="s">
        <v>496</v>
      </c>
      <c r="C277" s="1" t="s">
        <v>497</v>
      </c>
      <c r="D277" s="1" t="b">
        <v>0</v>
      </c>
      <c r="E277" s="1" t="s">
        <v>48</v>
      </c>
      <c r="F277" s="1">
        <v>2</v>
      </c>
      <c r="G277" s="1">
        <v>6</v>
      </c>
      <c r="H277" s="1">
        <v>8</v>
      </c>
      <c r="I277" s="1">
        <v>6</v>
      </c>
      <c r="J277" s="1">
        <v>18.420000000000002</v>
      </c>
      <c r="K277" s="1">
        <v>4.1719999999999997</v>
      </c>
      <c r="L277" s="1">
        <v>0.185</v>
      </c>
      <c r="M277" s="1">
        <v>1.194</v>
      </c>
      <c r="N277" s="1">
        <v>47.7</v>
      </c>
      <c r="O277" s="1">
        <v>198.9</v>
      </c>
      <c r="P277" s="1">
        <v>30.8</v>
      </c>
      <c r="Q277" s="1">
        <v>36.799999999999997</v>
      </c>
      <c r="R277" s="1">
        <v>11.09</v>
      </c>
      <c r="S277" s="1">
        <v>7.26</v>
      </c>
      <c r="T277" s="1">
        <v>6.17</v>
      </c>
      <c r="U277" s="1">
        <v>13.44</v>
      </c>
      <c r="V277" s="1">
        <v>47.7</v>
      </c>
      <c r="W277" s="1">
        <v>47.6</v>
      </c>
      <c r="X277" s="1">
        <v>57.4</v>
      </c>
      <c r="Y277" s="1">
        <v>211.9</v>
      </c>
      <c r="Z277" s="1">
        <v>198.9</v>
      </c>
      <c r="AA277" s="1">
        <v>183.2</v>
      </c>
      <c r="AB277" s="1">
        <v>30.8</v>
      </c>
      <c r="AC277" s="1">
        <v>28.1</v>
      </c>
      <c r="AD277" s="1">
        <v>31.7</v>
      </c>
      <c r="AE277" s="1">
        <v>29.3</v>
      </c>
      <c r="AF277" s="1">
        <v>36.799999999999997</v>
      </c>
      <c r="AG277" s="1">
        <v>37.799999999999997</v>
      </c>
      <c r="AH277" s="1">
        <v>3</v>
      </c>
      <c r="AI277" s="1">
        <v>3</v>
      </c>
      <c r="AJ277" s="1">
        <v>3</v>
      </c>
      <c r="AK277" s="1">
        <v>3</v>
      </c>
      <c r="AL277" s="1">
        <v>3</v>
      </c>
      <c r="AM277" s="1">
        <v>3</v>
      </c>
      <c r="AN277" s="1">
        <v>3</v>
      </c>
      <c r="AO277" s="1">
        <v>3</v>
      </c>
      <c r="AP277" s="1">
        <v>3</v>
      </c>
      <c r="AQ277" s="1">
        <v>3</v>
      </c>
      <c r="AR277" s="1">
        <v>3</v>
      </c>
      <c r="AS277" s="1">
        <v>3</v>
      </c>
    </row>
    <row r="278" spans="1:45" x14ac:dyDescent="0.2">
      <c r="A278" s="1" t="s">
        <v>1291</v>
      </c>
      <c r="B278" s="1" t="s">
        <v>1546</v>
      </c>
      <c r="C278" s="1" t="s">
        <v>1547</v>
      </c>
      <c r="D278" s="1" t="b">
        <v>0</v>
      </c>
      <c r="E278" s="1" t="s">
        <v>48</v>
      </c>
      <c r="F278" s="1">
        <v>0</v>
      </c>
      <c r="G278" s="1">
        <v>1</v>
      </c>
      <c r="H278" s="1">
        <v>1</v>
      </c>
      <c r="I278" s="1">
        <v>1</v>
      </c>
      <c r="J278" s="1">
        <v>2.67</v>
      </c>
      <c r="K278" s="1">
        <v>4.117</v>
      </c>
      <c r="L278" s="1">
        <v>0.83</v>
      </c>
      <c r="M278" s="1">
        <v>3.5590000000000002</v>
      </c>
      <c r="N278" s="1">
        <v>33.799999999999997</v>
      </c>
      <c r="O278" s="1">
        <v>139.1</v>
      </c>
      <c r="P278" s="1">
        <v>32.4</v>
      </c>
      <c r="Q278" s="1">
        <v>115.4</v>
      </c>
      <c r="R278" s="1">
        <v>39.21</v>
      </c>
      <c r="S278" s="1">
        <v>26.53</v>
      </c>
      <c r="T278" s="1">
        <v>74.040000000000006</v>
      </c>
      <c r="U278" s="1">
        <v>41.16</v>
      </c>
      <c r="V278" s="1">
        <v>33.799999999999997</v>
      </c>
      <c r="W278" s="1">
        <v>59.9</v>
      </c>
      <c r="X278" s="1">
        <v>30.2</v>
      </c>
      <c r="Y278" s="1">
        <v>139.1</v>
      </c>
      <c r="Z278" s="1">
        <v>154.6</v>
      </c>
      <c r="AA278" s="1">
        <v>89.7</v>
      </c>
      <c r="AB278" s="1">
        <v>95.6</v>
      </c>
      <c r="AC278" s="1">
        <v>32.4</v>
      </c>
      <c r="AD278" s="1">
        <v>26.8</v>
      </c>
      <c r="AE278" s="1">
        <v>135.6</v>
      </c>
      <c r="AF278" s="1">
        <v>115.4</v>
      </c>
      <c r="AG278" s="1">
        <v>54.9</v>
      </c>
      <c r="AH278" s="1">
        <v>1</v>
      </c>
      <c r="AI278" s="1">
        <v>1</v>
      </c>
      <c r="AJ278" s="1">
        <v>1</v>
      </c>
      <c r="AK278" s="1">
        <v>1</v>
      </c>
      <c r="AL278" s="1">
        <v>1</v>
      </c>
      <c r="AM278" s="1">
        <v>1</v>
      </c>
      <c r="AN278" s="1">
        <v>1</v>
      </c>
      <c r="AO278" s="1">
        <v>1</v>
      </c>
      <c r="AP278" s="1">
        <v>1</v>
      </c>
      <c r="AQ278" s="1">
        <v>1</v>
      </c>
      <c r="AR278" s="1">
        <v>1</v>
      </c>
      <c r="AS278" s="1">
        <v>1</v>
      </c>
    </row>
    <row r="279" spans="1:45" x14ac:dyDescent="0.2">
      <c r="A279" s="1" t="s">
        <v>45</v>
      </c>
      <c r="B279" s="1" t="s">
        <v>590</v>
      </c>
      <c r="C279" s="1" t="s">
        <v>591</v>
      </c>
      <c r="D279" s="1" t="b">
        <v>0</v>
      </c>
      <c r="E279" s="1" t="s">
        <v>48</v>
      </c>
      <c r="F279" s="1">
        <v>6</v>
      </c>
      <c r="G279" s="1">
        <v>3</v>
      </c>
      <c r="H279" s="1">
        <v>3</v>
      </c>
      <c r="I279" s="1">
        <v>3</v>
      </c>
      <c r="J279" s="1">
        <v>8.58</v>
      </c>
      <c r="K279" s="1">
        <v>4.0220000000000002</v>
      </c>
      <c r="L279" s="1">
        <v>0.27</v>
      </c>
      <c r="M279" s="1">
        <v>1000</v>
      </c>
      <c r="N279" s="1">
        <v>7.7</v>
      </c>
      <c r="O279" s="1">
        <v>30.8</v>
      </c>
      <c r="P279" s="1" t="s">
        <v>61</v>
      </c>
      <c r="Q279" s="1">
        <v>8.3000000000000007</v>
      </c>
      <c r="R279" s="1">
        <v>29.2</v>
      </c>
      <c r="S279" s="1">
        <v>23.06</v>
      </c>
      <c r="T279" s="1" t="s">
        <v>61</v>
      </c>
      <c r="U279" s="1">
        <v>15.84</v>
      </c>
      <c r="V279" s="1">
        <v>12.3</v>
      </c>
      <c r="W279" s="1">
        <v>7.6</v>
      </c>
      <c r="X279" s="1">
        <v>7.7</v>
      </c>
      <c r="Y279" s="1">
        <v>30.8</v>
      </c>
      <c r="Z279" s="1">
        <v>31.6</v>
      </c>
      <c r="AA279" s="1">
        <v>20.2</v>
      </c>
      <c r="AB279" s="1" t="s">
        <v>61</v>
      </c>
      <c r="AC279" s="1" t="s">
        <v>61</v>
      </c>
      <c r="AD279" s="1" t="s">
        <v>61</v>
      </c>
      <c r="AE279" s="1">
        <v>9.3000000000000007</v>
      </c>
      <c r="AF279" s="1">
        <v>8.3000000000000007</v>
      </c>
      <c r="AG279" s="1">
        <v>6.7</v>
      </c>
      <c r="AH279" s="1">
        <v>1</v>
      </c>
      <c r="AI279" s="1">
        <v>1</v>
      </c>
      <c r="AJ279" s="1">
        <v>1</v>
      </c>
      <c r="AK279" s="1">
        <v>1</v>
      </c>
      <c r="AL279" s="1">
        <v>1</v>
      </c>
      <c r="AM279" s="1">
        <v>1</v>
      </c>
      <c r="AN279" s="1" t="s">
        <v>61</v>
      </c>
      <c r="AO279" s="1" t="s">
        <v>61</v>
      </c>
      <c r="AP279" s="1" t="s">
        <v>61</v>
      </c>
      <c r="AQ279" s="1">
        <v>1</v>
      </c>
      <c r="AR279" s="1">
        <v>1</v>
      </c>
      <c r="AS279" s="1">
        <v>1</v>
      </c>
    </row>
    <row r="280" spans="1:45" x14ac:dyDescent="0.2">
      <c r="A280" s="1" t="s">
        <v>45</v>
      </c>
      <c r="B280" s="1" t="s">
        <v>356</v>
      </c>
      <c r="C280" s="1" t="s">
        <v>357</v>
      </c>
      <c r="D280" s="1" t="b">
        <v>0</v>
      </c>
      <c r="E280" s="1" t="s">
        <v>48</v>
      </c>
      <c r="F280" s="1">
        <v>3</v>
      </c>
      <c r="G280" s="1">
        <v>6</v>
      </c>
      <c r="H280" s="1">
        <v>6</v>
      </c>
      <c r="I280" s="1">
        <v>6</v>
      </c>
      <c r="J280" s="1">
        <v>16.41</v>
      </c>
      <c r="K280" s="1">
        <v>3.6560000000000001</v>
      </c>
      <c r="L280" s="1">
        <v>0.37</v>
      </c>
      <c r="M280" s="1">
        <v>1.5840000000000001</v>
      </c>
      <c r="N280" s="1">
        <v>20.7</v>
      </c>
      <c r="O280" s="1">
        <v>75.8</v>
      </c>
      <c r="P280" s="1">
        <v>17.7</v>
      </c>
      <c r="Q280" s="1">
        <v>28</v>
      </c>
      <c r="R280" s="1">
        <v>26.56</v>
      </c>
      <c r="S280" s="1">
        <v>5.93</v>
      </c>
      <c r="T280" s="1">
        <v>16</v>
      </c>
      <c r="U280" s="1">
        <v>5.9</v>
      </c>
      <c r="V280" s="1">
        <v>20</v>
      </c>
      <c r="W280" s="1">
        <v>20.7</v>
      </c>
      <c r="X280" s="1">
        <v>31.4</v>
      </c>
      <c r="Y280" s="1">
        <v>78.099999999999994</v>
      </c>
      <c r="Z280" s="1">
        <v>69.599999999999994</v>
      </c>
      <c r="AA280" s="1">
        <v>75.8</v>
      </c>
      <c r="AB280" s="1">
        <v>17.7</v>
      </c>
      <c r="AC280" s="1">
        <v>14.7</v>
      </c>
      <c r="AD280" s="1">
        <v>20.399999999999999</v>
      </c>
      <c r="AE280" s="1">
        <v>25.9</v>
      </c>
      <c r="AF280" s="1">
        <v>29.2</v>
      </c>
      <c r="AG280" s="1">
        <v>28</v>
      </c>
      <c r="AH280" s="1">
        <v>1</v>
      </c>
      <c r="AI280" s="1">
        <v>1</v>
      </c>
      <c r="AJ280" s="1">
        <v>1</v>
      </c>
      <c r="AK280" s="1">
        <v>1</v>
      </c>
      <c r="AL280" s="1">
        <v>1</v>
      </c>
      <c r="AM280" s="1">
        <v>1</v>
      </c>
      <c r="AN280" s="1">
        <v>1</v>
      </c>
      <c r="AO280" s="1">
        <v>1</v>
      </c>
      <c r="AP280" s="1">
        <v>1</v>
      </c>
      <c r="AQ280" s="1">
        <v>1</v>
      </c>
      <c r="AR280" s="1">
        <v>1</v>
      </c>
      <c r="AS280" s="1">
        <v>1</v>
      </c>
    </row>
    <row r="281" spans="1:45" x14ac:dyDescent="0.2">
      <c r="A281" s="1" t="s">
        <v>45</v>
      </c>
      <c r="B281" s="1" t="s">
        <v>196</v>
      </c>
      <c r="C281" s="1" t="s">
        <v>197</v>
      </c>
      <c r="D281" s="1" t="b">
        <v>0</v>
      </c>
      <c r="E281" s="1" t="s">
        <v>48</v>
      </c>
      <c r="F281" s="1">
        <v>8</v>
      </c>
      <c r="G281" s="1">
        <v>12</v>
      </c>
      <c r="H281" s="1">
        <v>12</v>
      </c>
      <c r="I281" s="1">
        <v>12</v>
      </c>
      <c r="J281" s="1">
        <v>31</v>
      </c>
      <c r="K281" s="1">
        <v>3.508</v>
      </c>
      <c r="L281" s="1">
        <v>0.84</v>
      </c>
      <c r="M281" s="1">
        <v>3.3490000000000002</v>
      </c>
      <c r="N281" s="1">
        <v>68.099999999999994</v>
      </c>
      <c r="O281" s="1">
        <v>239</v>
      </c>
      <c r="P281" s="1">
        <v>59.9</v>
      </c>
      <c r="Q281" s="1">
        <v>200.7</v>
      </c>
      <c r="R281" s="1">
        <v>6.38</v>
      </c>
      <c r="S281" s="1">
        <v>7.51</v>
      </c>
      <c r="T281" s="1">
        <v>3.27</v>
      </c>
      <c r="U281" s="1">
        <v>4.49</v>
      </c>
      <c r="V281" s="1">
        <v>74.400000000000006</v>
      </c>
      <c r="W281" s="1">
        <v>68.099999999999994</v>
      </c>
      <c r="X281" s="1">
        <v>65.900000000000006</v>
      </c>
      <c r="Y281" s="1">
        <v>269.8</v>
      </c>
      <c r="Z281" s="1">
        <v>236.1</v>
      </c>
      <c r="AA281" s="1">
        <v>239</v>
      </c>
      <c r="AB281" s="1">
        <v>63.2</v>
      </c>
      <c r="AC281" s="1">
        <v>59.5</v>
      </c>
      <c r="AD281" s="1">
        <v>59.9</v>
      </c>
      <c r="AE281" s="1">
        <v>213.3</v>
      </c>
      <c r="AF281" s="1">
        <v>195.6</v>
      </c>
      <c r="AG281" s="1">
        <v>200.7</v>
      </c>
      <c r="AH281" s="1">
        <v>6</v>
      </c>
      <c r="AI281" s="1">
        <v>6</v>
      </c>
      <c r="AJ281" s="1">
        <v>6</v>
      </c>
      <c r="AK281" s="1">
        <v>6</v>
      </c>
      <c r="AL281" s="1">
        <v>6</v>
      </c>
      <c r="AM281" s="1">
        <v>6</v>
      </c>
      <c r="AN281" s="1">
        <v>6</v>
      </c>
      <c r="AO281" s="1">
        <v>6</v>
      </c>
      <c r="AP281" s="1">
        <v>6</v>
      </c>
      <c r="AQ281" s="1">
        <v>6</v>
      </c>
      <c r="AR281" s="1">
        <v>6</v>
      </c>
      <c r="AS281" s="1">
        <v>6</v>
      </c>
    </row>
    <row r="282" spans="1:45" x14ac:dyDescent="0.2">
      <c r="A282" s="1" t="s">
        <v>45</v>
      </c>
      <c r="B282" s="1" t="s">
        <v>1037</v>
      </c>
      <c r="C282" s="1" t="s">
        <v>1038</v>
      </c>
      <c r="D282" s="1" t="b">
        <v>0</v>
      </c>
      <c r="E282" s="1" t="s">
        <v>48</v>
      </c>
      <c r="F282" s="1">
        <v>2</v>
      </c>
      <c r="G282" s="1">
        <v>2</v>
      </c>
      <c r="H282" s="1">
        <v>2</v>
      </c>
      <c r="I282" s="1">
        <v>2</v>
      </c>
      <c r="J282" s="1">
        <v>5.58</v>
      </c>
      <c r="K282" s="1">
        <v>3.411</v>
      </c>
      <c r="L282" s="1">
        <v>0.91800000000000004</v>
      </c>
      <c r="M282" s="1">
        <v>2.871</v>
      </c>
      <c r="N282" s="1">
        <v>9.5</v>
      </c>
      <c r="O282" s="1">
        <v>32.5</v>
      </c>
      <c r="P282" s="1">
        <v>10.4</v>
      </c>
      <c r="Q282" s="1">
        <v>29.9</v>
      </c>
      <c r="R282" s="1">
        <v>15.67</v>
      </c>
      <c r="S282" s="1">
        <v>5.95</v>
      </c>
      <c r="T282" s="1">
        <v>27.87</v>
      </c>
      <c r="U282" s="1">
        <v>4.07</v>
      </c>
      <c r="V282" s="1">
        <v>9.5</v>
      </c>
      <c r="W282" s="1">
        <v>8.5</v>
      </c>
      <c r="X282" s="1">
        <v>11.6</v>
      </c>
      <c r="Y282" s="1">
        <v>35.299999999999997</v>
      </c>
      <c r="Z282" s="1">
        <v>31.5</v>
      </c>
      <c r="AA282" s="1">
        <v>32.5</v>
      </c>
      <c r="AB282" s="1">
        <v>10.4</v>
      </c>
      <c r="AC282" s="1">
        <v>7.2</v>
      </c>
      <c r="AD282" s="1">
        <v>12.8</v>
      </c>
      <c r="AE282" s="1">
        <v>29.2</v>
      </c>
      <c r="AF282" s="1">
        <v>29.9</v>
      </c>
      <c r="AG282" s="1">
        <v>31.6</v>
      </c>
      <c r="AH282" s="1">
        <v>1</v>
      </c>
      <c r="AI282" s="1">
        <v>1</v>
      </c>
      <c r="AJ282" s="1">
        <v>1</v>
      </c>
      <c r="AK282" s="1">
        <v>1</v>
      </c>
      <c r="AL282" s="1">
        <v>1</v>
      </c>
      <c r="AM282" s="1">
        <v>1</v>
      </c>
      <c r="AN282" s="1">
        <v>1</v>
      </c>
      <c r="AO282" s="1">
        <v>1</v>
      </c>
      <c r="AP282" s="1">
        <v>1</v>
      </c>
      <c r="AQ282" s="1">
        <v>1</v>
      </c>
      <c r="AR282" s="1">
        <v>1</v>
      </c>
      <c r="AS282" s="1">
        <v>1</v>
      </c>
    </row>
    <row r="283" spans="1:45" x14ac:dyDescent="0.2">
      <c r="A283" s="1" t="s">
        <v>45</v>
      </c>
      <c r="B283" s="1" t="s">
        <v>416</v>
      </c>
      <c r="C283" s="1" t="s">
        <v>417</v>
      </c>
      <c r="D283" s="1" t="b">
        <v>0</v>
      </c>
      <c r="E283" s="1" t="s">
        <v>48</v>
      </c>
      <c r="F283" s="1">
        <v>46</v>
      </c>
      <c r="G283" s="1">
        <v>2</v>
      </c>
      <c r="H283" s="1">
        <v>2</v>
      </c>
      <c r="I283" s="1">
        <v>2</v>
      </c>
      <c r="J283" s="1">
        <v>8.1999999999999993</v>
      </c>
      <c r="K283" s="1">
        <v>3.39</v>
      </c>
      <c r="L283" s="1">
        <v>0.35599999999999998</v>
      </c>
      <c r="M283" s="1">
        <v>1.663</v>
      </c>
      <c r="N283" s="1">
        <v>44.1</v>
      </c>
      <c r="O283" s="1">
        <v>149.4</v>
      </c>
      <c r="P283" s="1">
        <v>32</v>
      </c>
      <c r="Q283" s="1">
        <v>53.2</v>
      </c>
      <c r="R283" s="1">
        <v>15.89</v>
      </c>
      <c r="S283" s="1">
        <v>15.75</v>
      </c>
      <c r="T283" s="1">
        <v>9.99</v>
      </c>
      <c r="U283" s="1">
        <v>11.53</v>
      </c>
      <c r="V283" s="1">
        <v>55.6</v>
      </c>
      <c r="W283" s="1">
        <v>41.5</v>
      </c>
      <c r="X283" s="1">
        <v>44.1</v>
      </c>
      <c r="Y283" s="1">
        <v>149.4</v>
      </c>
      <c r="Z283" s="1">
        <v>166.4</v>
      </c>
      <c r="AA283" s="1">
        <v>121</v>
      </c>
      <c r="AB283" s="1">
        <v>33.9</v>
      </c>
      <c r="AC283" s="1">
        <v>32</v>
      </c>
      <c r="AD283" s="1">
        <v>27.8</v>
      </c>
      <c r="AE283" s="1">
        <v>58.1</v>
      </c>
      <c r="AF283" s="1">
        <v>53.2</v>
      </c>
      <c r="AG283" s="1">
        <v>46.1</v>
      </c>
      <c r="AH283" s="1">
        <v>2</v>
      </c>
      <c r="AI283" s="1">
        <v>2</v>
      </c>
      <c r="AJ283" s="1">
        <v>2</v>
      </c>
      <c r="AK283" s="1">
        <v>2</v>
      </c>
      <c r="AL283" s="1">
        <v>2</v>
      </c>
      <c r="AM283" s="1">
        <v>2</v>
      </c>
      <c r="AN283" s="1">
        <v>2</v>
      </c>
      <c r="AO283" s="1">
        <v>2</v>
      </c>
      <c r="AP283" s="1">
        <v>2</v>
      </c>
      <c r="AQ283" s="1">
        <v>2</v>
      </c>
      <c r="AR283" s="1">
        <v>2</v>
      </c>
      <c r="AS283" s="1">
        <v>2</v>
      </c>
    </row>
    <row r="284" spans="1:45" x14ac:dyDescent="0.2">
      <c r="A284" s="1" t="s">
        <v>45</v>
      </c>
      <c r="B284" s="1" t="s">
        <v>1131</v>
      </c>
      <c r="C284" s="1" t="s">
        <v>1132</v>
      </c>
      <c r="D284" s="1" t="b">
        <v>0</v>
      </c>
      <c r="E284" s="1" t="s">
        <v>48</v>
      </c>
      <c r="F284" s="1">
        <v>3</v>
      </c>
      <c r="G284" s="1">
        <v>2</v>
      </c>
      <c r="H284" s="1">
        <v>2</v>
      </c>
      <c r="I284" s="1">
        <v>2</v>
      </c>
      <c r="J284" s="1">
        <v>4.99</v>
      </c>
      <c r="K284" s="1">
        <v>3.3479999999999999</v>
      </c>
      <c r="L284" s="1">
        <v>0.35099999999999998</v>
      </c>
      <c r="M284" s="1">
        <v>1.72</v>
      </c>
      <c r="N284" s="1">
        <v>12.6</v>
      </c>
      <c r="O284" s="1">
        <v>42.1</v>
      </c>
      <c r="P284" s="1">
        <v>8.6</v>
      </c>
      <c r="Q284" s="1">
        <v>14.8</v>
      </c>
      <c r="R284" s="1">
        <v>20.11</v>
      </c>
      <c r="S284" s="1">
        <v>3.99</v>
      </c>
      <c r="T284" s="1">
        <v>13.2</v>
      </c>
      <c r="U284" s="1">
        <v>25.62</v>
      </c>
      <c r="V284" s="1">
        <v>12.6</v>
      </c>
      <c r="W284" s="1">
        <v>14.5</v>
      </c>
      <c r="X284" s="1">
        <v>9.6</v>
      </c>
      <c r="Y284" s="1">
        <v>41.5</v>
      </c>
      <c r="Z284" s="1">
        <v>44.8</v>
      </c>
      <c r="AA284" s="1">
        <v>42.1</v>
      </c>
      <c r="AB284" s="1">
        <v>8.6</v>
      </c>
      <c r="AC284" s="1">
        <v>7.8</v>
      </c>
      <c r="AD284" s="1">
        <v>10.1</v>
      </c>
      <c r="AE284" s="1">
        <v>13.2</v>
      </c>
      <c r="AF284" s="1">
        <v>14.8</v>
      </c>
      <c r="AG284" s="1">
        <v>21.1</v>
      </c>
      <c r="AH284" s="1">
        <v>1</v>
      </c>
      <c r="AI284" s="1">
        <v>1</v>
      </c>
      <c r="AJ284" s="1">
        <v>1</v>
      </c>
      <c r="AK284" s="1">
        <v>1</v>
      </c>
      <c r="AL284" s="1">
        <v>1</v>
      </c>
      <c r="AM284" s="1">
        <v>1</v>
      </c>
      <c r="AN284" s="1">
        <v>1</v>
      </c>
      <c r="AO284" s="1">
        <v>1</v>
      </c>
      <c r="AP284" s="1">
        <v>1</v>
      </c>
      <c r="AQ284" s="1">
        <v>1</v>
      </c>
      <c r="AR284" s="1">
        <v>1</v>
      </c>
      <c r="AS284" s="1">
        <v>1</v>
      </c>
    </row>
    <row r="285" spans="1:45" x14ac:dyDescent="0.2">
      <c r="A285" s="1" t="s">
        <v>1291</v>
      </c>
      <c r="B285" s="1" t="s">
        <v>1454</v>
      </c>
      <c r="C285" s="1" t="s">
        <v>1455</v>
      </c>
      <c r="D285" s="1" t="b">
        <v>0</v>
      </c>
      <c r="E285" s="1" t="s">
        <v>48</v>
      </c>
      <c r="F285" s="1">
        <v>5</v>
      </c>
      <c r="G285" s="1">
        <v>1</v>
      </c>
      <c r="H285" s="1">
        <v>1</v>
      </c>
      <c r="I285" s="1">
        <v>1</v>
      </c>
      <c r="J285" s="1">
        <v>2.75</v>
      </c>
      <c r="K285" s="1">
        <v>3.282</v>
      </c>
      <c r="L285" s="1">
        <v>1.0669999999999999</v>
      </c>
      <c r="M285" s="1">
        <v>0.85199999999999998</v>
      </c>
      <c r="N285" s="1">
        <v>14.1</v>
      </c>
      <c r="O285" s="1">
        <v>46.4</v>
      </c>
      <c r="P285" s="1">
        <v>58.1</v>
      </c>
      <c r="Q285" s="1">
        <v>49.5</v>
      </c>
      <c r="R285" s="1">
        <v>14.95</v>
      </c>
      <c r="S285" s="1">
        <v>61.52</v>
      </c>
      <c r="T285" s="1">
        <v>50.16</v>
      </c>
      <c r="U285" s="1">
        <v>90.62</v>
      </c>
      <c r="V285" s="1">
        <v>12.6</v>
      </c>
      <c r="W285" s="1">
        <v>16.899999999999999</v>
      </c>
      <c r="X285" s="1">
        <v>14.1</v>
      </c>
      <c r="Y285" s="1">
        <v>10</v>
      </c>
      <c r="Z285" s="1">
        <v>46.4</v>
      </c>
      <c r="AA285" s="1">
        <v>46.8</v>
      </c>
      <c r="AB285" s="1">
        <v>63</v>
      </c>
      <c r="AC285" s="1">
        <v>58.1</v>
      </c>
      <c r="AD285" s="1">
        <v>19.899999999999999</v>
      </c>
      <c r="AE285" s="1">
        <v>35.1</v>
      </c>
      <c r="AF285" s="1">
        <v>180.3</v>
      </c>
      <c r="AG285" s="1">
        <v>49.5</v>
      </c>
      <c r="AH285" s="1">
        <v>1</v>
      </c>
      <c r="AI285" s="1">
        <v>1</v>
      </c>
      <c r="AJ285" s="1">
        <v>1</v>
      </c>
      <c r="AK285" s="1">
        <v>1</v>
      </c>
      <c r="AL285" s="1">
        <v>1</v>
      </c>
      <c r="AM285" s="1">
        <v>1</v>
      </c>
      <c r="AN285" s="1">
        <v>1</v>
      </c>
      <c r="AO285" s="1">
        <v>1</v>
      </c>
      <c r="AP285" s="1">
        <v>1</v>
      </c>
      <c r="AQ285" s="1">
        <v>1</v>
      </c>
      <c r="AR285" s="1">
        <v>1</v>
      </c>
      <c r="AS285" s="1">
        <v>1</v>
      </c>
    </row>
    <row r="286" spans="1:45" x14ac:dyDescent="0.2">
      <c r="A286" s="1" t="s">
        <v>45</v>
      </c>
      <c r="B286" s="1" t="s">
        <v>308</v>
      </c>
      <c r="C286" s="1" t="s">
        <v>309</v>
      </c>
      <c r="D286" s="1" t="b">
        <v>0</v>
      </c>
      <c r="E286" s="1" t="s">
        <v>48</v>
      </c>
      <c r="F286" s="1">
        <v>44</v>
      </c>
      <c r="G286" s="1">
        <v>7</v>
      </c>
      <c r="H286" s="1">
        <v>12</v>
      </c>
      <c r="I286" s="1">
        <v>7</v>
      </c>
      <c r="J286" s="1">
        <v>32.08</v>
      </c>
      <c r="K286" s="1">
        <v>3.2679999999999998</v>
      </c>
      <c r="L286" s="1">
        <v>1.95</v>
      </c>
      <c r="M286" s="1">
        <v>1.726</v>
      </c>
      <c r="N286" s="1">
        <v>135.4</v>
      </c>
      <c r="O286" s="1">
        <v>442.6</v>
      </c>
      <c r="P286" s="1">
        <v>499.9</v>
      </c>
      <c r="Q286" s="1">
        <v>862.8</v>
      </c>
      <c r="R286" s="1">
        <v>88.66</v>
      </c>
      <c r="S286" s="1">
        <v>49.99</v>
      </c>
      <c r="T286" s="1">
        <v>10.4</v>
      </c>
      <c r="U286" s="1">
        <v>12.2</v>
      </c>
      <c r="V286" s="1">
        <v>547.9</v>
      </c>
      <c r="W286" s="1">
        <v>128.9</v>
      </c>
      <c r="X286" s="1">
        <v>135.4</v>
      </c>
      <c r="Y286" s="1">
        <v>442.6</v>
      </c>
      <c r="Z286" s="1">
        <v>149.1</v>
      </c>
      <c r="AA286" s="1">
        <v>463.6</v>
      </c>
      <c r="AB286" s="1">
        <v>482.7</v>
      </c>
      <c r="AC286" s="1">
        <v>499.9</v>
      </c>
      <c r="AD286" s="1">
        <v>584.20000000000005</v>
      </c>
      <c r="AE286" s="1">
        <v>862.8</v>
      </c>
      <c r="AF286" s="1">
        <v>720.6</v>
      </c>
      <c r="AG286" s="1">
        <v>917.8</v>
      </c>
      <c r="AH286" s="1">
        <v>5</v>
      </c>
      <c r="AI286" s="1">
        <v>5</v>
      </c>
      <c r="AJ286" s="1">
        <v>5</v>
      </c>
      <c r="AK286" s="1">
        <v>5</v>
      </c>
      <c r="AL286" s="1">
        <v>5</v>
      </c>
      <c r="AM286" s="1">
        <v>5</v>
      </c>
      <c r="AN286" s="1">
        <v>5</v>
      </c>
      <c r="AO286" s="1">
        <v>5</v>
      </c>
      <c r="AP286" s="1">
        <v>5</v>
      </c>
      <c r="AQ286" s="1">
        <v>5</v>
      </c>
      <c r="AR286" s="1">
        <v>5</v>
      </c>
      <c r="AS286" s="1">
        <v>5</v>
      </c>
    </row>
    <row r="287" spans="1:45" x14ac:dyDescent="0.2">
      <c r="A287" s="1" t="s">
        <v>45</v>
      </c>
      <c r="B287" s="1" t="s">
        <v>102</v>
      </c>
      <c r="C287" s="1" t="s">
        <v>103</v>
      </c>
      <c r="D287" s="1" t="b">
        <v>0</v>
      </c>
      <c r="E287" s="1" t="s">
        <v>48</v>
      </c>
      <c r="F287" s="1">
        <v>16</v>
      </c>
      <c r="G287" s="1">
        <v>18</v>
      </c>
      <c r="H287" s="1">
        <v>19</v>
      </c>
      <c r="I287" s="1">
        <v>18</v>
      </c>
      <c r="J287" s="1">
        <v>62.9</v>
      </c>
      <c r="K287" s="1">
        <v>3.23</v>
      </c>
      <c r="L287" s="1">
        <v>0.55100000000000005</v>
      </c>
      <c r="M287" s="1">
        <v>3.8220000000000001</v>
      </c>
      <c r="N287" s="1">
        <v>146.19999999999999</v>
      </c>
      <c r="O287" s="1">
        <v>472.3</v>
      </c>
      <c r="P287" s="1">
        <v>68.099999999999994</v>
      </c>
      <c r="Q287" s="1">
        <v>260.3</v>
      </c>
      <c r="R287" s="1">
        <v>19.329999999999998</v>
      </c>
      <c r="S287" s="1">
        <v>6.12</v>
      </c>
      <c r="T287" s="1">
        <v>8.5500000000000007</v>
      </c>
      <c r="U287" s="1">
        <v>9.89</v>
      </c>
      <c r="V287" s="1">
        <v>154</v>
      </c>
      <c r="W287" s="1">
        <v>105.3</v>
      </c>
      <c r="X287" s="1">
        <v>146.19999999999999</v>
      </c>
      <c r="Y287" s="1">
        <v>511</v>
      </c>
      <c r="Z287" s="1">
        <v>472.3</v>
      </c>
      <c r="AA287" s="1">
        <v>453.4</v>
      </c>
      <c r="AB287" s="1">
        <v>68.099999999999994</v>
      </c>
      <c r="AC287" s="1">
        <v>67.400000000000006</v>
      </c>
      <c r="AD287" s="1">
        <v>78.3</v>
      </c>
      <c r="AE287" s="1">
        <v>260.3</v>
      </c>
      <c r="AF287" s="1">
        <v>224.1</v>
      </c>
      <c r="AG287" s="1">
        <v>271.89999999999998</v>
      </c>
      <c r="AH287" s="1">
        <v>8</v>
      </c>
      <c r="AI287" s="1">
        <v>7</v>
      </c>
      <c r="AJ287" s="1">
        <v>8</v>
      </c>
      <c r="AK287" s="1">
        <v>8</v>
      </c>
      <c r="AL287" s="1">
        <v>8</v>
      </c>
      <c r="AM287" s="1">
        <v>8</v>
      </c>
      <c r="AN287" s="1">
        <v>8</v>
      </c>
      <c r="AO287" s="1">
        <v>8</v>
      </c>
      <c r="AP287" s="1">
        <v>8</v>
      </c>
      <c r="AQ287" s="1">
        <v>8</v>
      </c>
      <c r="AR287" s="1">
        <v>8</v>
      </c>
      <c r="AS287" s="1">
        <v>8</v>
      </c>
    </row>
    <row r="288" spans="1:45" x14ac:dyDescent="0.2">
      <c r="A288" s="1" t="s">
        <v>45</v>
      </c>
      <c r="B288" s="1" t="s">
        <v>142</v>
      </c>
      <c r="C288" s="1" t="s">
        <v>143</v>
      </c>
      <c r="D288" s="1" t="b">
        <v>0</v>
      </c>
      <c r="E288" s="1" t="s">
        <v>48</v>
      </c>
      <c r="F288" s="1">
        <v>19</v>
      </c>
      <c r="G288" s="1">
        <v>10</v>
      </c>
      <c r="H288" s="1">
        <v>10</v>
      </c>
      <c r="I288" s="1">
        <v>10</v>
      </c>
      <c r="J288" s="1">
        <v>30.34</v>
      </c>
      <c r="K288" s="1">
        <v>3.2109999999999999</v>
      </c>
      <c r="L288" s="1">
        <v>0.65800000000000003</v>
      </c>
      <c r="M288" s="1">
        <v>2.8769999999999998</v>
      </c>
      <c r="N288" s="1">
        <v>96.2</v>
      </c>
      <c r="O288" s="1">
        <v>309</v>
      </c>
      <c r="P288" s="1">
        <v>70.7</v>
      </c>
      <c r="Q288" s="1">
        <v>203.4</v>
      </c>
      <c r="R288" s="1">
        <v>14.63</v>
      </c>
      <c r="S288" s="1">
        <v>7.22</v>
      </c>
      <c r="T288" s="1">
        <v>8.2200000000000006</v>
      </c>
      <c r="U288" s="1">
        <v>14.56</v>
      </c>
      <c r="V288" s="1">
        <v>96.6</v>
      </c>
      <c r="W288" s="1">
        <v>73.900000000000006</v>
      </c>
      <c r="X288" s="1">
        <v>96.2</v>
      </c>
      <c r="Y288" s="1">
        <v>309</v>
      </c>
      <c r="Z288" s="1">
        <v>273.2</v>
      </c>
      <c r="AA288" s="1">
        <v>311.89999999999998</v>
      </c>
      <c r="AB288" s="1">
        <v>70.7</v>
      </c>
      <c r="AC288" s="1">
        <v>65.3</v>
      </c>
      <c r="AD288" s="1">
        <v>77</v>
      </c>
      <c r="AE288" s="1">
        <v>203.4</v>
      </c>
      <c r="AF288" s="1">
        <v>181.8</v>
      </c>
      <c r="AG288" s="1">
        <v>241.8</v>
      </c>
      <c r="AH288" s="1">
        <v>5</v>
      </c>
      <c r="AI288" s="1">
        <v>5</v>
      </c>
      <c r="AJ288" s="1">
        <v>5</v>
      </c>
      <c r="AK288" s="1">
        <v>5</v>
      </c>
      <c r="AL288" s="1">
        <v>5</v>
      </c>
      <c r="AM288" s="1">
        <v>5</v>
      </c>
      <c r="AN288" s="1">
        <v>5</v>
      </c>
      <c r="AO288" s="1">
        <v>5</v>
      </c>
      <c r="AP288" s="1">
        <v>5</v>
      </c>
      <c r="AQ288" s="1">
        <v>5</v>
      </c>
      <c r="AR288" s="1">
        <v>5</v>
      </c>
      <c r="AS288" s="1">
        <v>5</v>
      </c>
    </row>
    <row r="289" spans="1:45" x14ac:dyDescent="0.2">
      <c r="A289" s="1" t="s">
        <v>45</v>
      </c>
      <c r="B289" s="1" t="s">
        <v>246</v>
      </c>
      <c r="C289" s="1" t="s">
        <v>247</v>
      </c>
      <c r="D289" s="1" t="b">
        <v>0</v>
      </c>
      <c r="E289" s="1" t="s">
        <v>48</v>
      </c>
      <c r="F289" s="1">
        <v>10</v>
      </c>
      <c r="G289" s="1">
        <v>8</v>
      </c>
      <c r="H289" s="1">
        <v>8</v>
      </c>
      <c r="I289" s="1">
        <v>3</v>
      </c>
      <c r="J289" s="1">
        <v>22.36</v>
      </c>
      <c r="K289" s="1">
        <v>3.1259999999999999</v>
      </c>
      <c r="L289" s="1">
        <v>0.76400000000000001</v>
      </c>
      <c r="M289" s="1">
        <v>2.2240000000000002</v>
      </c>
      <c r="N289" s="1">
        <v>9.1999999999999993</v>
      </c>
      <c r="O289" s="1">
        <v>28.6</v>
      </c>
      <c r="P289" s="1">
        <v>9.8000000000000007</v>
      </c>
      <c r="Q289" s="1">
        <v>21.9</v>
      </c>
      <c r="R289" s="1">
        <v>56.84</v>
      </c>
      <c r="S289" s="1">
        <v>24.98</v>
      </c>
      <c r="T289" s="1">
        <v>36.03</v>
      </c>
      <c r="U289" s="1">
        <v>14.06</v>
      </c>
      <c r="V289" s="1">
        <v>9.1999999999999993</v>
      </c>
      <c r="W289" s="1">
        <v>6.6</v>
      </c>
      <c r="X289" s="1">
        <v>19.100000000000001</v>
      </c>
      <c r="Y289" s="1">
        <v>28.6</v>
      </c>
      <c r="Z289" s="1">
        <v>19</v>
      </c>
      <c r="AA289" s="1">
        <v>31.6</v>
      </c>
      <c r="AB289" s="1">
        <v>6.6</v>
      </c>
      <c r="AC289" s="1">
        <v>9.8000000000000007</v>
      </c>
      <c r="AD289" s="1">
        <v>13.8</v>
      </c>
      <c r="AE289" s="1">
        <v>21.9</v>
      </c>
      <c r="AF289" s="1">
        <v>20.3</v>
      </c>
      <c r="AG289" s="1">
        <v>26.5</v>
      </c>
      <c r="AH289" s="1">
        <v>1</v>
      </c>
      <c r="AI289" s="1">
        <v>1</v>
      </c>
      <c r="AJ289" s="1">
        <v>1</v>
      </c>
      <c r="AK289" s="1">
        <v>1</v>
      </c>
      <c r="AL289" s="1">
        <v>1</v>
      </c>
      <c r="AM289" s="1">
        <v>1</v>
      </c>
      <c r="AN289" s="1">
        <v>1</v>
      </c>
      <c r="AO289" s="1">
        <v>1</v>
      </c>
      <c r="AP289" s="1">
        <v>1</v>
      </c>
      <c r="AQ289" s="1">
        <v>1</v>
      </c>
      <c r="AR289" s="1">
        <v>1</v>
      </c>
      <c r="AS289" s="1">
        <v>1</v>
      </c>
    </row>
    <row r="290" spans="1:45" x14ac:dyDescent="0.2">
      <c r="A290" s="1" t="s">
        <v>1291</v>
      </c>
      <c r="B290" s="1" t="s">
        <v>1296</v>
      </c>
      <c r="C290" s="1" t="s">
        <v>1297</v>
      </c>
      <c r="D290" s="1" t="b">
        <v>0</v>
      </c>
      <c r="E290" s="1" t="s">
        <v>48</v>
      </c>
      <c r="F290" s="1">
        <v>2</v>
      </c>
      <c r="G290" s="1">
        <v>1</v>
      </c>
      <c r="H290" s="1">
        <v>1</v>
      </c>
      <c r="I290" s="1">
        <v>1</v>
      </c>
      <c r="J290" s="1">
        <v>2.5099999999999998</v>
      </c>
      <c r="K290" s="1">
        <v>3.0430000000000001</v>
      </c>
      <c r="L290" s="1">
        <v>1.042</v>
      </c>
      <c r="M290" s="1">
        <v>2.9860000000000002</v>
      </c>
      <c r="N290" s="1">
        <v>123.9</v>
      </c>
      <c r="O290" s="1">
        <v>376.9</v>
      </c>
      <c r="P290" s="1">
        <v>131.5</v>
      </c>
      <c r="Q290" s="1">
        <v>392.6</v>
      </c>
      <c r="R290" s="1">
        <v>101.5</v>
      </c>
      <c r="S290" s="1">
        <v>6.65</v>
      </c>
      <c r="T290" s="1">
        <v>39.53</v>
      </c>
      <c r="U290" s="1">
        <v>35.590000000000003</v>
      </c>
      <c r="V290" s="1">
        <v>405</v>
      </c>
      <c r="W290" s="1">
        <v>38.200000000000003</v>
      </c>
      <c r="X290" s="1">
        <v>123.9</v>
      </c>
      <c r="Y290" s="1">
        <v>384.1</v>
      </c>
      <c r="Z290" s="1">
        <v>338.8</v>
      </c>
      <c r="AA290" s="1">
        <v>376.9</v>
      </c>
      <c r="AB290" s="1">
        <v>231.6</v>
      </c>
      <c r="AC290" s="1">
        <v>131.5</v>
      </c>
      <c r="AD290" s="1">
        <v>115.2</v>
      </c>
      <c r="AE290" s="1">
        <v>522.6</v>
      </c>
      <c r="AF290" s="1">
        <v>392.6</v>
      </c>
      <c r="AG290" s="1">
        <v>247</v>
      </c>
      <c r="AH290" s="1">
        <v>1</v>
      </c>
      <c r="AI290" s="1">
        <v>1</v>
      </c>
      <c r="AJ290" s="1">
        <v>1</v>
      </c>
      <c r="AK290" s="1">
        <v>1</v>
      </c>
      <c r="AL290" s="1">
        <v>1</v>
      </c>
      <c r="AM290" s="1">
        <v>1</v>
      </c>
      <c r="AN290" s="1">
        <v>1</v>
      </c>
      <c r="AO290" s="1">
        <v>1</v>
      </c>
      <c r="AP290" s="1">
        <v>1</v>
      </c>
      <c r="AQ290" s="1">
        <v>1</v>
      </c>
      <c r="AR290" s="1">
        <v>1</v>
      </c>
      <c r="AS290" s="1">
        <v>1</v>
      </c>
    </row>
    <row r="291" spans="1:45" x14ac:dyDescent="0.2">
      <c r="A291" s="1" t="s">
        <v>45</v>
      </c>
      <c r="B291" s="1" t="s">
        <v>116</v>
      </c>
      <c r="C291" s="1" t="s">
        <v>117</v>
      </c>
      <c r="D291" s="1" t="b">
        <v>0</v>
      </c>
      <c r="E291" s="1" t="s">
        <v>48</v>
      </c>
      <c r="F291" s="1">
        <v>5</v>
      </c>
      <c r="G291" s="1">
        <v>22</v>
      </c>
      <c r="H291" s="1">
        <v>22</v>
      </c>
      <c r="I291" s="1">
        <v>22</v>
      </c>
      <c r="J291" s="1">
        <v>58.3</v>
      </c>
      <c r="K291" s="1">
        <v>3.0179999999999998</v>
      </c>
      <c r="L291" s="1">
        <v>0.57899999999999996</v>
      </c>
      <c r="M291" s="1">
        <v>2.359</v>
      </c>
      <c r="N291" s="1">
        <v>192.8</v>
      </c>
      <c r="O291" s="1">
        <v>582</v>
      </c>
      <c r="P291" s="1">
        <v>142.9</v>
      </c>
      <c r="Q291" s="1">
        <v>337</v>
      </c>
      <c r="R291" s="1">
        <v>16.3</v>
      </c>
      <c r="S291" s="1">
        <v>6.26</v>
      </c>
      <c r="T291" s="1">
        <v>11.62</v>
      </c>
      <c r="U291" s="1">
        <v>11.57</v>
      </c>
      <c r="V291" s="1">
        <v>182.1</v>
      </c>
      <c r="W291" s="1">
        <v>245</v>
      </c>
      <c r="X291" s="1">
        <v>192.8</v>
      </c>
      <c r="Y291" s="1">
        <v>586.5</v>
      </c>
      <c r="Z291" s="1">
        <v>523.20000000000005</v>
      </c>
      <c r="AA291" s="1">
        <v>582</v>
      </c>
      <c r="AB291" s="1">
        <v>142.9</v>
      </c>
      <c r="AC291" s="1">
        <v>141</v>
      </c>
      <c r="AD291" s="1">
        <v>172.5</v>
      </c>
      <c r="AE291" s="1">
        <v>337</v>
      </c>
      <c r="AF291" s="1">
        <v>273.7</v>
      </c>
      <c r="AG291" s="1">
        <v>337</v>
      </c>
      <c r="AH291" s="1">
        <v>13</v>
      </c>
      <c r="AI291" s="1">
        <v>12</v>
      </c>
      <c r="AJ291" s="1">
        <v>12</v>
      </c>
      <c r="AK291" s="1">
        <v>13</v>
      </c>
      <c r="AL291" s="1">
        <v>13</v>
      </c>
      <c r="AM291" s="1">
        <v>13</v>
      </c>
      <c r="AN291" s="1">
        <v>11</v>
      </c>
      <c r="AO291" s="1">
        <v>12</v>
      </c>
      <c r="AP291" s="1">
        <v>13</v>
      </c>
      <c r="AQ291" s="1">
        <v>13</v>
      </c>
      <c r="AR291" s="1">
        <v>13</v>
      </c>
      <c r="AS291" s="1">
        <v>13</v>
      </c>
    </row>
    <row r="292" spans="1:45" x14ac:dyDescent="0.2">
      <c r="A292" s="1" t="s">
        <v>45</v>
      </c>
      <c r="B292" s="1" t="s">
        <v>286</v>
      </c>
      <c r="C292" s="1" t="s">
        <v>287</v>
      </c>
      <c r="D292" s="1" t="b">
        <v>0</v>
      </c>
      <c r="E292" s="1" t="s">
        <v>48</v>
      </c>
      <c r="F292" s="1">
        <v>17</v>
      </c>
      <c r="G292" s="1">
        <v>7</v>
      </c>
      <c r="H292" s="1">
        <v>7</v>
      </c>
      <c r="I292" s="1">
        <v>7</v>
      </c>
      <c r="J292" s="1">
        <v>19.489999999999998</v>
      </c>
      <c r="K292" s="1">
        <v>2.9079999999999999</v>
      </c>
      <c r="L292" s="1">
        <v>3.46</v>
      </c>
      <c r="M292" s="1">
        <v>8.8949999999999996</v>
      </c>
      <c r="N292" s="1">
        <v>65.5</v>
      </c>
      <c r="O292" s="1">
        <v>190.6</v>
      </c>
      <c r="P292" s="1">
        <v>74.099999999999994</v>
      </c>
      <c r="Q292" s="1">
        <v>659.5</v>
      </c>
      <c r="R292" s="1">
        <v>18.079999999999998</v>
      </c>
      <c r="S292" s="1">
        <v>2.61</v>
      </c>
      <c r="T292" s="1">
        <v>16.95</v>
      </c>
      <c r="U292" s="1">
        <v>11.79</v>
      </c>
      <c r="V292" s="1">
        <v>65.5</v>
      </c>
      <c r="W292" s="1">
        <v>58.9</v>
      </c>
      <c r="X292" s="1">
        <v>83.2</v>
      </c>
      <c r="Y292" s="1">
        <v>195.6</v>
      </c>
      <c r="Z292" s="1">
        <v>185.6</v>
      </c>
      <c r="AA292" s="1">
        <v>190.6</v>
      </c>
      <c r="AB292" s="1">
        <v>64.400000000000006</v>
      </c>
      <c r="AC292" s="1">
        <v>74.099999999999994</v>
      </c>
      <c r="AD292" s="1">
        <v>90</v>
      </c>
      <c r="AE292" s="1">
        <v>659.5</v>
      </c>
      <c r="AF292" s="1">
        <v>570.4</v>
      </c>
      <c r="AG292" s="1">
        <v>723.3</v>
      </c>
      <c r="AH292" s="1">
        <v>5</v>
      </c>
      <c r="AI292" s="1">
        <v>5</v>
      </c>
      <c r="AJ292" s="1">
        <v>5</v>
      </c>
      <c r="AK292" s="1">
        <v>5</v>
      </c>
      <c r="AL292" s="1">
        <v>5</v>
      </c>
      <c r="AM292" s="1">
        <v>5</v>
      </c>
      <c r="AN292" s="1">
        <v>5</v>
      </c>
      <c r="AO292" s="1">
        <v>5</v>
      </c>
      <c r="AP292" s="1">
        <v>5</v>
      </c>
      <c r="AQ292" s="1">
        <v>5</v>
      </c>
      <c r="AR292" s="1">
        <v>5</v>
      </c>
      <c r="AS292" s="1">
        <v>5</v>
      </c>
    </row>
    <row r="293" spans="1:45" x14ac:dyDescent="0.2">
      <c r="A293" s="1" t="s">
        <v>45</v>
      </c>
      <c r="B293" s="1" t="s">
        <v>887</v>
      </c>
      <c r="C293" s="1" t="s">
        <v>888</v>
      </c>
      <c r="D293" s="1" t="b">
        <v>0</v>
      </c>
      <c r="E293" s="1" t="s">
        <v>48</v>
      </c>
      <c r="F293" s="1">
        <v>14</v>
      </c>
      <c r="G293" s="1">
        <v>1</v>
      </c>
      <c r="H293" s="1">
        <v>1</v>
      </c>
      <c r="I293" s="1">
        <v>1</v>
      </c>
      <c r="J293" s="1">
        <v>4.04</v>
      </c>
      <c r="K293" s="1">
        <v>2.8769999999999998</v>
      </c>
      <c r="L293" s="1">
        <v>1.9350000000000001</v>
      </c>
      <c r="M293" s="1">
        <v>2.6120000000000001</v>
      </c>
      <c r="N293" s="1">
        <v>7.7</v>
      </c>
      <c r="O293" s="1">
        <v>22.2</v>
      </c>
      <c r="P293" s="1">
        <v>16.5</v>
      </c>
      <c r="Q293" s="1">
        <v>43</v>
      </c>
      <c r="R293" s="1">
        <v>25.6</v>
      </c>
      <c r="S293" s="1">
        <v>29.26</v>
      </c>
      <c r="T293" s="1">
        <v>34.11</v>
      </c>
      <c r="U293" s="1">
        <v>17.46</v>
      </c>
      <c r="V293" s="1">
        <v>7.2</v>
      </c>
      <c r="W293" s="1">
        <v>7.7</v>
      </c>
      <c r="X293" s="1">
        <v>11.3</v>
      </c>
      <c r="Y293" s="1">
        <v>22.2</v>
      </c>
      <c r="Z293" s="1">
        <v>19.7</v>
      </c>
      <c r="AA293" s="1">
        <v>33.5</v>
      </c>
      <c r="AB293" s="1">
        <v>10.6</v>
      </c>
      <c r="AC293" s="1">
        <v>16.5</v>
      </c>
      <c r="AD293" s="1">
        <v>21.7</v>
      </c>
      <c r="AE293" s="1">
        <v>43</v>
      </c>
      <c r="AF293" s="1">
        <v>36.1</v>
      </c>
      <c r="AG293" s="1">
        <v>51.3</v>
      </c>
      <c r="AH293" s="1">
        <v>1</v>
      </c>
      <c r="AI293" s="1">
        <v>1</v>
      </c>
      <c r="AJ293" s="1">
        <v>1</v>
      </c>
      <c r="AK293" s="1">
        <v>1</v>
      </c>
      <c r="AL293" s="1">
        <v>1</v>
      </c>
      <c r="AM293" s="1">
        <v>1</v>
      </c>
      <c r="AN293" s="1">
        <v>1</v>
      </c>
      <c r="AO293" s="1">
        <v>1</v>
      </c>
      <c r="AP293" s="1">
        <v>1</v>
      </c>
      <c r="AQ293" s="1">
        <v>1</v>
      </c>
      <c r="AR293" s="1">
        <v>1</v>
      </c>
      <c r="AS293" s="1">
        <v>1</v>
      </c>
    </row>
    <row r="294" spans="1:45" x14ac:dyDescent="0.2">
      <c r="A294" s="1" t="s">
        <v>45</v>
      </c>
      <c r="B294" s="1" t="s">
        <v>711</v>
      </c>
      <c r="C294" s="1" t="s">
        <v>712</v>
      </c>
      <c r="D294" s="1" t="b">
        <v>0</v>
      </c>
      <c r="E294" s="1" t="s">
        <v>48</v>
      </c>
      <c r="F294" s="1">
        <v>5</v>
      </c>
      <c r="G294" s="1">
        <v>2</v>
      </c>
      <c r="H294" s="1">
        <v>9</v>
      </c>
      <c r="I294" s="1">
        <v>2</v>
      </c>
      <c r="J294" s="1">
        <v>20.399999999999999</v>
      </c>
      <c r="K294" s="1">
        <v>2.7719999999999998</v>
      </c>
      <c r="L294" s="1">
        <v>0.92600000000000005</v>
      </c>
      <c r="M294" s="1">
        <v>2.0190000000000001</v>
      </c>
      <c r="N294" s="1">
        <v>294.60000000000002</v>
      </c>
      <c r="O294" s="1">
        <v>816.7</v>
      </c>
      <c r="P294" s="1">
        <v>374.7</v>
      </c>
      <c r="Q294" s="1">
        <v>756.6</v>
      </c>
      <c r="R294" s="1">
        <v>3.24</v>
      </c>
      <c r="S294" s="1">
        <v>7.08</v>
      </c>
      <c r="T294" s="1">
        <v>2.41</v>
      </c>
      <c r="U294" s="1">
        <v>5.53</v>
      </c>
      <c r="V294" s="1">
        <v>279.3</v>
      </c>
      <c r="W294" s="1">
        <v>296.3</v>
      </c>
      <c r="X294" s="1">
        <v>294.60000000000002</v>
      </c>
      <c r="Y294" s="1">
        <v>816.7</v>
      </c>
      <c r="Z294" s="1">
        <v>859.9</v>
      </c>
      <c r="AA294" s="1">
        <v>746.6</v>
      </c>
      <c r="AB294" s="1">
        <v>374.7</v>
      </c>
      <c r="AC294" s="1">
        <v>383</v>
      </c>
      <c r="AD294" s="1">
        <v>364.9</v>
      </c>
      <c r="AE294" s="1">
        <v>756.6</v>
      </c>
      <c r="AF294" s="1">
        <v>709.1</v>
      </c>
      <c r="AG294" s="1">
        <v>791.9</v>
      </c>
      <c r="AH294" s="1">
        <v>1</v>
      </c>
      <c r="AI294" s="1">
        <v>1</v>
      </c>
      <c r="AJ294" s="1">
        <v>1</v>
      </c>
      <c r="AK294" s="1">
        <v>1</v>
      </c>
      <c r="AL294" s="1">
        <v>1</v>
      </c>
      <c r="AM294" s="1">
        <v>1</v>
      </c>
      <c r="AN294" s="1">
        <v>1</v>
      </c>
      <c r="AO294" s="1">
        <v>1</v>
      </c>
      <c r="AP294" s="1">
        <v>1</v>
      </c>
      <c r="AQ294" s="1">
        <v>1</v>
      </c>
      <c r="AR294" s="1">
        <v>1</v>
      </c>
      <c r="AS294" s="1">
        <v>1</v>
      </c>
    </row>
    <row r="295" spans="1:45" x14ac:dyDescent="0.2">
      <c r="A295" s="1" t="s">
        <v>45</v>
      </c>
      <c r="B295" s="1" t="s">
        <v>1043</v>
      </c>
      <c r="C295" s="1" t="s">
        <v>1044</v>
      </c>
      <c r="D295" s="1" t="b">
        <v>0</v>
      </c>
      <c r="E295" s="1" t="s">
        <v>48</v>
      </c>
      <c r="F295" s="1">
        <v>1</v>
      </c>
      <c r="G295" s="1">
        <v>1</v>
      </c>
      <c r="H295" s="1">
        <v>1</v>
      </c>
      <c r="I295" s="1">
        <v>1</v>
      </c>
      <c r="J295" s="1">
        <v>3.21</v>
      </c>
      <c r="K295" s="1">
        <v>2.7349999999999999</v>
      </c>
      <c r="L295" s="1">
        <v>0.40300000000000002</v>
      </c>
      <c r="M295" s="1">
        <v>1.4410000000000001</v>
      </c>
      <c r="N295" s="1">
        <v>15.1</v>
      </c>
      <c r="O295" s="1">
        <v>41.2</v>
      </c>
      <c r="P295" s="1">
        <v>11.5</v>
      </c>
      <c r="Q295" s="1">
        <v>16.600000000000001</v>
      </c>
      <c r="R295" s="1">
        <v>47.39</v>
      </c>
      <c r="S295" s="1">
        <v>5.71</v>
      </c>
      <c r="T295" s="1">
        <v>41.42</v>
      </c>
      <c r="U295" s="1">
        <v>13.45</v>
      </c>
      <c r="V295" s="1">
        <v>15.1</v>
      </c>
      <c r="W295" s="1">
        <v>8.3000000000000007</v>
      </c>
      <c r="X295" s="1">
        <v>22.8</v>
      </c>
      <c r="Y295" s="1">
        <v>38.299999999999997</v>
      </c>
      <c r="Z295" s="1">
        <v>43</v>
      </c>
      <c r="AA295" s="1">
        <v>41.2</v>
      </c>
      <c r="AB295" s="1">
        <v>11.5</v>
      </c>
      <c r="AC295" s="1">
        <v>10.9</v>
      </c>
      <c r="AD295" s="1">
        <v>21.7</v>
      </c>
      <c r="AE295" s="1">
        <v>16.600000000000001</v>
      </c>
      <c r="AF295" s="1">
        <v>13.9</v>
      </c>
      <c r="AG295" s="1">
        <v>18.2</v>
      </c>
      <c r="AH295" s="1">
        <v>1</v>
      </c>
      <c r="AI295" s="1">
        <v>1</v>
      </c>
      <c r="AJ295" s="1">
        <v>1</v>
      </c>
      <c r="AK295" s="1">
        <v>1</v>
      </c>
      <c r="AL295" s="1">
        <v>1</v>
      </c>
      <c r="AM295" s="1">
        <v>1</v>
      </c>
      <c r="AN295" s="1">
        <v>1</v>
      </c>
      <c r="AO295" s="1">
        <v>1</v>
      </c>
      <c r="AP295" s="1">
        <v>1</v>
      </c>
      <c r="AQ295" s="1">
        <v>1</v>
      </c>
      <c r="AR295" s="1">
        <v>1</v>
      </c>
      <c r="AS295" s="1">
        <v>1</v>
      </c>
    </row>
    <row r="296" spans="1:45" x14ac:dyDescent="0.2">
      <c r="A296" s="1" t="s">
        <v>45</v>
      </c>
      <c r="B296" s="1" t="s">
        <v>414</v>
      </c>
      <c r="C296" s="1" t="s">
        <v>415</v>
      </c>
      <c r="D296" s="1" t="b">
        <v>0</v>
      </c>
      <c r="E296" s="1" t="s">
        <v>48</v>
      </c>
      <c r="F296" s="1">
        <v>11</v>
      </c>
      <c r="G296" s="1">
        <v>7</v>
      </c>
      <c r="H296" s="1">
        <v>7</v>
      </c>
      <c r="I296" s="1">
        <v>7</v>
      </c>
      <c r="J296" s="1">
        <v>17.5</v>
      </c>
      <c r="K296" s="1">
        <v>2.6429999999999998</v>
      </c>
      <c r="L296" s="1">
        <v>4.0709999999999997</v>
      </c>
      <c r="M296" s="1">
        <v>8.3759999999999994</v>
      </c>
      <c r="N296" s="1">
        <v>53.3</v>
      </c>
      <c r="O296" s="1">
        <v>140.69999999999999</v>
      </c>
      <c r="P296" s="1">
        <v>68.400000000000006</v>
      </c>
      <c r="Q296" s="1">
        <v>572.9</v>
      </c>
      <c r="R296" s="1">
        <v>7.63</v>
      </c>
      <c r="S296" s="1">
        <v>0.69</v>
      </c>
      <c r="T296" s="1">
        <v>19.32</v>
      </c>
      <c r="U296" s="1">
        <v>13.16</v>
      </c>
      <c r="V296" s="1">
        <v>48.5</v>
      </c>
      <c r="W296" s="1">
        <v>53.3</v>
      </c>
      <c r="X296" s="1">
        <v>56.5</v>
      </c>
      <c r="Y296" s="1">
        <v>140.69999999999999</v>
      </c>
      <c r="Z296" s="1">
        <v>141.6</v>
      </c>
      <c r="AA296" s="1">
        <v>139.69999999999999</v>
      </c>
      <c r="AB296" s="1">
        <v>54.2</v>
      </c>
      <c r="AC296" s="1">
        <v>68.400000000000006</v>
      </c>
      <c r="AD296" s="1">
        <v>80.3</v>
      </c>
      <c r="AE296" s="1">
        <v>572.9</v>
      </c>
      <c r="AF296" s="1">
        <v>452.8</v>
      </c>
      <c r="AG296" s="1">
        <v>576</v>
      </c>
      <c r="AH296" s="1">
        <v>5</v>
      </c>
      <c r="AI296" s="1">
        <v>5</v>
      </c>
      <c r="AJ296" s="1">
        <v>5</v>
      </c>
      <c r="AK296" s="1">
        <v>5</v>
      </c>
      <c r="AL296" s="1">
        <v>5</v>
      </c>
      <c r="AM296" s="1">
        <v>5</v>
      </c>
      <c r="AN296" s="1">
        <v>5</v>
      </c>
      <c r="AO296" s="1">
        <v>5</v>
      </c>
      <c r="AP296" s="1">
        <v>5</v>
      </c>
      <c r="AQ296" s="1">
        <v>5</v>
      </c>
      <c r="AR296" s="1">
        <v>5</v>
      </c>
      <c r="AS296" s="1">
        <v>5</v>
      </c>
    </row>
    <row r="297" spans="1:45" x14ac:dyDescent="0.2">
      <c r="A297" s="1" t="s">
        <v>45</v>
      </c>
      <c r="B297" s="1" t="s">
        <v>428</v>
      </c>
      <c r="C297" s="1" t="s">
        <v>429</v>
      </c>
      <c r="D297" s="1" t="b">
        <v>0</v>
      </c>
      <c r="E297" s="1" t="s">
        <v>48</v>
      </c>
      <c r="F297" s="1">
        <v>24</v>
      </c>
      <c r="G297" s="1">
        <v>4</v>
      </c>
      <c r="H297" s="1">
        <v>4</v>
      </c>
      <c r="I297" s="1">
        <v>4</v>
      </c>
      <c r="J297" s="1">
        <v>12.46</v>
      </c>
      <c r="K297" s="1">
        <v>2.5739999999999998</v>
      </c>
      <c r="L297" s="1">
        <v>2.254</v>
      </c>
      <c r="M297" s="1">
        <v>2.927</v>
      </c>
      <c r="N297" s="1">
        <v>42.1</v>
      </c>
      <c r="O297" s="1">
        <v>108.4</v>
      </c>
      <c r="P297" s="1">
        <v>83.4</v>
      </c>
      <c r="Q297" s="1">
        <v>244.3</v>
      </c>
      <c r="R297" s="1">
        <v>25.3</v>
      </c>
      <c r="S297" s="1">
        <v>4.21</v>
      </c>
      <c r="T297" s="1">
        <v>11.41</v>
      </c>
      <c r="U297" s="1">
        <v>4.3899999999999997</v>
      </c>
      <c r="V297" s="1">
        <v>45.8</v>
      </c>
      <c r="W297" s="1">
        <v>27.4</v>
      </c>
      <c r="X297" s="1">
        <v>42.1</v>
      </c>
      <c r="Y297" s="1">
        <v>115.3</v>
      </c>
      <c r="Z297" s="1">
        <v>106.5</v>
      </c>
      <c r="AA297" s="1">
        <v>108.4</v>
      </c>
      <c r="AB297" s="1">
        <v>78.400000000000006</v>
      </c>
      <c r="AC297" s="1">
        <v>83.4</v>
      </c>
      <c r="AD297" s="1">
        <v>97.4</v>
      </c>
      <c r="AE297" s="1">
        <v>244.3</v>
      </c>
      <c r="AF297" s="1">
        <v>226.9</v>
      </c>
      <c r="AG297" s="1">
        <v>245.8</v>
      </c>
      <c r="AH297" s="1">
        <v>1</v>
      </c>
      <c r="AI297" s="1">
        <v>1</v>
      </c>
      <c r="AJ297" s="1">
        <v>1</v>
      </c>
      <c r="AK297" s="1">
        <v>1</v>
      </c>
      <c r="AL297" s="1">
        <v>1</v>
      </c>
      <c r="AM297" s="1">
        <v>1</v>
      </c>
      <c r="AN297" s="1">
        <v>1</v>
      </c>
      <c r="AO297" s="1">
        <v>1</v>
      </c>
      <c r="AP297" s="1">
        <v>1</v>
      </c>
      <c r="AQ297" s="1">
        <v>1</v>
      </c>
      <c r="AR297" s="1">
        <v>1</v>
      </c>
      <c r="AS297" s="1">
        <v>1</v>
      </c>
    </row>
    <row r="298" spans="1:45" x14ac:dyDescent="0.2">
      <c r="A298" s="1" t="s">
        <v>45</v>
      </c>
      <c r="B298" s="1" t="s">
        <v>759</v>
      </c>
      <c r="C298" s="1" t="s">
        <v>760</v>
      </c>
      <c r="D298" s="1" t="b">
        <v>0</v>
      </c>
      <c r="E298" s="1" t="s">
        <v>48</v>
      </c>
      <c r="F298" s="1">
        <v>26</v>
      </c>
      <c r="G298" s="1">
        <v>2</v>
      </c>
      <c r="H298" s="1">
        <v>2</v>
      </c>
      <c r="I298" s="1">
        <v>2</v>
      </c>
      <c r="J298" s="1">
        <v>7.27</v>
      </c>
      <c r="K298" s="1">
        <v>2.56</v>
      </c>
      <c r="L298" s="1">
        <v>2.7389999999999999</v>
      </c>
      <c r="M298" s="1">
        <v>2.2799999999999998</v>
      </c>
      <c r="N298" s="1">
        <v>62.8</v>
      </c>
      <c r="O298" s="1">
        <v>160.69999999999999</v>
      </c>
      <c r="P298" s="1">
        <v>193.1</v>
      </c>
      <c r="Q298" s="1">
        <v>440.2</v>
      </c>
      <c r="R298" s="1">
        <v>48.86</v>
      </c>
      <c r="S298" s="1">
        <v>23.24</v>
      </c>
      <c r="T298" s="1">
        <v>28.37</v>
      </c>
      <c r="U298" s="1">
        <v>17.45</v>
      </c>
      <c r="V298" s="1">
        <v>62.8</v>
      </c>
      <c r="W298" s="1">
        <v>58.1</v>
      </c>
      <c r="X298" s="1">
        <v>131.5</v>
      </c>
      <c r="Y298" s="1">
        <v>137.6</v>
      </c>
      <c r="Z298" s="1">
        <v>160.69999999999999</v>
      </c>
      <c r="AA298" s="1">
        <v>215.1</v>
      </c>
      <c r="AB298" s="1">
        <v>132.6</v>
      </c>
      <c r="AC298" s="1">
        <v>193.1</v>
      </c>
      <c r="AD298" s="1">
        <v>239.1</v>
      </c>
      <c r="AE298" s="1">
        <v>440.2</v>
      </c>
      <c r="AF298" s="1">
        <v>368.2</v>
      </c>
      <c r="AG298" s="1">
        <v>522.9</v>
      </c>
      <c r="AH298" s="1">
        <v>2</v>
      </c>
      <c r="AI298" s="1">
        <v>2</v>
      </c>
      <c r="AJ298" s="1">
        <v>2</v>
      </c>
      <c r="AK298" s="1">
        <v>2</v>
      </c>
      <c r="AL298" s="1">
        <v>2</v>
      </c>
      <c r="AM298" s="1">
        <v>2</v>
      </c>
      <c r="AN298" s="1">
        <v>2</v>
      </c>
      <c r="AO298" s="1">
        <v>2</v>
      </c>
      <c r="AP298" s="1">
        <v>2</v>
      </c>
      <c r="AQ298" s="1">
        <v>2</v>
      </c>
      <c r="AR298" s="1">
        <v>2</v>
      </c>
      <c r="AS298" s="1">
        <v>2</v>
      </c>
    </row>
    <row r="299" spans="1:45" x14ac:dyDescent="0.2">
      <c r="A299" s="1" t="s">
        <v>45</v>
      </c>
      <c r="B299" s="1" t="s">
        <v>182</v>
      </c>
      <c r="C299" s="1" t="s">
        <v>183</v>
      </c>
      <c r="D299" s="1" t="b">
        <v>0</v>
      </c>
      <c r="E299" s="1" t="s">
        <v>48</v>
      </c>
      <c r="F299" s="1">
        <v>19</v>
      </c>
      <c r="G299" s="1">
        <v>8</v>
      </c>
      <c r="H299" s="1">
        <v>8</v>
      </c>
      <c r="I299" s="1">
        <v>8</v>
      </c>
      <c r="J299" s="1">
        <v>22.9</v>
      </c>
      <c r="K299" s="1">
        <v>2.4780000000000002</v>
      </c>
      <c r="L299" s="1">
        <v>0.38300000000000001</v>
      </c>
      <c r="M299" s="1">
        <v>1.5649999999999999</v>
      </c>
      <c r="N299" s="1">
        <v>109.2</v>
      </c>
      <c r="O299" s="1">
        <v>270.60000000000002</v>
      </c>
      <c r="P299" s="1">
        <v>66.3</v>
      </c>
      <c r="Q299" s="1">
        <v>103.7</v>
      </c>
      <c r="R299" s="1">
        <v>31.51</v>
      </c>
      <c r="S299" s="1">
        <v>8.99</v>
      </c>
      <c r="T299" s="1">
        <v>21.27</v>
      </c>
      <c r="U299" s="1">
        <v>18.809999999999999</v>
      </c>
      <c r="V299" s="1">
        <v>92.3</v>
      </c>
      <c r="W299" s="1">
        <v>109.2</v>
      </c>
      <c r="X299" s="1">
        <v>166</v>
      </c>
      <c r="Y299" s="1">
        <v>260.8</v>
      </c>
      <c r="Z299" s="1">
        <v>270.60000000000002</v>
      </c>
      <c r="AA299" s="1">
        <v>308.39999999999998</v>
      </c>
      <c r="AB299" s="1">
        <v>56.7</v>
      </c>
      <c r="AC299" s="1">
        <v>66.3</v>
      </c>
      <c r="AD299" s="1">
        <v>85.8</v>
      </c>
      <c r="AE299" s="1">
        <v>103.7</v>
      </c>
      <c r="AF299" s="1">
        <v>87.9</v>
      </c>
      <c r="AG299" s="1">
        <v>127.7</v>
      </c>
      <c r="AH299" s="1">
        <v>4</v>
      </c>
      <c r="AI299" s="1">
        <v>4</v>
      </c>
      <c r="AJ299" s="1">
        <v>4</v>
      </c>
      <c r="AK299" s="1">
        <v>4</v>
      </c>
      <c r="AL299" s="1">
        <v>4</v>
      </c>
      <c r="AM299" s="1">
        <v>4</v>
      </c>
      <c r="AN299" s="1">
        <v>4</v>
      </c>
      <c r="AO299" s="1">
        <v>4</v>
      </c>
      <c r="AP299" s="1">
        <v>4</v>
      </c>
      <c r="AQ299" s="1">
        <v>4</v>
      </c>
      <c r="AR299" s="1">
        <v>4</v>
      </c>
      <c r="AS299" s="1">
        <v>4</v>
      </c>
    </row>
    <row r="300" spans="1:45" x14ac:dyDescent="0.2">
      <c r="A300" s="1" t="s">
        <v>45</v>
      </c>
      <c r="B300" s="1" t="s">
        <v>452</v>
      </c>
      <c r="C300" s="1" t="s">
        <v>453</v>
      </c>
      <c r="D300" s="1" t="b">
        <v>0</v>
      </c>
      <c r="E300" s="1" t="s">
        <v>48</v>
      </c>
      <c r="F300" s="1">
        <v>25</v>
      </c>
      <c r="G300" s="1">
        <v>7</v>
      </c>
      <c r="H300" s="1">
        <v>8</v>
      </c>
      <c r="I300" s="1">
        <v>7</v>
      </c>
      <c r="J300" s="1">
        <v>20.86</v>
      </c>
      <c r="K300" s="1">
        <v>2.4620000000000002</v>
      </c>
      <c r="L300" s="1">
        <v>2.0960000000000001</v>
      </c>
      <c r="M300" s="1">
        <v>2.9049999999999998</v>
      </c>
      <c r="N300" s="1">
        <v>138.5</v>
      </c>
      <c r="O300" s="1">
        <v>340.9</v>
      </c>
      <c r="P300" s="1">
        <v>245.9</v>
      </c>
      <c r="Q300" s="1">
        <v>714.4</v>
      </c>
      <c r="R300" s="1">
        <v>39.21</v>
      </c>
      <c r="S300" s="1">
        <v>3.76</v>
      </c>
      <c r="T300" s="1">
        <v>9.57</v>
      </c>
      <c r="U300" s="1">
        <v>5.2</v>
      </c>
      <c r="V300" s="1">
        <v>138.5</v>
      </c>
      <c r="W300" s="1">
        <v>69.2</v>
      </c>
      <c r="X300" s="1">
        <v>162.30000000000001</v>
      </c>
      <c r="Y300" s="1">
        <v>355.9</v>
      </c>
      <c r="Z300" s="1">
        <v>330.3</v>
      </c>
      <c r="AA300" s="1">
        <v>340.9</v>
      </c>
      <c r="AB300" s="1">
        <v>242.1</v>
      </c>
      <c r="AC300" s="1">
        <v>245.9</v>
      </c>
      <c r="AD300" s="1">
        <v>286.7</v>
      </c>
      <c r="AE300" s="1">
        <v>735.1</v>
      </c>
      <c r="AF300" s="1">
        <v>663.8</v>
      </c>
      <c r="AG300" s="1">
        <v>714.4</v>
      </c>
      <c r="AH300" s="1">
        <v>3</v>
      </c>
      <c r="AI300" s="1">
        <v>3</v>
      </c>
      <c r="AJ300" s="1">
        <v>3</v>
      </c>
      <c r="AK300" s="1">
        <v>3</v>
      </c>
      <c r="AL300" s="1">
        <v>3</v>
      </c>
      <c r="AM300" s="1">
        <v>3</v>
      </c>
      <c r="AN300" s="1">
        <v>3</v>
      </c>
      <c r="AO300" s="1">
        <v>3</v>
      </c>
      <c r="AP300" s="1">
        <v>3</v>
      </c>
      <c r="AQ300" s="1">
        <v>3</v>
      </c>
      <c r="AR300" s="1">
        <v>3</v>
      </c>
      <c r="AS300" s="1">
        <v>3</v>
      </c>
    </row>
    <row r="301" spans="1:45" x14ac:dyDescent="0.2">
      <c r="A301" s="1" t="s">
        <v>45</v>
      </c>
      <c r="B301" s="1" t="s">
        <v>861</v>
      </c>
      <c r="C301" s="1" t="s">
        <v>862</v>
      </c>
      <c r="D301" s="1" t="b">
        <v>0</v>
      </c>
      <c r="E301" s="1" t="s">
        <v>48</v>
      </c>
      <c r="F301" s="1">
        <v>2</v>
      </c>
      <c r="G301" s="1">
        <v>2</v>
      </c>
      <c r="H301" s="1">
        <v>2</v>
      </c>
      <c r="I301" s="1">
        <v>2</v>
      </c>
      <c r="J301" s="1">
        <v>5.65</v>
      </c>
      <c r="K301" s="1">
        <v>2.444</v>
      </c>
      <c r="L301" s="1">
        <v>0.91400000000000003</v>
      </c>
      <c r="M301" s="1">
        <v>2.343</v>
      </c>
      <c r="N301" s="1">
        <v>12.5</v>
      </c>
      <c r="O301" s="1">
        <v>30.6</v>
      </c>
      <c r="P301" s="1">
        <v>11.9</v>
      </c>
      <c r="Q301" s="1">
        <v>28</v>
      </c>
      <c r="R301" s="1">
        <v>24.32</v>
      </c>
      <c r="S301" s="1">
        <v>5.9</v>
      </c>
      <c r="T301" s="1">
        <v>6.33</v>
      </c>
      <c r="U301" s="1">
        <v>23.6</v>
      </c>
      <c r="V301" s="1">
        <v>17.8</v>
      </c>
      <c r="W301" s="1">
        <v>11.5</v>
      </c>
      <c r="X301" s="1">
        <v>12.5</v>
      </c>
      <c r="Y301" s="1">
        <v>32.799999999999997</v>
      </c>
      <c r="Z301" s="1">
        <v>29.2</v>
      </c>
      <c r="AA301" s="1">
        <v>30.6</v>
      </c>
      <c r="AB301" s="1">
        <v>12.5</v>
      </c>
      <c r="AC301" s="1">
        <v>11.9</v>
      </c>
      <c r="AD301" s="1">
        <v>11</v>
      </c>
      <c r="AE301" s="1">
        <v>28</v>
      </c>
      <c r="AF301" s="1">
        <v>18.600000000000001</v>
      </c>
      <c r="AG301" s="1">
        <v>29.8</v>
      </c>
      <c r="AH301" s="1">
        <v>1</v>
      </c>
      <c r="AI301" s="1">
        <v>1</v>
      </c>
      <c r="AJ301" s="1">
        <v>1</v>
      </c>
      <c r="AK301" s="1">
        <v>1</v>
      </c>
      <c r="AL301" s="1">
        <v>1</v>
      </c>
      <c r="AM301" s="1">
        <v>1</v>
      </c>
      <c r="AN301" s="1">
        <v>1</v>
      </c>
      <c r="AO301" s="1">
        <v>1</v>
      </c>
      <c r="AP301" s="1">
        <v>1</v>
      </c>
      <c r="AQ301" s="1">
        <v>1</v>
      </c>
      <c r="AR301" s="1">
        <v>1</v>
      </c>
      <c r="AS301" s="1">
        <v>1</v>
      </c>
    </row>
    <row r="302" spans="1:45" x14ac:dyDescent="0.2">
      <c r="A302" s="1" t="s">
        <v>45</v>
      </c>
      <c r="B302" s="1" t="s">
        <v>318</v>
      </c>
      <c r="C302" s="1" t="s">
        <v>319</v>
      </c>
      <c r="D302" s="1" t="b">
        <v>0</v>
      </c>
      <c r="E302" s="1" t="s">
        <v>48</v>
      </c>
      <c r="F302" s="1">
        <v>40</v>
      </c>
      <c r="G302" s="1">
        <v>4</v>
      </c>
      <c r="H302" s="1">
        <v>4</v>
      </c>
      <c r="I302" s="1">
        <v>4</v>
      </c>
      <c r="J302" s="1">
        <v>14.56</v>
      </c>
      <c r="K302" s="1">
        <v>2.4430000000000001</v>
      </c>
      <c r="L302" s="1">
        <v>0.16600000000000001</v>
      </c>
      <c r="M302" s="1">
        <v>1.4990000000000001</v>
      </c>
      <c r="N302" s="1">
        <v>226.8</v>
      </c>
      <c r="O302" s="1">
        <v>554.20000000000005</v>
      </c>
      <c r="P302" s="1">
        <v>61.3</v>
      </c>
      <c r="Q302" s="1">
        <v>91.8</v>
      </c>
      <c r="R302" s="1">
        <v>21.52</v>
      </c>
      <c r="S302" s="1">
        <v>5.45</v>
      </c>
      <c r="T302" s="1">
        <v>12.47</v>
      </c>
      <c r="U302" s="1">
        <v>12.24</v>
      </c>
      <c r="V302" s="1">
        <v>226.8</v>
      </c>
      <c r="W302" s="1">
        <v>171</v>
      </c>
      <c r="X302" s="1">
        <v>265.7</v>
      </c>
      <c r="Y302" s="1">
        <v>562.9</v>
      </c>
      <c r="Z302" s="1">
        <v>554.20000000000005</v>
      </c>
      <c r="AA302" s="1">
        <v>507.9</v>
      </c>
      <c r="AB302" s="1">
        <v>61.3</v>
      </c>
      <c r="AC302" s="1">
        <v>55.4</v>
      </c>
      <c r="AD302" s="1">
        <v>70.900000000000006</v>
      </c>
      <c r="AE302" s="1">
        <v>109.9</v>
      </c>
      <c r="AF302" s="1">
        <v>87.6</v>
      </c>
      <c r="AG302" s="1">
        <v>91.8</v>
      </c>
      <c r="AH302" s="1">
        <v>3</v>
      </c>
      <c r="AI302" s="1">
        <v>3</v>
      </c>
      <c r="AJ302" s="1">
        <v>3</v>
      </c>
      <c r="AK302" s="1">
        <v>3</v>
      </c>
      <c r="AL302" s="1">
        <v>3</v>
      </c>
      <c r="AM302" s="1">
        <v>3</v>
      </c>
      <c r="AN302" s="1">
        <v>3</v>
      </c>
      <c r="AO302" s="1">
        <v>3</v>
      </c>
      <c r="AP302" s="1">
        <v>3</v>
      </c>
      <c r="AQ302" s="1">
        <v>3</v>
      </c>
      <c r="AR302" s="1">
        <v>3</v>
      </c>
      <c r="AS302" s="1">
        <v>3</v>
      </c>
    </row>
    <row r="303" spans="1:45" x14ac:dyDescent="0.2">
      <c r="A303" s="1" t="s">
        <v>45</v>
      </c>
      <c r="B303" s="1" t="s">
        <v>260</v>
      </c>
      <c r="C303" s="1" t="s">
        <v>261</v>
      </c>
      <c r="D303" s="1" t="b">
        <v>0</v>
      </c>
      <c r="E303" s="1" t="s">
        <v>48</v>
      </c>
      <c r="F303" s="1">
        <v>26</v>
      </c>
      <c r="G303" s="1">
        <v>6</v>
      </c>
      <c r="H303" s="1">
        <v>7</v>
      </c>
      <c r="I303" s="1">
        <v>6</v>
      </c>
      <c r="J303" s="1">
        <v>20.32</v>
      </c>
      <c r="K303" s="1">
        <v>2.4129999999999998</v>
      </c>
      <c r="L303" s="1">
        <v>1.1200000000000001</v>
      </c>
      <c r="M303" s="1">
        <v>2.5299999999999998</v>
      </c>
      <c r="N303" s="1">
        <v>80.099999999999994</v>
      </c>
      <c r="O303" s="1">
        <v>193.4</v>
      </c>
      <c r="P303" s="1">
        <v>85.6</v>
      </c>
      <c r="Q303" s="1">
        <v>216.5</v>
      </c>
      <c r="R303" s="1">
        <v>14.59</v>
      </c>
      <c r="S303" s="1">
        <v>5.53</v>
      </c>
      <c r="T303" s="1">
        <v>10.9</v>
      </c>
      <c r="U303" s="1">
        <v>12.38</v>
      </c>
      <c r="V303" s="1">
        <v>79.8</v>
      </c>
      <c r="W303" s="1">
        <v>80.099999999999994</v>
      </c>
      <c r="X303" s="1">
        <v>102</v>
      </c>
      <c r="Y303" s="1">
        <v>202.6</v>
      </c>
      <c r="Z303" s="1">
        <v>193.4</v>
      </c>
      <c r="AA303" s="1">
        <v>181.4</v>
      </c>
      <c r="AB303" s="1">
        <v>84</v>
      </c>
      <c r="AC303" s="1">
        <v>85.6</v>
      </c>
      <c r="AD303" s="1">
        <v>101.8</v>
      </c>
      <c r="AE303" s="1">
        <v>216.5</v>
      </c>
      <c r="AF303" s="1">
        <v>174.7</v>
      </c>
      <c r="AG303" s="1">
        <v>220.1</v>
      </c>
      <c r="AH303" s="1">
        <v>3</v>
      </c>
      <c r="AI303" s="1">
        <v>3</v>
      </c>
      <c r="AJ303" s="1">
        <v>3</v>
      </c>
      <c r="AK303" s="1">
        <v>3</v>
      </c>
      <c r="AL303" s="1">
        <v>3</v>
      </c>
      <c r="AM303" s="1">
        <v>3</v>
      </c>
      <c r="AN303" s="1">
        <v>3</v>
      </c>
      <c r="AO303" s="1">
        <v>3</v>
      </c>
      <c r="AP303" s="1">
        <v>3</v>
      </c>
      <c r="AQ303" s="1">
        <v>3</v>
      </c>
      <c r="AR303" s="1">
        <v>3</v>
      </c>
      <c r="AS303" s="1">
        <v>3</v>
      </c>
    </row>
    <row r="304" spans="1:45" x14ac:dyDescent="0.2">
      <c r="A304" s="1" t="s">
        <v>45</v>
      </c>
      <c r="B304" s="1" t="s">
        <v>242</v>
      </c>
      <c r="C304" s="1" t="s">
        <v>243</v>
      </c>
      <c r="D304" s="1" t="b">
        <v>0</v>
      </c>
      <c r="E304" s="1" t="s">
        <v>48</v>
      </c>
      <c r="F304" s="1">
        <v>44</v>
      </c>
      <c r="G304" s="1">
        <v>5</v>
      </c>
      <c r="H304" s="1">
        <v>6</v>
      </c>
      <c r="I304" s="1">
        <v>5</v>
      </c>
      <c r="J304" s="1">
        <v>17.739999999999998</v>
      </c>
      <c r="K304" s="1">
        <v>2.379</v>
      </c>
      <c r="L304" s="1">
        <v>1.881</v>
      </c>
      <c r="M304" s="1">
        <v>2.895</v>
      </c>
      <c r="N304" s="1">
        <v>119.5</v>
      </c>
      <c r="O304" s="1">
        <v>284.3</v>
      </c>
      <c r="P304" s="1">
        <v>184.7</v>
      </c>
      <c r="Q304" s="1">
        <v>534.6</v>
      </c>
      <c r="R304" s="1">
        <v>33.89</v>
      </c>
      <c r="S304" s="1">
        <v>10.39</v>
      </c>
      <c r="T304" s="1">
        <v>17.89</v>
      </c>
      <c r="U304" s="1">
        <v>12.07</v>
      </c>
      <c r="V304" s="1">
        <v>119.5</v>
      </c>
      <c r="W304" s="1">
        <v>74.400000000000006</v>
      </c>
      <c r="X304" s="1">
        <v>152.30000000000001</v>
      </c>
      <c r="Y304" s="1">
        <v>284.3</v>
      </c>
      <c r="Z304" s="1">
        <v>269.39999999999998</v>
      </c>
      <c r="AA304" s="1">
        <v>328.2</v>
      </c>
      <c r="AB304" s="1">
        <v>169.8</v>
      </c>
      <c r="AC304" s="1">
        <v>184.7</v>
      </c>
      <c r="AD304" s="1">
        <v>237</v>
      </c>
      <c r="AE304" s="1">
        <v>534.6</v>
      </c>
      <c r="AF304" s="1">
        <v>453.4</v>
      </c>
      <c r="AG304" s="1">
        <v>577.29999999999995</v>
      </c>
      <c r="AH304" s="1">
        <v>4</v>
      </c>
      <c r="AI304" s="1">
        <v>4</v>
      </c>
      <c r="AJ304" s="1">
        <v>4</v>
      </c>
      <c r="AK304" s="1">
        <v>4</v>
      </c>
      <c r="AL304" s="1">
        <v>4</v>
      </c>
      <c r="AM304" s="1">
        <v>4</v>
      </c>
      <c r="AN304" s="1">
        <v>4</v>
      </c>
      <c r="AO304" s="1">
        <v>4</v>
      </c>
      <c r="AP304" s="1">
        <v>4</v>
      </c>
      <c r="AQ304" s="1">
        <v>4</v>
      </c>
      <c r="AR304" s="1">
        <v>4</v>
      </c>
      <c r="AS304" s="1">
        <v>4</v>
      </c>
    </row>
    <row r="305" spans="1:45" x14ac:dyDescent="0.2">
      <c r="A305" s="1" t="s">
        <v>45</v>
      </c>
      <c r="B305" s="1" t="s">
        <v>1021</v>
      </c>
      <c r="C305" s="1" t="s">
        <v>1022</v>
      </c>
      <c r="D305" s="1" t="b">
        <v>0</v>
      </c>
      <c r="E305" s="1" t="s">
        <v>48</v>
      </c>
      <c r="F305" s="1">
        <v>11</v>
      </c>
      <c r="G305" s="1">
        <v>2</v>
      </c>
      <c r="H305" s="1">
        <v>3</v>
      </c>
      <c r="I305" s="1">
        <v>2</v>
      </c>
      <c r="J305" s="1">
        <v>6.46</v>
      </c>
      <c r="K305" s="1">
        <v>2.355</v>
      </c>
      <c r="L305" s="1">
        <v>2.0840000000000001</v>
      </c>
      <c r="M305" s="1">
        <v>2.8969999999999998</v>
      </c>
      <c r="N305" s="1">
        <v>34.6</v>
      </c>
      <c r="O305" s="1">
        <v>81.5</v>
      </c>
      <c r="P305" s="1">
        <v>58.6</v>
      </c>
      <c r="Q305" s="1">
        <v>169.9</v>
      </c>
      <c r="R305" s="1">
        <v>21.36</v>
      </c>
      <c r="S305" s="1">
        <v>6.59</v>
      </c>
      <c r="T305" s="1">
        <v>11.14</v>
      </c>
      <c r="U305" s="1">
        <v>18.850000000000001</v>
      </c>
      <c r="V305" s="1">
        <v>35.4</v>
      </c>
      <c r="W305" s="1">
        <v>23.5</v>
      </c>
      <c r="X305" s="1">
        <v>34.6</v>
      </c>
      <c r="Y305" s="1">
        <v>85.3</v>
      </c>
      <c r="Z305" s="1">
        <v>74.8</v>
      </c>
      <c r="AA305" s="1">
        <v>81.5</v>
      </c>
      <c r="AB305" s="1">
        <v>58.6</v>
      </c>
      <c r="AC305" s="1">
        <v>49.6</v>
      </c>
      <c r="AD305" s="1">
        <v>61.8</v>
      </c>
      <c r="AE305" s="1">
        <v>169.9</v>
      </c>
      <c r="AF305" s="1">
        <v>123.2</v>
      </c>
      <c r="AG305" s="1">
        <v>178.1</v>
      </c>
      <c r="AH305" s="1">
        <v>1</v>
      </c>
      <c r="AI305" s="1">
        <v>1</v>
      </c>
      <c r="AJ305" s="1">
        <v>1</v>
      </c>
      <c r="AK305" s="1">
        <v>1</v>
      </c>
      <c r="AL305" s="1">
        <v>1</v>
      </c>
      <c r="AM305" s="1">
        <v>1</v>
      </c>
      <c r="AN305" s="1">
        <v>1</v>
      </c>
      <c r="AO305" s="1">
        <v>1</v>
      </c>
      <c r="AP305" s="1">
        <v>1</v>
      </c>
      <c r="AQ305" s="1">
        <v>1</v>
      </c>
      <c r="AR305" s="1">
        <v>1</v>
      </c>
      <c r="AS305" s="1">
        <v>1</v>
      </c>
    </row>
    <row r="306" spans="1:45" x14ac:dyDescent="0.2">
      <c r="A306" s="1" t="s">
        <v>45</v>
      </c>
      <c r="B306" s="1" t="s">
        <v>721</v>
      </c>
      <c r="C306" s="1" t="s">
        <v>722</v>
      </c>
      <c r="D306" s="1" t="b">
        <v>0</v>
      </c>
      <c r="E306" s="1" t="s">
        <v>48</v>
      </c>
      <c r="F306" s="1">
        <v>32</v>
      </c>
      <c r="G306" s="1">
        <v>4</v>
      </c>
      <c r="H306" s="1">
        <v>4</v>
      </c>
      <c r="I306" s="1">
        <v>4</v>
      </c>
      <c r="J306" s="1">
        <v>9.2799999999999994</v>
      </c>
      <c r="K306" s="1">
        <v>2.3460000000000001</v>
      </c>
      <c r="L306" s="1">
        <v>2.1389999999999998</v>
      </c>
      <c r="M306" s="1">
        <v>2.6829999999999998</v>
      </c>
      <c r="N306" s="1">
        <v>78.599999999999994</v>
      </c>
      <c r="O306" s="1">
        <v>184.4</v>
      </c>
      <c r="P306" s="1">
        <v>147.1</v>
      </c>
      <c r="Q306" s="1">
        <v>394.6</v>
      </c>
      <c r="R306" s="1">
        <v>14.31</v>
      </c>
      <c r="S306" s="1">
        <v>11.85</v>
      </c>
      <c r="T306" s="1">
        <v>16.670000000000002</v>
      </c>
      <c r="U306" s="1">
        <v>11.87</v>
      </c>
      <c r="V306" s="1">
        <v>77.7</v>
      </c>
      <c r="W306" s="1">
        <v>78.599999999999994</v>
      </c>
      <c r="X306" s="1">
        <v>99.3</v>
      </c>
      <c r="Y306" s="1">
        <v>184.4</v>
      </c>
      <c r="Z306" s="1">
        <v>159.5</v>
      </c>
      <c r="AA306" s="1">
        <v>202.5</v>
      </c>
      <c r="AB306" s="1">
        <v>125.1</v>
      </c>
      <c r="AC306" s="1">
        <v>147.1</v>
      </c>
      <c r="AD306" s="1">
        <v>174.6</v>
      </c>
      <c r="AE306" s="1">
        <v>394.6</v>
      </c>
      <c r="AF306" s="1">
        <v>325.60000000000002</v>
      </c>
      <c r="AG306" s="1">
        <v>409.3</v>
      </c>
      <c r="AH306" s="1">
        <v>3</v>
      </c>
      <c r="AI306" s="1">
        <v>3</v>
      </c>
      <c r="AJ306" s="1">
        <v>3</v>
      </c>
      <c r="AK306" s="1">
        <v>3</v>
      </c>
      <c r="AL306" s="1">
        <v>3</v>
      </c>
      <c r="AM306" s="1">
        <v>3</v>
      </c>
      <c r="AN306" s="1">
        <v>3</v>
      </c>
      <c r="AO306" s="1">
        <v>3</v>
      </c>
      <c r="AP306" s="1">
        <v>3</v>
      </c>
      <c r="AQ306" s="1">
        <v>3</v>
      </c>
      <c r="AR306" s="1">
        <v>3</v>
      </c>
      <c r="AS306" s="1">
        <v>3</v>
      </c>
    </row>
    <row r="307" spans="1:45" x14ac:dyDescent="0.2">
      <c r="A307" s="1" t="s">
        <v>1291</v>
      </c>
      <c r="B307" s="1" t="s">
        <v>1350</v>
      </c>
      <c r="C307" s="1" t="s">
        <v>1351</v>
      </c>
      <c r="D307" s="1" t="b">
        <v>0</v>
      </c>
      <c r="E307" s="1" t="s">
        <v>48</v>
      </c>
      <c r="F307" s="1">
        <v>11</v>
      </c>
      <c r="G307" s="1">
        <v>1</v>
      </c>
      <c r="H307" s="1">
        <v>2</v>
      </c>
      <c r="I307" s="1">
        <v>1</v>
      </c>
      <c r="J307" s="1">
        <v>2.0499999999999998</v>
      </c>
      <c r="K307" s="1">
        <v>2.3359999999999999</v>
      </c>
      <c r="L307" s="1">
        <v>2.0129999999999999</v>
      </c>
      <c r="M307" s="1">
        <v>2.6139999999999999</v>
      </c>
      <c r="N307" s="1">
        <v>19.2</v>
      </c>
      <c r="O307" s="1">
        <v>45</v>
      </c>
      <c r="P307" s="1">
        <v>34.6</v>
      </c>
      <c r="Q307" s="1">
        <v>90.5</v>
      </c>
      <c r="R307" s="1">
        <v>40.590000000000003</v>
      </c>
      <c r="S307" s="1">
        <v>25.8</v>
      </c>
      <c r="T307" s="1">
        <v>18.68</v>
      </c>
      <c r="U307" s="1">
        <v>12.57</v>
      </c>
      <c r="V307" s="1">
        <v>12.2</v>
      </c>
      <c r="W307" s="1">
        <v>19.2</v>
      </c>
      <c r="X307" s="1">
        <v>28.3</v>
      </c>
      <c r="Y307" s="1">
        <v>30.3</v>
      </c>
      <c r="Z307" s="1">
        <v>51.6</v>
      </c>
      <c r="AA307" s="1">
        <v>45</v>
      </c>
      <c r="AB307" s="1">
        <v>30.9</v>
      </c>
      <c r="AC307" s="1">
        <v>34.6</v>
      </c>
      <c r="AD307" s="1">
        <v>44.1</v>
      </c>
      <c r="AE307" s="1">
        <v>90.5</v>
      </c>
      <c r="AF307" s="1">
        <v>75</v>
      </c>
      <c r="AG307" s="1">
        <v>96.2</v>
      </c>
      <c r="AH307" s="1">
        <v>1</v>
      </c>
      <c r="AI307" s="1">
        <v>1</v>
      </c>
      <c r="AJ307" s="1">
        <v>1</v>
      </c>
      <c r="AK307" s="1">
        <v>1</v>
      </c>
      <c r="AL307" s="1">
        <v>1</v>
      </c>
      <c r="AM307" s="1">
        <v>1</v>
      </c>
      <c r="AN307" s="1">
        <v>1</v>
      </c>
      <c r="AO307" s="1">
        <v>1</v>
      </c>
      <c r="AP307" s="1">
        <v>1</v>
      </c>
      <c r="AQ307" s="1">
        <v>1</v>
      </c>
      <c r="AR307" s="1">
        <v>1</v>
      </c>
      <c r="AS307" s="1">
        <v>1</v>
      </c>
    </row>
    <row r="308" spans="1:45" x14ac:dyDescent="0.2">
      <c r="A308" s="1" t="s">
        <v>45</v>
      </c>
      <c r="B308" s="1" t="s">
        <v>194</v>
      </c>
      <c r="C308" s="1" t="s">
        <v>195</v>
      </c>
      <c r="D308" s="1" t="b">
        <v>0</v>
      </c>
      <c r="E308" s="1" t="s">
        <v>48</v>
      </c>
      <c r="F308" s="1">
        <v>70</v>
      </c>
      <c r="G308" s="1">
        <v>5</v>
      </c>
      <c r="H308" s="1">
        <v>6</v>
      </c>
      <c r="I308" s="1">
        <v>5</v>
      </c>
      <c r="J308" s="1">
        <v>23.98</v>
      </c>
      <c r="K308" s="1">
        <v>2.3149999999999999</v>
      </c>
      <c r="L308" s="1">
        <v>1.5649999999999999</v>
      </c>
      <c r="M308" s="1">
        <v>2.3460000000000001</v>
      </c>
      <c r="N308" s="1">
        <v>215.1</v>
      </c>
      <c r="O308" s="1">
        <v>498</v>
      </c>
      <c r="P308" s="1">
        <v>332.3</v>
      </c>
      <c r="Q308" s="1">
        <v>779.5</v>
      </c>
      <c r="R308" s="1">
        <v>47.42</v>
      </c>
      <c r="S308" s="1">
        <v>8.73</v>
      </c>
      <c r="T308" s="1">
        <v>23.55</v>
      </c>
      <c r="U308" s="1">
        <v>8.4600000000000009</v>
      </c>
      <c r="V308" s="1">
        <v>215.1</v>
      </c>
      <c r="W308" s="1">
        <v>89.8</v>
      </c>
      <c r="X308" s="1">
        <v>264.2</v>
      </c>
      <c r="Y308" s="1">
        <v>498</v>
      </c>
      <c r="Z308" s="1">
        <v>464.9</v>
      </c>
      <c r="AA308" s="1">
        <v>552.20000000000005</v>
      </c>
      <c r="AB308" s="1">
        <v>254.9</v>
      </c>
      <c r="AC308" s="1">
        <v>332.3</v>
      </c>
      <c r="AD308" s="1">
        <v>411.7</v>
      </c>
      <c r="AE308" s="1">
        <v>896.3</v>
      </c>
      <c r="AF308" s="1">
        <v>774</v>
      </c>
      <c r="AG308" s="1">
        <v>779.5</v>
      </c>
      <c r="AH308" s="1">
        <v>4</v>
      </c>
      <c r="AI308" s="1">
        <v>4</v>
      </c>
      <c r="AJ308" s="1">
        <v>4</v>
      </c>
      <c r="AK308" s="1">
        <v>4</v>
      </c>
      <c r="AL308" s="1">
        <v>4</v>
      </c>
      <c r="AM308" s="1">
        <v>4</v>
      </c>
      <c r="AN308" s="1">
        <v>4</v>
      </c>
      <c r="AO308" s="1">
        <v>4</v>
      </c>
      <c r="AP308" s="1">
        <v>4</v>
      </c>
      <c r="AQ308" s="1">
        <v>4</v>
      </c>
      <c r="AR308" s="1">
        <v>4</v>
      </c>
      <c r="AS308" s="1">
        <v>4</v>
      </c>
    </row>
    <row r="309" spans="1:45" x14ac:dyDescent="0.2">
      <c r="A309" s="1" t="s">
        <v>45</v>
      </c>
      <c r="B309" s="1" t="s">
        <v>430</v>
      </c>
      <c r="C309" s="1" t="s">
        <v>431</v>
      </c>
      <c r="D309" s="1" t="b">
        <v>0</v>
      </c>
      <c r="E309" s="1" t="s">
        <v>48</v>
      </c>
      <c r="F309" s="1">
        <v>24</v>
      </c>
      <c r="G309" s="1">
        <v>5</v>
      </c>
      <c r="H309" s="1">
        <v>5</v>
      </c>
      <c r="I309" s="1">
        <v>5</v>
      </c>
      <c r="J309" s="1">
        <v>13.79</v>
      </c>
      <c r="K309" s="1">
        <v>2.2930000000000001</v>
      </c>
      <c r="L309" s="1">
        <v>1.9419999999999999</v>
      </c>
      <c r="M309" s="1">
        <v>2.395</v>
      </c>
      <c r="N309" s="1">
        <v>22.3</v>
      </c>
      <c r="O309" s="1">
        <v>51.2</v>
      </c>
      <c r="P309" s="1">
        <v>41.5</v>
      </c>
      <c r="Q309" s="1">
        <v>99.5</v>
      </c>
      <c r="R309" s="1">
        <v>24.04</v>
      </c>
      <c r="S309" s="1">
        <v>16.72</v>
      </c>
      <c r="T309" s="1">
        <v>16.43</v>
      </c>
      <c r="U309" s="1">
        <v>14.94</v>
      </c>
      <c r="V309" s="1">
        <v>22.3</v>
      </c>
      <c r="W309" s="1">
        <v>19.2</v>
      </c>
      <c r="X309" s="1">
        <v>30.3</v>
      </c>
      <c r="Y309" s="1">
        <v>51.2</v>
      </c>
      <c r="Z309" s="1">
        <v>41.6</v>
      </c>
      <c r="AA309" s="1">
        <v>58.4</v>
      </c>
      <c r="AB309" s="1">
        <v>38.200000000000003</v>
      </c>
      <c r="AC309" s="1">
        <v>41.5</v>
      </c>
      <c r="AD309" s="1">
        <v>52</v>
      </c>
      <c r="AE309" s="1">
        <v>99.5</v>
      </c>
      <c r="AF309" s="1">
        <v>86.9</v>
      </c>
      <c r="AG309" s="1">
        <v>116.9</v>
      </c>
      <c r="AH309" s="1">
        <v>1</v>
      </c>
      <c r="AI309" s="1">
        <v>1</v>
      </c>
      <c r="AJ309" s="1">
        <v>1</v>
      </c>
      <c r="AK309" s="1">
        <v>1</v>
      </c>
      <c r="AL309" s="1">
        <v>1</v>
      </c>
      <c r="AM309" s="1">
        <v>1</v>
      </c>
      <c r="AN309" s="1">
        <v>1</v>
      </c>
      <c r="AO309" s="1">
        <v>1</v>
      </c>
      <c r="AP309" s="1">
        <v>1</v>
      </c>
      <c r="AQ309" s="1">
        <v>1</v>
      </c>
      <c r="AR309" s="1">
        <v>1</v>
      </c>
      <c r="AS309" s="1">
        <v>1</v>
      </c>
    </row>
    <row r="310" spans="1:45" x14ac:dyDescent="0.2">
      <c r="A310" s="1" t="s">
        <v>45</v>
      </c>
      <c r="B310" s="1" t="s">
        <v>1227</v>
      </c>
      <c r="C310" s="1" t="s">
        <v>1228</v>
      </c>
      <c r="D310" s="1" t="b">
        <v>0</v>
      </c>
      <c r="E310" s="1" t="s">
        <v>48</v>
      </c>
      <c r="F310" s="1">
        <v>3</v>
      </c>
      <c r="G310" s="1">
        <v>1</v>
      </c>
      <c r="H310" s="1">
        <v>1</v>
      </c>
      <c r="I310" s="1">
        <v>1</v>
      </c>
      <c r="J310" s="1">
        <v>0</v>
      </c>
      <c r="K310" s="1">
        <v>2.2930000000000001</v>
      </c>
      <c r="L310" s="1">
        <v>0.97599999999999998</v>
      </c>
      <c r="M310" s="1">
        <v>1.611</v>
      </c>
      <c r="N310" s="1">
        <v>19.899999999999999</v>
      </c>
      <c r="O310" s="1">
        <v>45.5</v>
      </c>
      <c r="P310" s="1">
        <v>27.6</v>
      </c>
      <c r="Q310" s="1">
        <v>44.4</v>
      </c>
      <c r="R310" s="1">
        <v>44.48</v>
      </c>
      <c r="S310" s="1">
        <v>16.05</v>
      </c>
      <c r="T310" s="1">
        <v>12.62</v>
      </c>
      <c r="U310" s="1">
        <v>3.12</v>
      </c>
      <c r="V310" s="1">
        <v>38</v>
      </c>
      <c r="W310" s="1">
        <v>17.600000000000001</v>
      </c>
      <c r="X310" s="1">
        <v>19.899999999999999</v>
      </c>
      <c r="Y310" s="1">
        <v>45.5</v>
      </c>
      <c r="Z310" s="1">
        <v>34.299999999999997</v>
      </c>
      <c r="AA310" s="1">
        <v>46.3</v>
      </c>
      <c r="AB310" s="1">
        <v>31.9</v>
      </c>
      <c r="AC310" s="1">
        <v>24.9</v>
      </c>
      <c r="AD310" s="1">
        <v>27.6</v>
      </c>
      <c r="AE310" s="1">
        <v>43.6</v>
      </c>
      <c r="AF310" s="1">
        <v>46.3</v>
      </c>
      <c r="AG310" s="1">
        <v>44.4</v>
      </c>
      <c r="AH310" s="1">
        <v>1</v>
      </c>
      <c r="AI310" s="1">
        <v>1</v>
      </c>
      <c r="AJ310" s="1">
        <v>1</v>
      </c>
      <c r="AK310" s="1">
        <v>1</v>
      </c>
      <c r="AL310" s="1">
        <v>1</v>
      </c>
      <c r="AM310" s="1">
        <v>1</v>
      </c>
      <c r="AN310" s="1">
        <v>1</v>
      </c>
      <c r="AO310" s="1">
        <v>1</v>
      </c>
      <c r="AP310" s="1">
        <v>1</v>
      </c>
      <c r="AQ310" s="1">
        <v>1</v>
      </c>
      <c r="AR310" s="1">
        <v>1</v>
      </c>
      <c r="AS310" s="1">
        <v>1</v>
      </c>
    </row>
    <row r="311" spans="1:45" x14ac:dyDescent="0.2">
      <c r="A311" s="1" t="s">
        <v>45</v>
      </c>
      <c r="B311" s="1" t="s">
        <v>404</v>
      </c>
      <c r="C311" s="1" t="s">
        <v>405</v>
      </c>
      <c r="D311" s="1" t="b">
        <v>0</v>
      </c>
      <c r="E311" s="1" t="s">
        <v>48</v>
      </c>
      <c r="F311" s="1">
        <v>26</v>
      </c>
      <c r="G311" s="1">
        <v>4</v>
      </c>
      <c r="H311" s="1">
        <v>4</v>
      </c>
      <c r="I311" s="1">
        <v>4</v>
      </c>
      <c r="J311" s="1">
        <v>13.55</v>
      </c>
      <c r="K311" s="1">
        <v>2.2559999999999998</v>
      </c>
      <c r="L311" s="1">
        <v>2.169</v>
      </c>
      <c r="M311" s="1">
        <v>2.4529999999999998</v>
      </c>
      <c r="N311" s="1">
        <v>110.4</v>
      </c>
      <c r="O311" s="1">
        <v>249.1</v>
      </c>
      <c r="P311" s="1">
        <v>220.4</v>
      </c>
      <c r="Q311" s="1">
        <v>540.5</v>
      </c>
      <c r="R311" s="1">
        <v>18.64</v>
      </c>
      <c r="S311" s="1">
        <v>6.03</v>
      </c>
      <c r="T311" s="1">
        <v>15.42</v>
      </c>
      <c r="U311" s="1">
        <v>10.42</v>
      </c>
      <c r="V311" s="1">
        <v>110.4</v>
      </c>
      <c r="W311" s="1">
        <v>86.4</v>
      </c>
      <c r="X311" s="1">
        <v>126.3</v>
      </c>
      <c r="Y311" s="1">
        <v>267.3</v>
      </c>
      <c r="Z311" s="1">
        <v>237.3</v>
      </c>
      <c r="AA311" s="1">
        <v>249.1</v>
      </c>
      <c r="AB311" s="1">
        <v>174.8</v>
      </c>
      <c r="AC311" s="1">
        <v>220.4</v>
      </c>
      <c r="AD311" s="1">
        <v>237.7</v>
      </c>
      <c r="AE311" s="1">
        <v>552.4</v>
      </c>
      <c r="AF311" s="1">
        <v>454</v>
      </c>
      <c r="AG311" s="1">
        <v>540.5</v>
      </c>
      <c r="AH311" s="1">
        <v>3</v>
      </c>
      <c r="AI311" s="1">
        <v>3</v>
      </c>
      <c r="AJ311" s="1">
        <v>3</v>
      </c>
      <c r="AK311" s="1">
        <v>3</v>
      </c>
      <c r="AL311" s="1">
        <v>3</v>
      </c>
      <c r="AM311" s="1">
        <v>3</v>
      </c>
      <c r="AN311" s="1">
        <v>3</v>
      </c>
      <c r="AO311" s="1">
        <v>3</v>
      </c>
      <c r="AP311" s="1">
        <v>3</v>
      </c>
      <c r="AQ311" s="1">
        <v>3</v>
      </c>
      <c r="AR311" s="1">
        <v>3</v>
      </c>
      <c r="AS311" s="1">
        <v>3</v>
      </c>
    </row>
    <row r="312" spans="1:45" x14ac:dyDescent="0.2">
      <c r="A312" s="1" t="s">
        <v>1291</v>
      </c>
      <c r="B312" s="1" t="s">
        <v>1430</v>
      </c>
      <c r="C312" s="1" t="s">
        <v>1431</v>
      </c>
      <c r="D312" s="1" t="b">
        <v>0</v>
      </c>
      <c r="E312" s="1" t="s">
        <v>48</v>
      </c>
      <c r="F312" s="1">
        <v>57</v>
      </c>
      <c r="G312" s="1">
        <v>1</v>
      </c>
      <c r="H312" s="1">
        <v>1</v>
      </c>
      <c r="I312" s="1">
        <v>1</v>
      </c>
      <c r="J312" s="1">
        <v>2.39</v>
      </c>
      <c r="K312" s="1">
        <v>2.2469999999999999</v>
      </c>
      <c r="L312" s="1">
        <v>0.71799999999999997</v>
      </c>
      <c r="M312" s="1">
        <v>1.4390000000000001</v>
      </c>
      <c r="N312" s="1">
        <v>28.9</v>
      </c>
      <c r="O312" s="1">
        <v>65</v>
      </c>
      <c r="P312" s="1">
        <v>32.4</v>
      </c>
      <c r="Q312" s="1">
        <v>46.7</v>
      </c>
      <c r="R312" s="1">
        <v>73.739999999999995</v>
      </c>
      <c r="S312" s="1">
        <v>14.35</v>
      </c>
      <c r="T312" s="1">
        <v>79.03</v>
      </c>
      <c r="U312" s="1">
        <v>46.3</v>
      </c>
      <c r="V312" s="1">
        <v>79.900000000000006</v>
      </c>
      <c r="W312" s="1">
        <v>28.9</v>
      </c>
      <c r="X312" s="1">
        <v>21.1</v>
      </c>
      <c r="Y312" s="1">
        <v>65</v>
      </c>
      <c r="Z312" s="1">
        <v>74.599999999999994</v>
      </c>
      <c r="AA312" s="1">
        <v>55.9</v>
      </c>
      <c r="AB312" s="1">
        <v>78.8</v>
      </c>
      <c r="AC312" s="1">
        <v>32.4</v>
      </c>
      <c r="AD312" s="1">
        <v>14.6</v>
      </c>
      <c r="AE312" s="1">
        <v>57.9</v>
      </c>
      <c r="AF312" s="1">
        <v>46.7</v>
      </c>
      <c r="AG312" s="1">
        <v>20.3</v>
      </c>
      <c r="AH312" s="1">
        <v>1</v>
      </c>
      <c r="AI312" s="1">
        <v>1</v>
      </c>
      <c r="AJ312" s="1">
        <v>1</v>
      </c>
      <c r="AK312" s="1">
        <v>1</v>
      </c>
      <c r="AL312" s="1">
        <v>1</v>
      </c>
      <c r="AM312" s="1">
        <v>1</v>
      </c>
      <c r="AN312" s="1">
        <v>1</v>
      </c>
      <c r="AO312" s="1">
        <v>1</v>
      </c>
      <c r="AP312" s="1">
        <v>1</v>
      </c>
      <c r="AQ312" s="1">
        <v>1</v>
      </c>
      <c r="AR312" s="1">
        <v>1</v>
      </c>
      <c r="AS312" s="1">
        <v>1</v>
      </c>
    </row>
    <row r="313" spans="1:45" x14ac:dyDescent="0.2">
      <c r="A313" s="1" t="s">
        <v>45</v>
      </c>
      <c r="B313" s="1" t="s">
        <v>274</v>
      </c>
      <c r="C313" s="1" t="s">
        <v>275</v>
      </c>
      <c r="D313" s="1" t="b">
        <v>0</v>
      </c>
      <c r="E313" s="1" t="s">
        <v>48</v>
      </c>
      <c r="F313" s="1">
        <v>43</v>
      </c>
      <c r="G313" s="1">
        <v>4</v>
      </c>
      <c r="H313" s="1">
        <v>5</v>
      </c>
      <c r="I313" s="1">
        <v>4</v>
      </c>
      <c r="J313" s="1">
        <v>17.25</v>
      </c>
      <c r="K313" s="1">
        <v>2.2269999999999999</v>
      </c>
      <c r="L313" s="1">
        <v>1.984</v>
      </c>
      <c r="M313" s="1">
        <v>1.907</v>
      </c>
      <c r="N313" s="1">
        <v>41.3</v>
      </c>
      <c r="O313" s="1">
        <v>91.9</v>
      </c>
      <c r="P313" s="1">
        <v>95.6</v>
      </c>
      <c r="Q313" s="1">
        <v>182.4</v>
      </c>
      <c r="R313" s="1">
        <v>32.76</v>
      </c>
      <c r="S313" s="1">
        <v>8.17</v>
      </c>
      <c r="T313" s="1">
        <v>35.39</v>
      </c>
      <c r="U313" s="1">
        <v>26.61</v>
      </c>
      <c r="V313" s="1">
        <v>41.3</v>
      </c>
      <c r="W313" s="1">
        <v>37.1</v>
      </c>
      <c r="X313" s="1">
        <v>66.3</v>
      </c>
      <c r="Y313" s="1">
        <v>91.9</v>
      </c>
      <c r="Z313" s="1">
        <v>81.2</v>
      </c>
      <c r="AA313" s="1">
        <v>95.2</v>
      </c>
      <c r="AB313" s="1">
        <v>55.4</v>
      </c>
      <c r="AC313" s="1">
        <v>95.6</v>
      </c>
      <c r="AD313" s="1">
        <v>118</v>
      </c>
      <c r="AE313" s="1">
        <v>182.4</v>
      </c>
      <c r="AF313" s="1">
        <v>144.69999999999999</v>
      </c>
      <c r="AG313" s="1">
        <v>245.2</v>
      </c>
      <c r="AH313" s="1">
        <v>3</v>
      </c>
      <c r="AI313" s="1">
        <v>4</v>
      </c>
      <c r="AJ313" s="1">
        <v>4</v>
      </c>
      <c r="AK313" s="1">
        <v>4</v>
      </c>
      <c r="AL313" s="1">
        <v>4</v>
      </c>
      <c r="AM313" s="1">
        <v>4</v>
      </c>
      <c r="AN313" s="1">
        <v>4</v>
      </c>
      <c r="AO313" s="1">
        <v>4</v>
      </c>
      <c r="AP313" s="1">
        <v>4</v>
      </c>
      <c r="AQ313" s="1">
        <v>4</v>
      </c>
      <c r="AR313" s="1">
        <v>4</v>
      </c>
      <c r="AS313" s="1">
        <v>4</v>
      </c>
    </row>
    <row r="314" spans="1:45" x14ac:dyDescent="0.2">
      <c r="A314" s="1" t="s">
        <v>45</v>
      </c>
      <c r="B314" s="1" t="s">
        <v>667</v>
      </c>
      <c r="C314" s="1" t="s">
        <v>668</v>
      </c>
      <c r="D314" s="1" t="b">
        <v>0</v>
      </c>
      <c r="E314" s="1" t="s">
        <v>48</v>
      </c>
      <c r="F314" s="1">
        <v>11</v>
      </c>
      <c r="G314" s="1">
        <v>4</v>
      </c>
      <c r="H314" s="1">
        <v>4</v>
      </c>
      <c r="I314" s="1">
        <v>4</v>
      </c>
      <c r="J314" s="1">
        <v>7.98</v>
      </c>
      <c r="K314" s="1">
        <v>2.2170000000000001</v>
      </c>
      <c r="L314" s="1">
        <v>0.57499999999999996</v>
      </c>
      <c r="M314" s="1">
        <v>2.3140000000000001</v>
      </c>
      <c r="N314" s="1">
        <v>77.2</v>
      </c>
      <c r="O314" s="1">
        <v>171.2</v>
      </c>
      <c r="P314" s="1">
        <v>42.5</v>
      </c>
      <c r="Q314" s="1">
        <v>98.4</v>
      </c>
      <c r="R314" s="1">
        <v>5.21</v>
      </c>
      <c r="S314" s="1">
        <v>7.01</v>
      </c>
      <c r="T314" s="1">
        <v>29.99</v>
      </c>
      <c r="U314" s="1">
        <v>10.18</v>
      </c>
      <c r="V314" s="1">
        <v>77.2</v>
      </c>
      <c r="W314" s="1">
        <v>76.099999999999994</v>
      </c>
      <c r="X314" s="1">
        <v>83.7</v>
      </c>
      <c r="Y314" s="1">
        <v>179.3</v>
      </c>
      <c r="Z314" s="1">
        <v>156</v>
      </c>
      <c r="AA314" s="1">
        <v>171.2</v>
      </c>
      <c r="AB314" s="1">
        <v>42.5</v>
      </c>
      <c r="AC314" s="1">
        <v>41.5</v>
      </c>
      <c r="AD314" s="1">
        <v>68.400000000000006</v>
      </c>
      <c r="AE314" s="1">
        <v>98.4</v>
      </c>
      <c r="AF314" s="1">
        <v>92.5</v>
      </c>
      <c r="AG314" s="1">
        <v>112.6</v>
      </c>
      <c r="AH314" s="1">
        <v>2</v>
      </c>
      <c r="AI314" s="1">
        <v>2</v>
      </c>
      <c r="AJ314" s="1">
        <v>2</v>
      </c>
      <c r="AK314" s="1">
        <v>2</v>
      </c>
      <c r="AL314" s="1">
        <v>2</v>
      </c>
      <c r="AM314" s="1">
        <v>2</v>
      </c>
      <c r="AN314" s="1">
        <v>2</v>
      </c>
      <c r="AO314" s="1">
        <v>2</v>
      </c>
      <c r="AP314" s="1">
        <v>2</v>
      </c>
      <c r="AQ314" s="1">
        <v>2</v>
      </c>
      <c r="AR314" s="1">
        <v>2</v>
      </c>
      <c r="AS314" s="1">
        <v>2</v>
      </c>
    </row>
    <row r="315" spans="1:45" x14ac:dyDescent="0.2">
      <c r="A315" s="1" t="s">
        <v>45</v>
      </c>
      <c r="B315" s="1" t="s">
        <v>186</v>
      </c>
      <c r="C315" s="1" t="s">
        <v>187</v>
      </c>
      <c r="D315" s="1" t="b">
        <v>0</v>
      </c>
      <c r="E315" s="1" t="s">
        <v>48</v>
      </c>
      <c r="F315" s="1">
        <v>29</v>
      </c>
      <c r="G315" s="1">
        <v>7</v>
      </c>
      <c r="H315" s="1">
        <v>8</v>
      </c>
      <c r="I315" s="1">
        <v>7</v>
      </c>
      <c r="J315" s="1">
        <v>29.04</v>
      </c>
      <c r="K315" s="1">
        <v>2.2029999999999998</v>
      </c>
      <c r="L315" s="1">
        <v>1.802</v>
      </c>
      <c r="M315" s="1">
        <v>2.97</v>
      </c>
      <c r="N315" s="1">
        <v>75.099999999999994</v>
      </c>
      <c r="O315" s="1">
        <v>165.4</v>
      </c>
      <c r="P315" s="1">
        <v>100.4</v>
      </c>
      <c r="Q315" s="1">
        <v>298.10000000000002</v>
      </c>
      <c r="R315" s="1">
        <v>19.32</v>
      </c>
      <c r="S315" s="1">
        <v>4.37</v>
      </c>
      <c r="T315" s="1">
        <v>12.25</v>
      </c>
      <c r="U315" s="1">
        <v>11.79</v>
      </c>
      <c r="V315" s="1">
        <v>75.099999999999994</v>
      </c>
      <c r="W315" s="1">
        <v>100.9</v>
      </c>
      <c r="X315" s="1">
        <v>71.8</v>
      </c>
      <c r="Y315" s="1">
        <v>166.4</v>
      </c>
      <c r="Z315" s="1">
        <v>153.69999999999999</v>
      </c>
      <c r="AA315" s="1">
        <v>165.4</v>
      </c>
      <c r="AB315" s="1">
        <v>100.4</v>
      </c>
      <c r="AC315" s="1">
        <v>98.4</v>
      </c>
      <c r="AD315" s="1">
        <v>122</v>
      </c>
      <c r="AE315" s="1">
        <v>303.3</v>
      </c>
      <c r="AF315" s="1">
        <v>243.4</v>
      </c>
      <c r="AG315" s="1">
        <v>298.10000000000002</v>
      </c>
      <c r="AH315" s="1">
        <v>5</v>
      </c>
      <c r="AI315" s="1">
        <v>5</v>
      </c>
      <c r="AJ315" s="1">
        <v>5</v>
      </c>
      <c r="AK315" s="1">
        <v>5</v>
      </c>
      <c r="AL315" s="1">
        <v>5</v>
      </c>
      <c r="AM315" s="1">
        <v>5</v>
      </c>
      <c r="AN315" s="1">
        <v>5</v>
      </c>
      <c r="AO315" s="1">
        <v>5</v>
      </c>
      <c r="AP315" s="1">
        <v>5</v>
      </c>
      <c r="AQ315" s="1">
        <v>5</v>
      </c>
      <c r="AR315" s="1">
        <v>5</v>
      </c>
      <c r="AS315" s="1">
        <v>5</v>
      </c>
    </row>
    <row r="316" spans="1:45" x14ac:dyDescent="0.2">
      <c r="A316" s="1" t="s">
        <v>45</v>
      </c>
      <c r="B316" s="1" t="s">
        <v>454</v>
      </c>
      <c r="C316" s="1" t="s">
        <v>455</v>
      </c>
      <c r="D316" s="1" t="b">
        <v>0</v>
      </c>
      <c r="E316" s="1" t="s">
        <v>48</v>
      </c>
      <c r="F316" s="1">
        <v>21</v>
      </c>
      <c r="G316" s="1">
        <v>5</v>
      </c>
      <c r="H316" s="1">
        <v>5</v>
      </c>
      <c r="I316" s="1">
        <v>5</v>
      </c>
      <c r="J316" s="1">
        <v>12.65</v>
      </c>
      <c r="K316" s="1">
        <v>2.1760000000000002</v>
      </c>
      <c r="L316" s="1">
        <v>1.9239999999999999</v>
      </c>
      <c r="M316" s="1">
        <v>2.3610000000000002</v>
      </c>
      <c r="N316" s="1">
        <v>131.69999999999999</v>
      </c>
      <c r="O316" s="1">
        <v>286.5</v>
      </c>
      <c r="P316" s="1">
        <v>233.4</v>
      </c>
      <c r="Q316" s="1">
        <v>551.1</v>
      </c>
      <c r="R316" s="1">
        <v>5.28</v>
      </c>
      <c r="S316" s="1">
        <v>5.85</v>
      </c>
      <c r="T316" s="1">
        <v>6.81</v>
      </c>
      <c r="U316" s="1">
        <v>11.56</v>
      </c>
      <c r="V316" s="1">
        <v>131.69999999999999</v>
      </c>
      <c r="W316" s="1">
        <v>122.4</v>
      </c>
      <c r="X316" s="1">
        <v>135.80000000000001</v>
      </c>
      <c r="Y316" s="1">
        <v>302.89999999999998</v>
      </c>
      <c r="Z316" s="1">
        <v>286.5</v>
      </c>
      <c r="AA316" s="1">
        <v>269.39999999999998</v>
      </c>
      <c r="AB316" s="1">
        <v>233.4</v>
      </c>
      <c r="AC316" s="1">
        <v>214.6</v>
      </c>
      <c r="AD316" s="1">
        <v>245.9</v>
      </c>
      <c r="AE316" s="1">
        <v>641.1</v>
      </c>
      <c r="AF316" s="1">
        <v>513.20000000000005</v>
      </c>
      <c r="AG316" s="1">
        <v>551.1</v>
      </c>
      <c r="AH316" s="1">
        <v>4</v>
      </c>
      <c r="AI316" s="1">
        <v>4</v>
      </c>
      <c r="AJ316" s="1">
        <v>4</v>
      </c>
      <c r="AK316" s="1">
        <v>4</v>
      </c>
      <c r="AL316" s="1">
        <v>4</v>
      </c>
      <c r="AM316" s="1">
        <v>4</v>
      </c>
      <c r="AN316" s="1">
        <v>4</v>
      </c>
      <c r="AO316" s="1">
        <v>4</v>
      </c>
      <c r="AP316" s="1">
        <v>4</v>
      </c>
      <c r="AQ316" s="1">
        <v>4</v>
      </c>
      <c r="AR316" s="1">
        <v>4</v>
      </c>
      <c r="AS316" s="1">
        <v>4</v>
      </c>
    </row>
    <row r="317" spans="1:45" x14ac:dyDescent="0.2">
      <c r="A317" s="1" t="s">
        <v>45</v>
      </c>
      <c r="B317" s="1" t="s">
        <v>621</v>
      </c>
      <c r="C317" s="1" t="s">
        <v>622</v>
      </c>
      <c r="D317" s="1" t="b">
        <v>0</v>
      </c>
      <c r="E317" s="1" t="s">
        <v>48</v>
      </c>
      <c r="F317" s="1">
        <v>18</v>
      </c>
      <c r="G317" s="1">
        <v>3</v>
      </c>
      <c r="H317" s="1">
        <v>3</v>
      </c>
      <c r="I317" s="1">
        <v>3</v>
      </c>
      <c r="J317" s="1">
        <v>7.59</v>
      </c>
      <c r="K317" s="1">
        <v>2.1669999999999998</v>
      </c>
      <c r="L317" s="1">
        <v>1.544</v>
      </c>
      <c r="M317" s="1">
        <v>1.9330000000000001</v>
      </c>
      <c r="N317" s="1">
        <v>114.3</v>
      </c>
      <c r="O317" s="1">
        <v>247.7</v>
      </c>
      <c r="P317" s="1">
        <v>197.8</v>
      </c>
      <c r="Q317" s="1">
        <v>382.4</v>
      </c>
      <c r="R317" s="1">
        <v>34.200000000000003</v>
      </c>
      <c r="S317" s="1">
        <v>7.61</v>
      </c>
      <c r="T317" s="1">
        <v>33.03</v>
      </c>
      <c r="U317" s="1">
        <v>22.54</v>
      </c>
      <c r="V317" s="1">
        <v>114.3</v>
      </c>
      <c r="W317" s="1">
        <v>76.099999999999994</v>
      </c>
      <c r="X317" s="1">
        <v>154.80000000000001</v>
      </c>
      <c r="Y317" s="1">
        <v>247.7</v>
      </c>
      <c r="Z317" s="1">
        <v>218.1</v>
      </c>
      <c r="AA317" s="1">
        <v>251.2</v>
      </c>
      <c r="AB317" s="1">
        <v>120.2</v>
      </c>
      <c r="AC317" s="1">
        <v>197.8</v>
      </c>
      <c r="AD317" s="1">
        <v>241.9</v>
      </c>
      <c r="AE317" s="1">
        <v>382.4</v>
      </c>
      <c r="AF317" s="1">
        <v>333.8</v>
      </c>
      <c r="AG317" s="1">
        <v>512.29999999999995</v>
      </c>
      <c r="AH317" s="1">
        <v>3</v>
      </c>
      <c r="AI317" s="1">
        <v>3</v>
      </c>
      <c r="AJ317" s="1">
        <v>3</v>
      </c>
      <c r="AK317" s="1">
        <v>3</v>
      </c>
      <c r="AL317" s="1">
        <v>3</v>
      </c>
      <c r="AM317" s="1">
        <v>3</v>
      </c>
      <c r="AN317" s="1">
        <v>3</v>
      </c>
      <c r="AO317" s="1">
        <v>3</v>
      </c>
      <c r="AP317" s="1">
        <v>3</v>
      </c>
      <c r="AQ317" s="1">
        <v>3</v>
      </c>
      <c r="AR317" s="1">
        <v>3</v>
      </c>
      <c r="AS317" s="1">
        <v>3</v>
      </c>
    </row>
    <row r="318" spans="1:45" x14ac:dyDescent="0.2">
      <c r="A318" s="1" t="s">
        <v>45</v>
      </c>
      <c r="B318" s="1" t="s">
        <v>304</v>
      </c>
      <c r="C318" s="1" t="s">
        <v>305</v>
      </c>
      <c r="D318" s="1" t="b">
        <v>0</v>
      </c>
      <c r="E318" s="1" t="s">
        <v>48</v>
      </c>
      <c r="F318" s="1">
        <v>26</v>
      </c>
      <c r="G318" s="1">
        <v>5</v>
      </c>
      <c r="H318" s="1">
        <v>5</v>
      </c>
      <c r="I318" s="1">
        <v>5</v>
      </c>
      <c r="J318" s="1">
        <v>14.8</v>
      </c>
      <c r="K318" s="1">
        <v>2.1349999999999998</v>
      </c>
      <c r="L318" s="1">
        <v>1.2070000000000001</v>
      </c>
      <c r="M318" s="1">
        <v>2.6669999999999998</v>
      </c>
      <c r="N318" s="1">
        <v>207</v>
      </c>
      <c r="O318" s="1">
        <v>441.9</v>
      </c>
      <c r="P318" s="1">
        <v>199.9</v>
      </c>
      <c r="Q318" s="1">
        <v>533.20000000000005</v>
      </c>
      <c r="R318" s="1">
        <v>18.760000000000002</v>
      </c>
      <c r="S318" s="1">
        <v>6.21</v>
      </c>
      <c r="T318" s="1">
        <v>20.73</v>
      </c>
      <c r="U318" s="1">
        <v>14.89</v>
      </c>
      <c r="V318" s="1">
        <v>207</v>
      </c>
      <c r="W318" s="1">
        <v>163.69999999999999</v>
      </c>
      <c r="X318" s="1">
        <v>239.8</v>
      </c>
      <c r="Y318" s="1">
        <v>441.9</v>
      </c>
      <c r="Z318" s="1">
        <v>406.2</v>
      </c>
      <c r="AA318" s="1">
        <v>459.2</v>
      </c>
      <c r="AB318" s="1">
        <v>181.8</v>
      </c>
      <c r="AC318" s="1">
        <v>199.9</v>
      </c>
      <c r="AD318" s="1">
        <v>266.89999999999998</v>
      </c>
      <c r="AE318" s="1">
        <v>533.20000000000005</v>
      </c>
      <c r="AF318" s="1">
        <v>423.5</v>
      </c>
      <c r="AG318" s="1">
        <v>568.79999999999995</v>
      </c>
      <c r="AH318" s="1">
        <v>5</v>
      </c>
      <c r="AI318" s="1">
        <v>5</v>
      </c>
      <c r="AJ318" s="1">
        <v>5</v>
      </c>
      <c r="AK318" s="1">
        <v>5</v>
      </c>
      <c r="AL318" s="1">
        <v>5</v>
      </c>
      <c r="AM318" s="1">
        <v>5</v>
      </c>
      <c r="AN318" s="1">
        <v>5</v>
      </c>
      <c r="AO318" s="1">
        <v>5</v>
      </c>
      <c r="AP318" s="1">
        <v>5</v>
      </c>
      <c r="AQ318" s="1">
        <v>5</v>
      </c>
      <c r="AR318" s="1">
        <v>5</v>
      </c>
      <c r="AS318" s="1">
        <v>5</v>
      </c>
    </row>
    <row r="319" spans="1:45" x14ac:dyDescent="0.2">
      <c r="A319" s="1" t="s">
        <v>45</v>
      </c>
      <c r="B319" s="1" t="s">
        <v>751</v>
      </c>
      <c r="C319" s="1" t="s">
        <v>752</v>
      </c>
      <c r="D319" s="1" t="b">
        <v>0</v>
      </c>
      <c r="E319" s="1" t="s">
        <v>48</v>
      </c>
      <c r="F319" s="1">
        <v>13</v>
      </c>
      <c r="G319" s="1">
        <v>2</v>
      </c>
      <c r="H319" s="1">
        <v>2</v>
      </c>
      <c r="I319" s="1">
        <v>2</v>
      </c>
      <c r="J319" s="1">
        <v>3.86</v>
      </c>
      <c r="K319" s="1">
        <v>2.13</v>
      </c>
      <c r="L319" s="1">
        <v>2.4119999999999999</v>
      </c>
      <c r="M319" s="1">
        <v>2.831</v>
      </c>
      <c r="N319" s="1">
        <v>163.30000000000001</v>
      </c>
      <c r="O319" s="1">
        <v>347.8</v>
      </c>
      <c r="P319" s="1">
        <v>296.3</v>
      </c>
      <c r="Q319" s="1">
        <v>839</v>
      </c>
      <c r="R319" s="1">
        <v>8.76</v>
      </c>
      <c r="S319" s="1">
        <v>6.45</v>
      </c>
      <c r="T319" s="1">
        <v>12.52</v>
      </c>
      <c r="U319" s="1">
        <v>19.48</v>
      </c>
      <c r="V319" s="1">
        <v>163.30000000000001</v>
      </c>
      <c r="W319" s="1">
        <v>152</v>
      </c>
      <c r="X319" s="1">
        <v>180.7</v>
      </c>
      <c r="Y319" s="1">
        <v>347.8</v>
      </c>
      <c r="Z319" s="1">
        <v>319.60000000000002</v>
      </c>
      <c r="AA319" s="1">
        <v>363.4</v>
      </c>
      <c r="AB319" s="1">
        <v>285.10000000000002</v>
      </c>
      <c r="AC319" s="1">
        <v>296.3</v>
      </c>
      <c r="AD319" s="1">
        <v>357.9</v>
      </c>
      <c r="AE319" s="1">
        <v>839</v>
      </c>
      <c r="AF319" s="1">
        <v>599.6</v>
      </c>
      <c r="AG319" s="1">
        <v>876.8</v>
      </c>
      <c r="AH319" s="1">
        <v>2</v>
      </c>
      <c r="AI319" s="1">
        <v>2</v>
      </c>
      <c r="AJ319" s="1">
        <v>2</v>
      </c>
      <c r="AK319" s="1">
        <v>2</v>
      </c>
      <c r="AL319" s="1">
        <v>2</v>
      </c>
      <c r="AM319" s="1">
        <v>2</v>
      </c>
      <c r="AN319" s="1">
        <v>2</v>
      </c>
      <c r="AO319" s="1">
        <v>2</v>
      </c>
      <c r="AP319" s="1">
        <v>2</v>
      </c>
      <c r="AQ319" s="1">
        <v>2</v>
      </c>
      <c r="AR319" s="1">
        <v>2</v>
      </c>
      <c r="AS319" s="1">
        <v>2</v>
      </c>
    </row>
    <row r="320" spans="1:45" x14ac:dyDescent="0.2">
      <c r="A320" s="1" t="s">
        <v>45</v>
      </c>
      <c r="B320" s="1" t="s">
        <v>172</v>
      </c>
      <c r="C320" s="1" t="s">
        <v>173</v>
      </c>
      <c r="D320" s="1" t="b">
        <v>0</v>
      </c>
      <c r="E320" s="1" t="s">
        <v>48</v>
      </c>
      <c r="F320" s="1">
        <v>27</v>
      </c>
      <c r="G320" s="1">
        <v>7</v>
      </c>
      <c r="H320" s="1">
        <v>9</v>
      </c>
      <c r="I320" s="1">
        <v>7</v>
      </c>
      <c r="J320" s="1">
        <v>26.63</v>
      </c>
      <c r="K320" s="1">
        <v>2.1269999999999998</v>
      </c>
      <c r="L320" s="1">
        <v>1.7829999999999999</v>
      </c>
      <c r="M320" s="1">
        <v>2.6070000000000002</v>
      </c>
      <c r="N320" s="1">
        <v>236</v>
      </c>
      <c r="O320" s="1">
        <v>502</v>
      </c>
      <c r="P320" s="1">
        <v>343.2</v>
      </c>
      <c r="Q320" s="1">
        <v>894.9</v>
      </c>
      <c r="R320" s="1">
        <v>5.14</v>
      </c>
      <c r="S320" s="1">
        <v>3.73</v>
      </c>
      <c r="T320" s="1">
        <v>14.03</v>
      </c>
      <c r="U320" s="1">
        <v>11.93</v>
      </c>
      <c r="V320" s="1">
        <v>236</v>
      </c>
      <c r="W320" s="1">
        <v>215.8</v>
      </c>
      <c r="X320" s="1">
        <v>236.5</v>
      </c>
      <c r="Y320" s="1">
        <v>507.1</v>
      </c>
      <c r="Z320" s="1">
        <v>472.9</v>
      </c>
      <c r="AA320" s="1">
        <v>502</v>
      </c>
      <c r="AB320" s="1">
        <v>304.10000000000002</v>
      </c>
      <c r="AC320" s="1">
        <v>343.2</v>
      </c>
      <c r="AD320" s="1">
        <v>401.6</v>
      </c>
      <c r="AE320" s="1">
        <v>894.9</v>
      </c>
      <c r="AF320" s="1">
        <v>751.4</v>
      </c>
      <c r="AG320" s="1">
        <v>952</v>
      </c>
      <c r="AH320" s="1">
        <v>6</v>
      </c>
      <c r="AI320" s="1">
        <v>6</v>
      </c>
      <c r="AJ320" s="1">
        <v>6</v>
      </c>
      <c r="AK320" s="1">
        <v>6</v>
      </c>
      <c r="AL320" s="1">
        <v>6</v>
      </c>
      <c r="AM320" s="1">
        <v>6</v>
      </c>
      <c r="AN320" s="1">
        <v>6</v>
      </c>
      <c r="AO320" s="1">
        <v>6</v>
      </c>
      <c r="AP320" s="1">
        <v>6</v>
      </c>
      <c r="AQ320" s="1">
        <v>6</v>
      </c>
      <c r="AR320" s="1">
        <v>6</v>
      </c>
      <c r="AS320" s="1">
        <v>6</v>
      </c>
    </row>
    <row r="321" spans="1:45" x14ac:dyDescent="0.2">
      <c r="A321" s="1" t="s">
        <v>45</v>
      </c>
      <c r="B321" s="1" t="s">
        <v>1111</v>
      </c>
      <c r="C321" s="1" t="s">
        <v>1112</v>
      </c>
      <c r="D321" s="1" t="b">
        <v>0</v>
      </c>
      <c r="E321" s="1" t="s">
        <v>48</v>
      </c>
      <c r="F321" s="1">
        <v>10</v>
      </c>
      <c r="G321" s="1">
        <v>2</v>
      </c>
      <c r="H321" s="1">
        <v>2</v>
      </c>
      <c r="I321" s="1">
        <v>2</v>
      </c>
      <c r="J321" s="1">
        <v>5.76</v>
      </c>
      <c r="K321" s="1">
        <v>2.1219999999999999</v>
      </c>
      <c r="L321" s="1">
        <v>2.488</v>
      </c>
      <c r="M321" s="1">
        <v>2.3559999999999999</v>
      </c>
      <c r="N321" s="1">
        <v>44.7</v>
      </c>
      <c r="O321" s="1">
        <v>94.9</v>
      </c>
      <c r="P321" s="1">
        <v>100.2</v>
      </c>
      <c r="Q321" s="1">
        <v>236</v>
      </c>
      <c r="R321" s="1">
        <v>14.96</v>
      </c>
      <c r="S321" s="1">
        <v>6.07</v>
      </c>
      <c r="T321" s="1">
        <v>10.039999999999999</v>
      </c>
      <c r="U321" s="1">
        <v>12.22</v>
      </c>
      <c r="V321" s="1">
        <v>44.7</v>
      </c>
      <c r="W321" s="1">
        <v>39.6</v>
      </c>
      <c r="X321" s="1">
        <v>53.2</v>
      </c>
      <c r="Y321" s="1">
        <v>101.6</v>
      </c>
      <c r="Z321" s="1">
        <v>94.9</v>
      </c>
      <c r="AA321" s="1">
        <v>90.1</v>
      </c>
      <c r="AB321" s="1">
        <v>100.2</v>
      </c>
      <c r="AC321" s="1">
        <v>95.6</v>
      </c>
      <c r="AD321" s="1">
        <v>115.5</v>
      </c>
      <c r="AE321" s="1">
        <v>249.8</v>
      </c>
      <c r="AF321" s="1">
        <v>196.3</v>
      </c>
      <c r="AG321" s="1">
        <v>236</v>
      </c>
      <c r="AH321" s="1">
        <v>2</v>
      </c>
      <c r="AI321" s="1">
        <v>2</v>
      </c>
      <c r="AJ321" s="1">
        <v>2</v>
      </c>
      <c r="AK321" s="1">
        <v>2</v>
      </c>
      <c r="AL321" s="1">
        <v>2</v>
      </c>
      <c r="AM321" s="1">
        <v>2</v>
      </c>
      <c r="AN321" s="1">
        <v>2</v>
      </c>
      <c r="AO321" s="1">
        <v>2</v>
      </c>
      <c r="AP321" s="1">
        <v>2</v>
      </c>
      <c r="AQ321" s="1">
        <v>2</v>
      </c>
      <c r="AR321" s="1">
        <v>2</v>
      </c>
      <c r="AS321" s="1">
        <v>2</v>
      </c>
    </row>
    <row r="322" spans="1:45" x14ac:dyDescent="0.2">
      <c r="A322" s="1" t="s">
        <v>45</v>
      </c>
      <c r="B322" s="1" t="s">
        <v>468</v>
      </c>
      <c r="C322" s="1" t="s">
        <v>469</v>
      </c>
      <c r="D322" s="1" t="b">
        <v>0</v>
      </c>
      <c r="E322" s="1" t="s">
        <v>48</v>
      </c>
      <c r="F322" s="1">
        <v>34</v>
      </c>
      <c r="G322" s="1">
        <v>5</v>
      </c>
      <c r="H322" s="1">
        <v>5</v>
      </c>
      <c r="I322" s="1">
        <v>5</v>
      </c>
      <c r="J322" s="1">
        <v>15</v>
      </c>
      <c r="K322" s="1">
        <v>2.121</v>
      </c>
      <c r="L322" s="1">
        <v>2.2160000000000002</v>
      </c>
      <c r="M322" s="1">
        <v>2.569</v>
      </c>
      <c r="N322" s="1">
        <v>81.7</v>
      </c>
      <c r="O322" s="1">
        <v>173.3</v>
      </c>
      <c r="P322" s="1">
        <v>149.5</v>
      </c>
      <c r="Q322" s="1">
        <v>384.1</v>
      </c>
      <c r="R322" s="1">
        <v>16.149999999999999</v>
      </c>
      <c r="S322" s="1">
        <v>9</v>
      </c>
      <c r="T322" s="1">
        <v>16.95</v>
      </c>
      <c r="U322" s="1">
        <v>16.010000000000002</v>
      </c>
      <c r="V322" s="1">
        <v>81.7</v>
      </c>
      <c r="W322" s="1">
        <v>80.8</v>
      </c>
      <c r="X322" s="1">
        <v>106.3</v>
      </c>
      <c r="Y322" s="1">
        <v>195.5</v>
      </c>
      <c r="Z322" s="1">
        <v>173.3</v>
      </c>
      <c r="AA322" s="1">
        <v>164.5</v>
      </c>
      <c r="AB322" s="1">
        <v>130.6</v>
      </c>
      <c r="AC322" s="1">
        <v>149.5</v>
      </c>
      <c r="AD322" s="1">
        <v>182.2</v>
      </c>
      <c r="AE322" s="1">
        <v>384.1</v>
      </c>
      <c r="AF322" s="1">
        <v>305.39999999999998</v>
      </c>
      <c r="AG322" s="1">
        <v>421.6</v>
      </c>
      <c r="AH322" s="1">
        <v>4</v>
      </c>
      <c r="AI322" s="1">
        <v>4</v>
      </c>
      <c r="AJ322" s="1">
        <v>4</v>
      </c>
      <c r="AK322" s="1">
        <v>4</v>
      </c>
      <c r="AL322" s="1">
        <v>4</v>
      </c>
      <c r="AM322" s="1">
        <v>4</v>
      </c>
      <c r="AN322" s="1">
        <v>4</v>
      </c>
      <c r="AO322" s="1">
        <v>4</v>
      </c>
      <c r="AP322" s="1">
        <v>4</v>
      </c>
      <c r="AQ322" s="1">
        <v>4</v>
      </c>
      <c r="AR322" s="1">
        <v>4</v>
      </c>
      <c r="AS322" s="1">
        <v>4</v>
      </c>
    </row>
    <row r="323" spans="1:45" x14ac:dyDescent="0.2">
      <c r="A323" s="1" t="s">
        <v>45</v>
      </c>
      <c r="B323" s="1" t="s">
        <v>224</v>
      </c>
      <c r="C323" s="1" t="s">
        <v>225</v>
      </c>
      <c r="D323" s="1" t="b">
        <v>0</v>
      </c>
      <c r="E323" s="1" t="s">
        <v>48</v>
      </c>
      <c r="F323" s="1">
        <v>26</v>
      </c>
      <c r="G323" s="1">
        <v>7</v>
      </c>
      <c r="H323" s="1">
        <v>7</v>
      </c>
      <c r="I323" s="1">
        <v>5</v>
      </c>
      <c r="J323" s="1">
        <v>23.68</v>
      </c>
      <c r="K323" s="1">
        <v>2.1139999999999999</v>
      </c>
      <c r="L323" s="1">
        <v>0.78300000000000003</v>
      </c>
      <c r="M323" s="1">
        <v>1.8859999999999999</v>
      </c>
      <c r="N323" s="1">
        <v>202.1</v>
      </c>
      <c r="O323" s="1">
        <v>427.3</v>
      </c>
      <c r="P323" s="1">
        <v>177.4</v>
      </c>
      <c r="Q323" s="1">
        <v>334.6</v>
      </c>
      <c r="R323" s="1">
        <v>11.67</v>
      </c>
      <c r="S323" s="1">
        <v>6.05</v>
      </c>
      <c r="T323" s="1">
        <v>12.7</v>
      </c>
      <c r="U323" s="1">
        <v>10.58</v>
      </c>
      <c r="V323" s="1">
        <v>202.1</v>
      </c>
      <c r="W323" s="1">
        <v>180.4</v>
      </c>
      <c r="X323" s="1">
        <v>227.9</v>
      </c>
      <c r="Y323" s="1">
        <v>469.9</v>
      </c>
      <c r="Z323" s="1">
        <v>421</v>
      </c>
      <c r="AA323" s="1">
        <v>427.3</v>
      </c>
      <c r="AB323" s="1">
        <v>177.4</v>
      </c>
      <c r="AC323" s="1">
        <v>177</v>
      </c>
      <c r="AD323" s="1">
        <v>219.3</v>
      </c>
      <c r="AE323" s="1">
        <v>334.6</v>
      </c>
      <c r="AF323" s="1">
        <v>286.10000000000002</v>
      </c>
      <c r="AG323" s="1">
        <v>352.5</v>
      </c>
      <c r="AH323" s="1">
        <v>5</v>
      </c>
      <c r="AI323" s="1">
        <v>5</v>
      </c>
      <c r="AJ323" s="1">
        <v>5</v>
      </c>
      <c r="AK323" s="1">
        <v>5</v>
      </c>
      <c r="AL323" s="1">
        <v>5</v>
      </c>
      <c r="AM323" s="1">
        <v>5</v>
      </c>
      <c r="AN323" s="1">
        <v>5</v>
      </c>
      <c r="AO323" s="1">
        <v>5</v>
      </c>
      <c r="AP323" s="1">
        <v>5</v>
      </c>
      <c r="AQ323" s="1">
        <v>5</v>
      </c>
      <c r="AR323" s="1">
        <v>5</v>
      </c>
      <c r="AS323" s="1">
        <v>5</v>
      </c>
    </row>
    <row r="324" spans="1:45" x14ac:dyDescent="0.2">
      <c r="A324" s="1" t="s">
        <v>45</v>
      </c>
      <c r="B324" s="1" t="s">
        <v>761</v>
      </c>
      <c r="C324" s="1" t="s">
        <v>762</v>
      </c>
      <c r="D324" s="1" t="b">
        <v>0</v>
      </c>
      <c r="E324" s="1" t="s">
        <v>48</v>
      </c>
      <c r="F324" s="1">
        <v>6</v>
      </c>
      <c r="G324" s="1">
        <v>2</v>
      </c>
      <c r="H324" s="1">
        <v>2</v>
      </c>
      <c r="I324" s="1">
        <v>2</v>
      </c>
      <c r="J324" s="1">
        <v>6.14</v>
      </c>
      <c r="K324" s="1">
        <v>2.1030000000000002</v>
      </c>
      <c r="L324" s="1">
        <v>0.69099999999999995</v>
      </c>
      <c r="M324" s="1">
        <v>1.8089999999999999</v>
      </c>
      <c r="N324" s="1">
        <v>27.1</v>
      </c>
      <c r="O324" s="1">
        <v>56.9</v>
      </c>
      <c r="P324" s="1">
        <v>21.7</v>
      </c>
      <c r="Q324" s="1">
        <v>39.299999999999997</v>
      </c>
      <c r="R324" s="1">
        <v>23.4</v>
      </c>
      <c r="S324" s="1">
        <v>9.59</v>
      </c>
      <c r="T324" s="1">
        <v>3.39</v>
      </c>
      <c r="U324" s="1">
        <v>25.23</v>
      </c>
      <c r="V324" s="1">
        <v>27.1</v>
      </c>
      <c r="W324" s="1">
        <v>22.5</v>
      </c>
      <c r="X324" s="1">
        <v>35.6</v>
      </c>
      <c r="Y324" s="1">
        <v>66.400000000000006</v>
      </c>
      <c r="Z324" s="1">
        <v>56.1</v>
      </c>
      <c r="AA324" s="1">
        <v>56.9</v>
      </c>
      <c r="AB324" s="1">
        <v>20.8</v>
      </c>
      <c r="AC324" s="1">
        <v>21.7</v>
      </c>
      <c r="AD324" s="1">
        <v>22.2</v>
      </c>
      <c r="AE324" s="1">
        <v>39.299999999999997</v>
      </c>
      <c r="AF324" s="1">
        <v>28</v>
      </c>
      <c r="AG324" s="1">
        <v>47.1</v>
      </c>
      <c r="AH324" s="1">
        <v>2</v>
      </c>
      <c r="AI324" s="1">
        <v>2</v>
      </c>
      <c r="AJ324" s="1">
        <v>2</v>
      </c>
      <c r="AK324" s="1">
        <v>2</v>
      </c>
      <c r="AL324" s="1">
        <v>2</v>
      </c>
      <c r="AM324" s="1">
        <v>2</v>
      </c>
      <c r="AN324" s="1">
        <v>2</v>
      </c>
      <c r="AO324" s="1">
        <v>2</v>
      </c>
      <c r="AP324" s="1">
        <v>2</v>
      </c>
      <c r="AQ324" s="1">
        <v>2</v>
      </c>
      <c r="AR324" s="1">
        <v>2</v>
      </c>
      <c r="AS324" s="1">
        <v>2</v>
      </c>
    </row>
    <row r="325" spans="1:45" x14ac:dyDescent="0.2">
      <c r="A325" s="1" t="s">
        <v>45</v>
      </c>
      <c r="B325" s="1" t="s">
        <v>436</v>
      </c>
      <c r="C325" s="1" t="s">
        <v>437</v>
      </c>
      <c r="D325" s="1" t="b">
        <v>0</v>
      </c>
      <c r="E325" s="1" t="s">
        <v>48</v>
      </c>
      <c r="F325" s="1">
        <v>25</v>
      </c>
      <c r="G325" s="1">
        <v>4</v>
      </c>
      <c r="H325" s="1">
        <v>4</v>
      </c>
      <c r="I325" s="1">
        <v>4</v>
      </c>
      <c r="J325" s="1">
        <v>13.16</v>
      </c>
      <c r="K325" s="1">
        <v>2.077</v>
      </c>
      <c r="L325" s="1">
        <v>2.19</v>
      </c>
      <c r="M325" s="1">
        <v>2.6539999999999999</v>
      </c>
      <c r="N325" s="1">
        <v>100.7</v>
      </c>
      <c r="O325" s="1">
        <v>209.2</v>
      </c>
      <c r="P325" s="1">
        <v>172.7</v>
      </c>
      <c r="Q325" s="1">
        <v>458.2</v>
      </c>
      <c r="R325" s="1">
        <v>19.190000000000001</v>
      </c>
      <c r="S325" s="1">
        <v>10.220000000000001</v>
      </c>
      <c r="T325" s="1">
        <v>15.03</v>
      </c>
      <c r="U325" s="1">
        <v>12.43</v>
      </c>
      <c r="V325" s="1">
        <v>100.7</v>
      </c>
      <c r="W325" s="1">
        <v>77.7</v>
      </c>
      <c r="X325" s="1">
        <v>114.8</v>
      </c>
      <c r="Y325" s="1">
        <v>209.2</v>
      </c>
      <c r="Z325" s="1">
        <v>194.4</v>
      </c>
      <c r="AA325" s="1">
        <v>237.4</v>
      </c>
      <c r="AB325" s="1">
        <v>150.80000000000001</v>
      </c>
      <c r="AC325" s="1">
        <v>172.7</v>
      </c>
      <c r="AD325" s="1">
        <v>203.4</v>
      </c>
      <c r="AE325" s="1">
        <v>458.2</v>
      </c>
      <c r="AF325" s="1">
        <v>371.1</v>
      </c>
      <c r="AG325" s="1">
        <v>469.4</v>
      </c>
      <c r="AH325" s="1">
        <v>4</v>
      </c>
      <c r="AI325" s="1">
        <v>4</v>
      </c>
      <c r="AJ325" s="1">
        <v>4</v>
      </c>
      <c r="AK325" s="1">
        <v>4</v>
      </c>
      <c r="AL325" s="1">
        <v>4</v>
      </c>
      <c r="AM325" s="1">
        <v>4</v>
      </c>
      <c r="AN325" s="1">
        <v>4</v>
      </c>
      <c r="AO325" s="1">
        <v>4</v>
      </c>
      <c r="AP325" s="1">
        <v>4</v>
      </c>
      <c r="AQ325" s="1">
        <v>4</v>
      </c>
      <c r="AR325" s="1">
        <v>4</v>
      </c>
      <c r="AS325" s="1">
        <v>4</v>
      </c>
    </row>
    <row r="326" spans="1:45" x14ac:dyDescent="0.2">
      <c r="A326" s="1" t="s">
        <v>45</v>
      </c>
      <c r="B326" s="1" t="s">
        <v>402</v>
      </c>
      <c r="C326" s="1" t="s">
        <v>403</v>
      </c>
      <c r="D326" s="1" t="b">
        <v>0</v>
      </c>
      <c r="E326" s="1" t="s">
        <v>48</v>
      </c>
      <c r="F326" s="1">
        <v>25</v>
      </c>
      <c r="G326" s="1">
        <v>5</v>
      </c>
      <c r="H326" s="1">
        <v>5</v>
      </c>
      <c r="I326" s="1">
        <v>5</v>
      </c>
      <c r="J326" s="1">
        <v>12.21</v>
      </c>
      <c r="K326" s="1">
        <v>2.0670000000000002</v>
      </c>
      <c r="L326" s="1">
        <v>1.6850000000000001</v>
      </c>
      <c r="M326" s="1">
        <v>2.1909999999999998</v>
      </c>
      <c r="N326" s="1">
        <v>54.1</v>
      </c>
      <c r="O326" s="1">
        <v>111.8</v>
      </c>
      <c r="P326" s="1">
        <v>86</v>
      </c>
      <c r="Q326" s="1">
        <v>188.3</v>
      </c>
      <c r="R326" s="1">
        <v>40.81</v>
      </c>
      <c r="S326" s="1">
        <v>1.56</v>
      </c>
      <c r="T326" s="1">
        <v>30.35</v>
      </c>
      <c r="U326" s="1">
        <v>10.43</v>
      </c>
      <c r="V326" s="1">
        <v>54.1</v>
      </c>
      <c r="W326" s="1">
        <v>31.8</v>
      </c>
      <c r="X326" s="1">
        <v>75.900000000000006</v>
      </c>
      <c r="Y326" s="1">
        <v>111.8</v>
      </c>
      <c r="Z326" s="1">
        <v>111.4</v>
      </c>
      <c r="AA326" s="1">
        <v>114.6</v>
      </c>
      <c r="AB326" s="1">
        <v>57.2</v>
      </c>
      <c r="AC326" s="1">
        <v>86</v>
      </c>
      <c r="AD326" s="1">
        <v>107.8</v>
      </c>
      <c r="AE326" s="1">
        <v>188.3</v>
      </c>
      <c r="AF326" s="1">
        <v>174.7</v>
      </c>
      <c r="AG326" s="1">
        <v>214.2</v>
      </c>
      <c r="AH326" s="1">
        <v>3</v>
      </c>
      <c r="AI326" s="1">
        <v>3</v>
      </c>
      <c r="AJ326" s="1">
        <v>3</v>
      </c>
      <c r="AK326" s="1">
        <v>3</v>
      </c>
      <c r="AL326" s="1">
        <v>3</v>
      </c>
      <c r="AM326" s="1">
        <v>3</v>
      </c>
      <c r="AN326" s="1">
        <v>3</v>
      </c>
      <c r="AO326" s="1">
        <v>3</v>
      </c>
      <c r="AP326" s="1">
        <v>3</v>
      </c>
      <c r="AQ326" s="1">
        <v>3</v>
      </c>
      <c r="AR326" s="1">
        <v>3</v>
      </c>
      <c r="AS326" s="1">
        <v>3</v>
      </c>
    </row>
    <row r="327" spans="1:45" x14ac:dyDescent="0.2">
      <c r="A327" s="1" t="s">
        <v>45</v>
      </c>
      <c r="B327" s="1" t="s">
        <v>374</v>
      </c>
      <c r="C327" s="1" t="s">
        <v>375</v>
      </c>
      <c r="D327" s="1" t="b">
        <v>0</v>
      </c>
      <c r="E327" s="1" t="s">
        <v>48</v>
      </c>
      <c r="F327" s="1">
        <v>14</v>
      </c>
      <c r="G327" s="1">
        <v>6</v>
      </c>
      <c r="H327" s="1">
        <v>6</v>
      </c>
      <c r="I327" s="1">
        <v>6</v>
      </c>
      <c r="J327" s="1">
        <v>16.12</v>
      </c>
      <c r="K327" s="1">
        <v>2.0640000000000001</v>
      </c>
      <c r="L327" s="1">
        <v>0.57399999999999995</v>
      </c>
      <c r="M327" s="1">
        <v>1.593</v>
      </c>
      <c r="N327" s="1">
        <v>78.8</v>
      </c>
      <c r="O327" s="1">
        <v>162.80000000000001</v>
      </c>
      <c r="P327" s="1">
        <v>58.7</v>
      </c>
      <c r="Q327" s="1">
        <v>93.4</v>
      </c>
      <c r="R327" s="1">
        <v>46.61</v>
      </c>
      <c r="S327" s="1">
        <v>8.16</v>
      </c>
      <c r="T327" s="1">
        <v>21.97</v>
      </c>
      <c r="U327" s="1">
        <v>20.93</v>
      </c>
      <c r="V327" s="1">
        <v>78.8</v>
      </c>
      <c r="W327" s="1">
        <v>37.799999999999997</v>
      </c>
      <c r="X327" s="1">
        <v>106.8</v>
      </c>
      <c r="Y327" s="1">
        <v>162.80000000000001</v>
      </c>
      <c r="Z327" s="1">
        <v>154.30000000000001</v>
      </c>
      <c r="AA327" s="1">
        <v>180.8</v>
      </c>
      <c r="AB327" s="1">
        <v>49.3</v>
      </c>
      <c r="AC327" s="1">
        <v>58.7</v>
      </c>
      <c r="AD327" s="1">
        <v>75.900000000000006</v>
      </c>
      <c r="AE327" s="1">
        <v>93.4</v>
      </c>
      <c r="AF327" s="1">
        <v>80.7</v>
      </c>
      <c r="AG327" s="1">
        <v>121</v>
      </c>
      <c r="AH327" s="1">
        <v>2</v>
      </c>
      <c r="AI327" s="1">
        <v>2</v>
      </c>
      <c r="AJ327" s="1">
        <v>2</v>
      </c>
      <c r="AK327" s="1">
        <v>2</v>
      </c>
      <c r="AL327" s="1">
        <v>2</v>
      </c>
      <c r="AM327" s="1">
        <v>2</v>
      </c>
      <c r="AN327" s="1">
        <v>2</v>
      </c>
      <c r="AO327" s="1">
        <v>2</v>
      </c>
      <c r="AP327" s="1">
        <v>2</v>
      </c>
      <c r="AQ327" s="1">
        <v>2</v>
      </c>
      <c r="AR327" s="1">
        <v>2</v>
      </c>
      <c r="AS327" s="1">
        <v>2</v>
      </c>
    </row>
    <row r="328" spans="1:45" x14ac:dyDescent="0.2">
      <c r="A328" s="1" t="s">
        <v>45</v>
      </c>
      <c r="B328" s="1" t="s">
        <v>176</v>
      </c>
      <c r="C328" s="1" t="s">
        <v>177</v>
      </c>
      <c r="D328" s="1" t="b">
        <v>0</v>
      </c>
      <c r="E328" s="1" t="s">
        <v>48</v>
      </c>
      <c r="F328" s="1">
        <v>23</v>
      </c>
      <c r="G328" s="1">
        <v>9</v>
      </c>
      <c r="H328" s="1">
        <v>11</v>
      </c>
      <c r="I328" s="1">
        <v>9</v>
      </c>
      <c r="J328" s="1">
        <v>31.74</v>
      </c>
      <c r="K328" s="1">
        <v>2.0550000000000002</v>
      </c>
      <c r="L328" s="1">
        <v>1.9359999999999999</v>
      </c>
      <c r="M328" s="1">
        <v>2.1349999999999998</v>
      </c>
      <c r="N328" s="1">
        <v>106.6</v>
      </c>
      <c r="O328" s="1">
        <v>219.1</v>
      </c>
      <c r="P328" s="1">
        <v>198.6</v>
      </c>
      <c r="Q328" s="1">
        <v>424.1</v>
      </c>
      <c r="R328" s="1">
        <v>29.94</v>
      </c>
      <c r="S328" s="1">
        <v>5.82</v>
      </c>
      <c r="T328" s="1">
        <v>13.22</v>
      </c>
      <c r="U328" s="1">
        <v>10.32</v>
      </c>
      <c r="V328" s="1">
        <v>106.6</v>
      </c>
      <c r="W328" s="1">
        <v>67.599999999999994</v>
      </c>
      <c r="X328" s="1">
        <v>126.6</v>
      </c>
      <c r="Y328" s="1">
        <v>228.8</v>
      </c>
      <c r="Z328" s="1">
        <v>219.1</v>
      </c>
      <c r="AA328" s="1">
        <v>203.8</v>
      </c>
      <c r="AB328" s="1">
        <v>164.6</v>
      </c>
      <c r="AC328" s="1">
        <v>198.6</v>
      </c>
      <c r="AD328" s="1">
        <v>214.4</v>
      </c>
      <c r="AE328" s="1">
        <v>424.1</v>
      </c>
      <c r="AF328" s="1">
        <v>374.3</v>
      </c>
      <c r="AG328" s="1">
        <v>460.6</v>
      </c>
      <c r="AH328" s="1">
        <v>4</v>
      </c>
      <c r="AI328" s="1">
        <v>4</v>
      </c>
      <c r="AJ328" s="1">
        <v>4</v>
      </c>
      <c r="AK328" s="1">
        <v>4</v>
      </c>
      <c r="AL328" s="1">
        <v>4</v>
      </c>
      <c r="AM328" s="1">
        <v>4</v>
      </c>
      <c r="AN328" s="1">
        <v>4</v>
      </c>
      <c r="AO328" s="1">
        <v>4</v>
      </c>
      <c r="AP328" s="1">
        <v>4</v>
      </c>
      <c r="AQ328" s="1">
        <v>4</v>
      </c>
      <c r="AR328" s="1">
        <v>4</v>
      </c>
      <c r="AS328" s="1">
        <v>4</v>
      </c>
    </row>
    <row r="329" spans="1:45" x14ac:dyDescent="0.2">
      <c r="A329" s="1" t="s">
        <v>45</v>
      </c>
      <c r="B329" s="1" t="s">
        <v>440</v>
      </c>
      <c r="C329" s="1" t="s">
        <v>441</v>
      </c>
      <c r="D329" s="1" t="b">
        <v>0</v>
      </c>
      <c r="E329" s="1" t="s">
        <v>48</v>
      </c>
      <c r="F329" s="1">
        <v>9</v>
      </c>
      <c r="G329" s="1">
        <v>5</v>
      </c>
      <c r="H329" s="1">
        <v>5</v>
      </c>
      <c r="I329" s="1">
        <v>5</v>
      </c>
      <c r="J329" s="1">
        <v>16</v>
      </c>
      <c r="K329" s="1">
        <v>2.0409999999999999</v>
      </c>
      <c r="L329" s="1">
        <v>0.878</v>
      </c>
      <c r="M329" s="1">
        <v>1.5509999999999999</v>
      </c>
      <c r="N329" s="1">
        <v>56.5</v>
      </c>
      <c r="O329" s="1">
        <v>115.4</v>
      </c>
      <c r="P329" s="1">
        <v>65.400000000000006</v>
      </c>
      <c r="Q329" s="1">
        <v>101.4</v>
      </c>
      <c r="R329" s="1">
        <v>15.36</v>
      </c>
      <c r="S329" s="1">
        <v>6.99</v>
      </c>
      <c r="T329" s="1">
        <v>15.75</v>
      </c>
      <c r="U329" s="1">
        <v>18.260000000000002</v>
      </c>
      <c r="V329" s="1">
        <v>56.5</v>
      </c>
      <c r="W329" s="1">
        <v>45.1</v>
      </c>
      <c r="X329" s="1">
        <v>61.3</v>
      </c>
      <c r="Y329" s="1">
        <v>115.4</v>
      </c>
      <c r="Z329" s="1">
        <v>123.5</v>
      </c>
      <c r="AA329" s="1">
        <v>107.4</v>
      </c>
      <c r="AB329" s="1">
        <v>65.400000000000006</v>
      </c>
      <c r="AC329" s="1">
        <v>74.7</v>
      </c>
      <c r="AD329" s="1">
        <v>54.3</v>
      </c>
      <c r="AE329" s="1">
        <v>136.69999999999999</v>
      </c>
      <c r="AF329" s="1">
        <v>101.4</v>
      </c>
      <c r="AG329" s="1">
        <v>100.6</v>
      </c>
      <c r="AH329" s="1">
        <v>3</v>
      </c>
      <c r="AI329" s="1">
        <v>3</v>
      </c>
      <c r="AJ329" s="1">
        <v>3</v>
      </c>
      <c r="AK329" s="1">
        <v>3</v>
      </c>
      <c r="AL329" s="1">
        <v>3</v>
      </c>
      <c r="AM329" s="1">
        <v>3</v>
      </c>
      <c r="AN329" s="1">
        <v>3</v>
      </c>
      <c r="AO329" s="1">
        <v>3</v>
      </c>
      <c r="AP329" s="1">
        <v>3</v>
      </c>
      <c r="AQ329" s="1">
        <v>3</v>
      </c>
      <c r="AR329" s="1">
        <v>3</v>
      </c>
      <c r="AS329" s="1">
        <v>3</v>
      </c>
    </row>
    <row r="330" spans="1:45" x14ac:dyDescent="0.2">
      <c r="A330" s="1" t="s">
        <v>45</v>
      </c>
      <c r="B330" s="1" t="s">
        <v>372</v>
      </c>
      <c r="C330" s="1" t="s">
        <v>373</v>
      </c>
      <c r="D330" s="1" t="b">
        <v>0</v>
      </c>
      <c r="E330" s="1" t="s">
        <v>48</v>
      </c>
      <c r="F330" s="1">
        <v>20</v>
      </c>
      <c r="G330" s="1">
        <v>4</v>
      </c>
      <c r="H330" s="1">
        <v>4</v>
      </c>
      <c r="I330" s="1">
        <v>4</v>
      </c>
      <c r="J330" s="1">
        <v>12.61</v>
      </c>
      <c r="K330" s="1">
        <v>2.0379999999999998</v>
      </c>
      <c r="L330" s="1">
        <v>1.913</v>
      </c>
      <c r="M330" s="1">
        <v>2.3940000000000001</v>
      </c>
      <c r="N330" s="1">
        <v>35.5</v>
      </c>
      <c r="O330" s="1">
        <v>72.3</v>
      </c>
      <c r="P330" s="1">
        <v>57.8</v>
      </c>
      <c r="Q330" s="1">
        <v>138.19999999999999</v>
      </c>
      <c r="R330" s="1">
        <v>14.92</v>
      </c>
      <c r="S330" s="1">
        <v>4.88</v>
      </c>
      <c r="T330" s="1">
        <v>9.48</v>
      </c>
      <c r="U330" s="1">
        <v>19.25</v>
      </c>
      <c r="V330" s="1">
        <v>37.299999999999997</v>
      </c>
      <c r="W330" s="1">
        <v>27.8</v>
      </c>
      <c r="X330" s="1">
        <v>35.5</v>
      </c>
      <c r="Y330" s="1">
        <v>75.099999999999994</v>
      </c>
      <c r="Z330" s="1">
        <v>68.2</v>
      </c>
      <c r="AA330" s="1">
        <v>72.3</v>
      </c>
      <c r="AB330" s="1">
        <v>55.1</v>
      </c>
      <c r="AC330" s="1">
        <v>57.8</v>
      </c>
      <c r="AD330" s="1">
        <v>66</v>
      </c>
      <c r="AE330" s="1">
        <v>138.19999999999999</v>
      </c>
      <c r="AF330" s="1">
        <v>123.1</v>
      </c>
      <c r="AG330" s="1">
        <v>177.7</v>
      </c>
      <c r="AH330" s="1">
        <v>2</v>
      </c>
      <c r="AI330" s="1">
        <v>2</v>
      </c>
      <c r="AJ330" s="1">
        <v>2</v>
      </c>
      <c r="AK330" s="1">
        <v>2</v>
      </c>
      <c r="AL330" s="1">
        <v>2</v>
      </c>
      <c r="AM330" s="1">
        <v>2</v>
      </c>
      <c r="AN330" s="1">
        <v>2</v>
      </c>
      <c r="AO330" s="1">
        <v>2</v>
      </c>
      <c r="AP330" s="1">
        <v>2</v>
      </c>
      <c r="AQ330" s="1">
        <v>2</v>
      </c>
      <c r="AR330" s="1">
        <v>2</v>
      </c>
      <c r="AS330" s="1">
        <v>2</v>
      </c>
    </row>
    <row r="331" spans="1:45" x14ac:dyDescent="0.2">
      <c r="A331" s="1" t="s">
        <v>45</v>
      </c>
      <c r="B331" s="1" t="s">
        <v>498</v>
      </c>
      <c r="C331" s="1" t="s">
        <v>499</v>
      </c>
      <c r="D331" s="1" t="b">
        <v>0</v>
      </c>
      <c r="E331" s="1" t="s">
        <v>48</v>
      </c>
      <c r="F331" s="1">
        <v>22</v>
      </c>
      <c r="G331" s="1">
        <v>4</v>
      </c>
      <c r="H331" s="1">
        <v>6</v>
      </c>
      <c r="I331" s="1">
        <v>4</v>
      </c>
      <c r="J331" s="1">
        <v>16.5</v>
      </c>
      <c r="K331" s="1">
        <v>2.0339999999999998</v>
      </c>
      <c r="L331" s="1">
        <v>1.9319999999999999</v>
      </c>
      <c r="M331" s="1">
        <v>2.5459999999999998</v>
      </c>
      <c r="N331" s="1">
        <v>162.69999999999999</v>
      </c>
      <c r="O331" s="1">
        <v>330.8</v>
      </c>
      <c r="P331" s="1">
        <v>251.1</v>
      </c>
      <c r="Q331" s="1">
        <v>639.29999999999995</v>
      </c>
      <c r="R331" s="1">
        <v>20.39</v>
      </c>
      <c r="S331" s="1">
        <v>7.98</v>
      </c>
      <c r="T331" s="1">
        <v>20.27</v>
      </c>
      <c r="U331" s="1">
        <v>19.07</v>
      </c>
      <c r="V331" s="1">
        <v>162.69999999999999</v>
      </c>
      <c r="W331" s="1">
        <v>139.9</v>
      </c>
      <c r="X331" s="1">
        <v>208</v>
      </c>
      <c r="Y331" s="1">
        <v>330.8</v>
      </c>
      <c r="Z331" s="1">
        <v>296.7</v>
      </c>
      <c r="AA331" s="1">
        <v>347.6</v>
      </c>
      <c r="AB331" s="1">
        <v>213.2</v>
      </c>
      <c r="AC331" s="1">
        <v>251.1</v>
      </c>
      <c r="AD331" s="1">
        <v>317.5</v>
      </c>
      <c r="AE331" s="1">
        <v>639.29999999999995</v>
      </c>
      <c r="AF331" s="1">
        <v>495.2</v>
      </c>
      <c r="AG331" s="1">
        <v>730.2</v>
      </c>
      <c r="AH331" s="1">
        <v>4</v>
      </c>
      <c r="AI331" s="1">
        <v>4</v>
      </c>
      <c r="AJ331" s="1">
        <v>4</v>
      </c>
      <c r="AK331" s="1">
        <v>4</v>
      </c>
      <c r="AL331" s="1">
        <v>4</v>
      </c>
      <c r="AM331" s="1">
        <v>4</v>
      </c>
      <c r="AN331" s="1">
        <v>4</v>
      </c>
      <c r="AO331" s="1">
        <v>4</v>
      </c>
      <c r="AP331" s="1">
        <v>4</v>
      </c>
      <c r="AQ331" s="1">
        <v>4</v>
      </c>
      <c r="AR331" s="1">
        <v>4</v>
      </c>
      <c r="AS331" s="1">
        <v>4</v>
      </c>
    </row>
    <row r="332" spans="1:45" x14ac:dyDescent="0.2">
      <c r="A332" s="1" t="s">
        <v>45</v>
      </c>
      <c r="B332" s="1" t="s">
        <v>464</v>
      </c>
      <c r="C332" s="1" t="s">
        <v>465</v>
      </c>
      <c r="D332" s="1" t="b">
        <v>0</v>
      </c>
      <c r="E332" s="1" t="s">
        <v>48</v>
      </c>
      <c r="F332" s="1">
        <v>6</v>
      </c>
      <c r="G332" s="1">
        <v>7</v>
      </c>
      <c r="H332" s="1">
        <v>7</v>
      </c>
      <c r="I332" s="1">
        <v>7</v>
      </c>
      <c r="J332" s="1">
        <v>17.07</v>
      </c>
      <c r="K332" s="1">
        <v>2.0299999999999998</v>
      </c>
      <c r="L332" s="1">
        <v>0.24099999999999999</v>
      </c>
      <c r="M332" s="1">
        <v>1.502</v>
      </c>
      <c r="N332" s="1">
        <v>118.7</v>
      </c>
      <c r="O332" s="1">
        <v>240.8</v>
      </c>
      <c r="P332" s="1">
        <v>38.700000000000003</v>
      </c>
      <c r="Q332" s="1">
        <v>58.1</v>
      </c>
      <c r="R332" s="1">
        <v>6.9</v>
      </c>
      <c r="S332" s="1">
        <v>5.4</v>
      </c>
      <c r="T332" s="1">
        <v>9.4700000000000006</v>
      </c>
      <c r="U332" s="1">
        <v>8.3000000000000007</v>
      </c>
      <c r="V332" s="1">
        <v>121.8</v>
      </c>
      <c r="W332" s="1">
        <v>106.7</v>
      </c>
      <c r="X332" s="1">
        <v>118.7</v>
      </c>
      <c r="Y332" s="1">
        <v>252.3</v>
      </c>
      <c r="Z332" s="1">
        <v>240.8</v>
      </c>
      <c r="AA332" s="1">
        <v>226.5</v>
      </c>
      <c r="AB332" s="1">
        <v>45.4</v>
      </c>
      <c r="AC332" s="1">
        <v>38.6</v>
      </c>
      <c r="AD332" s="1">
        <v>38.700000000000003</v>
      </c>
      <c r="AE332" s="1">
        <v>62.5</v>
      </c>
      <c r="AF332" s="1">
        <v>52.9</v>
      </c>
      <c r="AG332" s="1">
        <v>58.1</v>
      </c>
      <c r="AH332" s="1">
        <v>3</v>
      </c>
      <c r="AI332" s="1">
        <v>3</v>
      </c>
      <c r="AJ332" s="1">
        <v>3</v>
      </c>
      <c r="AK332" s="1">
        <v>3</v>
      </c>
      <c r="AL332" s="1">
        <v>3</v>
      </c>
      <c r="AM332" s="1">
        <v>3</v>
      </c>
      <c r="AN332" s="1">
        <v>3</v>
      </c>
      <c r="AO332" s="1">
        <v>3</v>
      </c>
      <c r="AP332" s="1">
        <v>3</v>
      </c>
      <c r="AQ332" s="1">
        <v>3</v>
      </c>
      <c r="AR332" s="1">
        <v>3</v>
      </c>
      <c r="AS332" s="1">
        <v>3</v>
      </c>
    </row>
    <row r="333" spans="1:45" x14ac:dyDescent="0.2">
      <c r="A333" s="1" t="s">
        <v>45</v>
      </c>
      <c r="B333" s="1" t="s">
        <v>546</v>
      </c>
      <c r="C333" s="1" t="s">
        <v>547</v>
      </c>
      <c r="D333" s="1" t="b">
        <v>0</v>
      </c>
      <c r="E333" s="1" t="s">
        <v>48</v>
      </c>
      <c r="F333" s="1">
        <v>9</v>
      </c>
      <c r="G333" s="1">
        <v>4</v>
      </c>
      <c r="H333" s="1">
        <v>4</v>
      </c>
      <c r="I333" s="1">
        <v>4</v>
      </c>
      <c r="J333" s="1">
        <v>11.39</v>
      </c>
      <c r="K333" s="1">
        <v>2.0270000000000001</v>
      </c>
      <c r="L333" s="1">
        <v>0.51800000000000002</v>
      </c>
      <c r="M333" s="1">
        <v>2.0579999999999998</v>
      </c>
      <c r="N333" s="1">
        <v>30</v>
      </c>
      <c r="O333" s="1">
        <v>60.9</v>
      </c>
      <c r="P333" s="1">
        <v>15.3</v>
      </c>
      <c r="Q333" s="1">
        <v>31.5</v>
      </c>
      <c r="R333" s="1">
        <v>17.489999999999998</v>
      </c>
      <c r="S333" s="1">
        <v>18.59</v>
      </c>
      <c r="T333" s="1">
        <v>19.64</v>
      </c>
      <c r="U333" s="1">
        <v>8.1999999999999993</v>
      </c>
      <c r="V333" s="1">
        <v>31.5</v>
      </c>
      <c r="W333" s="1">
        <v>22.4</v>
      </c>
      <c r="X333" s="1">
        <v>30</v>
      </c>
      <c r="Y333" s="1">
        <v>60.9</v>
      </c>
      <c r="Z333" s="1">
        <v>45.2</v>
      </c>
      <c r="AA333" s="1">
        <v>65.5</v>
      </c>
      <c r="AB333" s="1">
        <v>11.9</v>
      </c>
      <c r="AC333" s="1">
        <v>17.8</v>
      </c>
      <c r="AD333" s="1">
        <v>15.3</v>
      </c>
      <c r="AE333" s="1">
        <v>29.2</v>
      </c>
      <c r="AF333" s="1">
        <v>31.5</v>
      </c>
      <c r="AG333" s="1">
        <v>34.4</v>
      </c>
      <c r="AH333" s="1">
        <v>1</v>
      </c>
      <c r="AI333" s="1">
        <v>1</v>
      </c>
      <c r="AJ333" s="1">
        <v>1</v>
      </c>
      <c r="AK333" s="1">
        <v>1</v>
      </c>
      <c r="AL333" s="1">
        <v>1</v>
      </c>
      <c r="AM333" s="1">
        <v>1</v>
      </c>
      <c r="AN333" s="1">
        <v>1</v>
      </c>
      <c r="AO333" s="1">
        <v>1</v>
      </c>
      <c r="AP333" s="1">
        <v>1</v>
      </c>
      <c r="AQ333" s="1">
        <v>1</v>
      </c>
      <c r="AR333" s="1">
        <v>1</v>
      </c>
      <c r="AS333" s="1">
        <v>1</v>
      </c>
    </row>
    <row r="334" spans="1:45" x14ac:dyDescent="0.2">
      <c r="A334" s="1" t="s">
        <v>45</v>
      </c>
      <c r="B334" s="1" t="s">
        <v>707</v>
      </c>
      <c r="C334" s="1" t="s">
        <v>708</v>
      </c>
      <c r="D334" s="1" t="b">
        <v>0</v>
      </c>
      <c r="E334" s="1" t="s">
        <v>48</v>
      </c>
      <c r="F334" s="1">
        <v>11</v>
      </c>
      <c r="G334" s="1">
        <v>2</v>
      </c>
      <c r="H334" s="1">
        <v>2</v>
      </c>
      <c r="I334" s="1">
        <v>2</v>
      </c>
      <c r="J334" s="1">
        <v>5.55</v>
      </c>
      <c r="K334" s="1">
        <v>2.0089999999999999</v>
      </c>
      <c r="L334" s="1">
        <v>1.175</v>
      </c>
      <c r="M334" s="1">
        <v>4.9660000000000002</v>
      </c>
      <c r="N334" s="1">
        <v>28.2</v>
      </c>
      <c r="O334" s="1">
        <v>56.6</v>
      </c>
      <c r="P334" s="1">
        <v>13.4</v>
      </c>
      <c r="Q334" s="1">
        <v>66.5</v>
      </c>
      <c r="R334" s="1">
        <v>38.869999999999997</v>
      </c>
      <c r="S334" s="1">
        <v>14.58</v>
      </c>
      <c r="T334" s="1">
        <v>18.32</v>
      </c>
      <c r="U334" s="1">
        <v>16.41</v>
      </c>
      <c r="V334" s="1">
        <v>28.2</v>
      </c>
      <c r="W334" s="1">
        <v>13.6</v>
      </c>
      <c r="X334" s="1">
        <v>31.5</v>
      </c>
      <c r="Y334" s="1">
        <v>56.6</v>
      </c>
      <c r="Z334" s="1">
        <v>49.5</v>
      </c>
      <c r="AA334" s="1">
        <v>66.2</v>
      </c>
      <c r="AB334" s="1">
        <v>12.4</v>
      </c>
      <c r="AC334" s="1">
        <v>13.4</v>
      </c>
      <c r="AD334" s="1">
        <v>17.399999999999999</v>
      </c>
      <c r="AE334" s="1">
        <v>66.5</v>
      </c>
      <c r="AF334" s="1">
        <v>49.4</v>
      </c>
      <c r="AG334" s="1">
        <v>67</v>
      </c>
      <c r="AH334" s="1">
        <v>1</v>
      </c>
      <c r="AI334" s="1">
        <v>1</v>
      </c>
      <c r="AJ334" s="1">
        <v>1</v>
      </c>
      <c r="AK334" s="1">
        <v>1</v>
      </c>
      <c r="AL334" s="1">
        <v>1</v>
      </c>
      <c r="AM334" s="1">
        <v>1</v>
      </c>
      <c r="AN334" s="1">
        <v>1</v>
      </c>
      <c r="AO334" s="1">
        <v>1</v>
      </c>
      <c r="AP334" s="1">
        <v>1</v>
      </c>
      <c r="AQ334" s="1">
        <v>1</v>
      </c>
      <c r="AR334" s="1">
        <v>1</v>
      </c>
      <c r="AS334" s="1">
        <v>1</v>
      </c>
    </row>
    <row r="335" spans="1:45" x14ac:dyDescent="0.2">
      <c r="A335" s="1" t="s">
        <v>45</v>
      </c>
      <c r="B335" s="1" t="s">
        <v>280</v>
      </c>
      <c r="C335" s="1" t="s">
        <v>281</v>
      </c>
      <c r="D335" s="1" t="b">
        <v>0</v>
      </c>
      <c r="E335" s="1" t="s">
        <v>48</v>
      </c>
      <c r="F335" s="1">
        <v>12</v>
      </c>
      <c r="G335" s="1">
        <v>6</v>
      </c>
      <c r="H335" s="1">
        <v>6</v>
      </c>
      <c r="I335" s="1">
        <v>5</v>
      </c>
      <c r="J335" s="1">
        <v>20.86</v>
      </c>
      <c r="K335" s="1">
        <v>2.0049999999999999</v>
      </c>
      <c r="L335" s="1">
        <v>0.56299999999999994</v>
      </c>
      <c r="M335" s="1">
        <v>1.5640000000000001</v>
      </c>
      <c r="N335" s="1">
        <v>76.7</v>
      </c>
      <c r="O335" s="1">
        <v>153.80000000000001</v>
      </c>
      <c r="P335" s="1">
        <v>55.4</v>
      </c>
      <c r="Q335" s="1">
        <v>86.6</v>
      </c>
      <c r="R335" s="1">
        <v>48.06</v>
      </c>
      <c r="S335" s="1">
        <v>2.08</v>
      </c>
      <c r="T335" s="1">
        <v>26.78</v>
      </c>
      <c r="U335" s="1">
        <v>16.2</v>
      </c>
      <c r="V335" s="1">
        <v>76.7</v>
      </c>
      <c r="W335" s="1">
        <v>29.5</v>
      </c>
      <c r="X335" s="1">
        <v>88.3</v>
      </c>
      <c r="Y335" s="1">
        <v>159</v>
      </c>
      <c r="Z335" s="1">
        <v>153.1</v>
      </c>
      <c r="AA335" s="1">
        <v>153.80000000000001</v>
      </c>
      <c r="AB335" s="1">
        <v>33.200000000000003</v>
      </c>
      <c r="AC335" s="1">
        <v>55.5</v>
      </c>
      <c r="AD335" s="1">
        <v>55.4</v>
      </c>
      <c r="AE335" s="1">
        <v>86.6</v>
      </c>
      <c r="AF335" s="1">
        <v>66.599999999999994</v>
      </c>
      <c r="AG335" s="1">
        <v>91.5</v>
      </c>
      <c r="AH335" s="1">
        <v>2</v>
      </c>
      <c r="AI335" s="1">
        <v>2</v>
      </c>
      <c r="AJ335" s="1">
        <v>2</v>
      </c>
      <c r="AK335" s="1">
        <v>2</v>
      </c>
      <c r="AL335" s="1">
        <v>2</v>
      </c>
      <c r="AM335" s="1">
        <v>2</v>
      </c>
      <c r="AN335" s="1">
        <v>2</v>
      </c>
      <c r="AO335" s="1">
        <v>2</v>
      </c>
      <c r="AP335" s="1">
        <v>2</v>
      </c>
      <c r="AQ335" s="1">
        <v>2</v>
      </c>
      <c r="AR335" s="1">
        <v>2</v>
      </c>
      <c r="AS335" s="1">
        <v>2</v>
      </c>
    </row>
    <row r="336" spans="1:45" x14ac:dyDescent="0.2">
      <c r="A336" s="1" t="s">
        <v>45</v>
      </c>
      <c r="B336" s="1" t="s">
        <v>945</v>
      </c>
      <c r="C336" s="1" t="s">
        <v>946</v>
      </c>
      <c r="D336" s="1" t="b">
        <v>0</v>
      </c>
      <c r="E336" s="1" t="s">
        <v>48</v>
      </c>
      <c r="F336" s="1">
        <v>8</v>
      </c>
      <c r="G336" s="1">
        <v>2</v>
      </c>
      <c r="H336" s="1">
        <v>2</v>
      </c>
      <c r="I336" s="1">
        <v>2</v>
      </c>
      <c r="J336" s="1">
        <v>4.8099999999999996</v>
      </c>
      <c r="K336" s="1">
        <v>2.0049999999999999</v>
      </c>
      <c r="L336" s="1">
        <v>0.37</v>
      </c>
      <c r="M336" s="1">
        <v>1.4419999999999999</v>
      </c>
      <c r="N336" s="1">
        <v>12</v>
      </c>
      <c r="O336" s="1">
        <v>24.1</v>
      </c>
      <c r="P336" s="1">
        <v>6.2</v>
      </c>
      <c r="Q336" s="1">
        <v>8.9</v>
      </c>
      <c r="R336" s="1">
        <v>29.32</v>
      </c>
      <c r="S336" s="1">
        <v>12.14</v>
      </c>
      <c r="T336" s="1">
        <v>31.29</v>
      </c>
      <c r="U336" s="1">
        <v>9.4499999999999993</v>
      </c>
      <c r="V336" s="1">
        <v>12</v>
      </c>
      <c r="W336" s="1">
        <v>7.3</v>
      </c>
      <c r="X336" s="1">
        <v>13.4</v>
      </c>
      <c r="Y336" s="1">
        <v>24.1</v>
      </c>
      <c r="Z336" s="1">
        <v>26.1</v>
      </c>
      <c r="AA336" s="1">
        <v>20.5</v>
      </c>
      <c r="AB336" s="1">
        <v>6.2</v>
      </c>
      <c r="AC336" s="1">
        <v>3.6</v>
      </c>
      <c r="AD336" s="1">
        <v>6.8</v>
      </c>
      <c r="AE336" s="1">
        <v>8.9</v>
      </c>
      <c r="AF336" s="1">
        <v>7.7</v>
      </c>
      <c r="AG336" s="1">
        <v>9.1999999999999993</v>
      </c>
      <c r="AH336" s="1">
        <v>1</v>
      </c>
      <c r="AI336" s="1">
        <v>1</v>
      </c>
      <c r="AJ336" s="1">
        <v>1</v>
      </c>
      <c r="AK336" s="1">
        <v>1</v>
      </c>
      <c r="AL336" s="1">
        <v>1</v>
      </c>
      <c r="AM336" s="1">
        <v>1</v>
      </c>
      <c r="AN336" s="1">
        <v>1</v>
      </c>
      <c r="AO336" s="1">
        <v>1</v>
      </c>
      <c r="AP336" s="1">
        <v>1</v>
      </c>
      <c r="AQ336" s="1">
        <v>1</v>
      </c>
      <c r="AR336" s="1">
        <v>1</v>
      </c>
      <c r="AS336" s="1">
        <v>1</v>
      </c>
    </row>
    <row r="337" spans="1:45" x14ac:dyDescent="0.2">
      <c r="A337" s="1" t="s">
        <v>45</v>
      </c>
      <c r="B337" s="1" t="s">
        <v>144</v>
      </c>
      <c r="C337" s="1" t="s">
        <v>145</v>
      </c>
      <c r="D337" s="1" t="b">
        <v>0</v>
      </c>
      <c r="E337" s="1" t="s">
        <v>48</v>
      </c>
      <c r="F337" s="1">
        <v>30</v>
      </c>
      <c r="G337" s="1">
        <v>13</v>
      </c>
      <c r="H337" s="1">
        <v>15</v>
      </c>
      <c r="I337" s="1">
        <v>13</v>
      </c>
      <c r="J337" s="1">
        <v>38.270000000000003</v>
      </c>
      <c r="K337" s="1">
        <v>1.9890000000000001</v>
      </c>
      <c r="L337" s="1">
        <v>1.9610000000000001</v>
      </c>
      <c r="M337" s="1">
        <v>2.077</v>
      </c>
      <c r="N337" s="1">
        <v>97.6</v>
      </c>
      <c r="O337" s="1">
        <v>194.1</v>
      </c>
      <c r="P337" s="1">
        <v>183.3</v>
      </c>
      <c r="Q337" s="1">
        <v>380.7</v>
      </c>
      <c r="R337" s="1">
        <v>16.68</v>
      </c>
      <c r="S337" s="1">
        <v>6.07</v>
      </c>
      <c r="T337" s="1">
        <v>26.12</v>
      </c>
      <c r="U337" s="1">
        <v>7.69</v>
      </c>
      <c r="V337" s="1">
        <v>97.6</v>
      </c>
      <c r="W337" s="1">
        <v>91</v>
      </c>
      <c r="X337" s="1">
        <v>123.8</v>
      </c>
      <c r="Y337" s="1">
        <v>206.8</v>
      </c>
      <c r="Z337" s="1">
        <v>183.2</v>
      </c>
      <c r="AA337" s="1">
        <v>194.1</v>
      </c>
      <c r="AB337" s="1">
        <v>144.5</v>
      </c>
      <c r="AC337" s="1">
        <v>183.3</v>
      </c>
      <c r="AD337" s="1">
        <v>243.1</v>
      </c>
      <c r="AE337" s="1">
        <v>380.7</v>
      </c>
      <c r="AF337" s="1">
        <v>346.1</v>
      </c>
      <c r="AG337" s="1">
        <v>403.6</v>
      </c>
      <c r="AH337" s="1">
        <v>10</v>
      </c>
      <c r="AI337" s="1">
        <v>9</v>
      </c>
      <c r="AJ337" s="1">
        <v>10</v>
      </c>
      <c r="AK337" s="1">
        <v>10</v>
      </c>
      <c r="AL337" s="1">
        <v>10</v>
      </c>
      <c r="AM337" s="1">
        <v>10</v>
      </c>
      <c r="AN337" s="1">
        <v>10</v>
      </c>
      <c r="AO337" s="1">
        <v>10</v>
      </c>
      <c r="AP337" s="1">
        <v>10</v>
      </c>
      <c r="AQ337" s="1">
        <v>10</v>
      </c>
      <c r="AR337" s="1">
        <v>10</v>
      </c>
      <c r="AS337" s="1">
        <v>10</v>
      </c>
    </row>
    <row r="338" spans="1:45" x14ac:dyDescent="0.2">
      <c r="A338" s="1" t="s">
        <v>45</v>
      </c>
      <c r="B338" s="1" t="s">
        <v>314</v>
      </c>
      <c r="C338" s="1" t="s">
        <v>315</v>
      </c>
      <c r="D338" s="1" t="b">
        <v>0</v>
      </c>
      <c r="E338" s="1" t="s">
        <v>48</v>
      </c>
      <c r="F338" s="1">
        <v>19</v>
      </c>
      <c r="G338" s="1">
        <v>4</v>
      </c>
      <c r="H338" s="1">
        <v>5</v>
      </c>
      <c r="I338" s="1">
        <v>4</v>
      </c>
      <c r="J338" s="1">
        <v>15.33</v>
      </c>
      <c r="K338" s="1">
        <v>1.988</v>
      </c>
      <c r="L338" s="1">
        <v>2.1160000000000001</v>
      </c>
      <c r="M338" s="1">
        <v>2.2349999999999999</v>
      </c>
      <c r="N338" s="1">
        <v>105.7</v>
      </c>
      <c r="O338" s="1">
        <v>210.1</v>
      </c>
      <c r="P338" s="1">
        <v>198.9</v>
      </c>
      <c r="Q338" s="1">
        <v>444.6</v>
      </c>
      <c r="R338" s="1">
        <v>39.29</v>
      </c>
      <c r="S338" s="1">
        <v>7.17</v>
      </c>
      <c r="T338" s="1">
        <v>23.95</v>
      </c>
      <c r="U338" s="1">
        <v>14.59</v>
      </c>
      <c r="V338" s="1">
        <v>105.7</v>
      </c>
      <c r="W338" s="1">
        <v>59</v>
      </c>
      <c r="X338" s="1">
        <v>137.80000000000001</v>
      </c>
      <c r="Y338" s="1">
        <v>210.1</v>
      </c>
      <c r="Z338" s="1">
        <v>200.9</v>
      </c>
      <c r="AA338" s="1">
        <v>230.9</v>
      </c>
      <c r="AB338" s="1">
        <v>148.6</v>
      </c>
      <c r="AC338" s="1">
        <v>198.9</v>
      </c>
      <c r="AD338" s="1">
        <v>242.8</v>
      </c>
      <c r="AE338" s="1">
        <v>444.6</v>
      </c>
      <c r="AF338" s="1">
        <v>384.1</v>
      </c>
      <c r="AG338" s="1">
        <v>514.6</v>
      </c>
      <c r="AH338" s="1">
        <v>3</v>
      </c>
      <c r="AI338" s="1">
        <v>2</v>
      </c>
      <c r="AJ338" s="1">
        <v>3</v>
      </c>
      <c r="AK338" s="1">
        <v>3</v>
      </c>
      <c r="AL338" s="1">
        <v>3</v>
      </c>
      <c r="AM338" s="1">
        <v>3</v>
      </c>
      <c r="AN338" s="1">
        <v>3</v>
      </c>
      <c r="AO338" s="1">
        <v>3</v>
      </c>
      <c r="AP338" s="1">
        <v>3</v>
      </c>
      <c r="AQ338" s="1">
        <v>3</v>
      </c>
      <c r="AR338" s="1">
        <v>3</v>
      </c>
      <c r="AS338" s="1">
        <v>3</v>
      </c>
    </row>
    <row r="339" spans="1:45" x14ac:dyDescent="0.2">
      <c r="A339" s="1" t="s">
        <v>45</v>
      </c>
      <c r="B339" s="1" t="s">
        <v>352</v>
      </c>
      <c r="C339" s="1" t="s">
        <v>353</v>
      </c>
      <c r="D339" s="1" t="b">
        <v>0</v>
      </c>
      <c r="E339" s="1" t="s">
        <v>48</v>
      </c>
      <c r="F339" s="1">
        <v>17</v>
      </c>
      <c r="G339" s="1">
        <v>6</v>
      </c>
      <c r="H339" s="1">
        <v>7</v>
      </c>
      <c r="I339" s="1">
        <v>6</v>
      </c>
      <c r="J339" s="1">
        <v>18.71</v>
      </c>
      <c r="K339" s="1">
        <v>1.984</v>
      </c>
      <c r="L339" s="1">
        <v>1.5880000000000001</v>
      </c>
      <c r="M339" s="1">
        <v>1.968</v>
      </c>
      <c r="N339" s="1">
        <v>114.2</v>
      </c>
      <c r="O339" s="1">
        <v>226.5</v>
      </c>
      <c r="P339" s="1">
        <v>182.8</v>
      </c>
      <c r="Q339" s="1">
        <v>359.7</v>
      </c>
      <c r="R339" s="1">
        <v>12.22</v>
      </c>
      <c r="S339" s="1">
        <v>8.61</v>
      </c>
      <c r="T339" s="1">
        <v>3.89</v>
      </c>
      <c r="U339" s="1">
        <v>11.03</v>
      </c>
      <c r="V339" s="1">
        <v>122.1</v>
      </c>
      <c r="W339" s="1">
        <v>95.7</v>
      </c>
      <c r="X339" s="1">
        <v>114.2</v>
      </c>
      <c r="Y339" s="1">
        <v>226.5</v>
      </c>
      <c r="Z339" s="1">
        <v>221.8</v>
      </c>
      <c r="AA339" s="1">
        <v>259.10000000000002</v>
      </c>
      <c r="AB339" s="1">
        <v>176</v>
      </c>
      <c r="AC339" s="1">
        <v>182.8</v>
      </c>
      <c r="AD339" s="1">
        <v>190.2</v>
      </c>
      <c r="AE339" s="1">
        <v>425.7</v>
      </c>
      <c r="AF339" s="1">
        <v>348.5</v>
      </c>
      <c r="AG339" s="1">
        <v>359.7</v>
      </c>
      <c r="AH339" s="1">
        <v>5</v>
      </c>
      <c r="AI339" s="1">
        <v>5</v>
      </c>
      <c r="AJ339" s="1">
        <v>5</v>
      </c>
      <c r="AK339" s="1">
        <v>5</v>
      </c>
      <c r="AL339" s="1">
        <v>5</v>
      </c>
      <c r="AM339" s="1">
        <v>5</v>
      </c>
      <c r="AN339" s="1">
        <v>5</v>
      </c>
      <c r="AO339" s="1">
        <v>5</v>
      </c>
      <c r="AP339" s="1">
        <v>5</v>
      </c>
      <c r="AQ339" s="1">
        <v>5</v>
      </c>
      <c r="AR339" s="1">
        <v>5</v>
      </c>
      <c r="AS339" s="1">
        <v>5</v>
      </c>
    </row>
    <row r="340" spans="1:45" x14ac:dyDescent="0.2">
      <c r="A340" s="1" t="s">
        <v>45</v>
      </c>
      <c r="B340" s="1" t="s">
        <v>645</v>
      </c>
      <c r="C340" s="1" t="s">
        <v>646</v>
      </c>
      <c r="D340" s="1" t="b">
        <v>0</v>
      </c>
      <c r="E340" s="1" t="s">
        <v>48</v>
      </c>
      <c r="F340" s="1">
        <v>21</v>
      </c>
      <c r="G340" s="1">
        <v>2</v>
      </c>
      <c r="H340" s="1">
        <v>2</v>
      </c>
      <c r="I340" s="1">
        <v>2</v>
      </c>
      <c r="J340" s="1">
        <v>5.67</v>
      </c>
      <c r="K340" s="1">
        <v>1.9690000000000001</v>
      </c>
      <c r="L340" s="1">
        <v>2.2690000000000001</v>
      </c>
      <c r="M340" s="1">
        <v>2.5680000000000001</v>
      </c>
      <c r="N340" s="1">
        <v>41.3</v>
      </c>
      <c r="O340" s="1">
        <v>81.3</v>
      </c>
      <c r="P340" s="1">
        <v>71.900000000000006</v>
      </c>
      <c r="Q340" s="1">
        <v>184.6</v>
      </c>
      <c r="R340" s="1">
        <v>18.47</v>
      </c>
      <c r="S340" s="1">
        <v>3.18</v>
      </c>
      <c r="T340" s="1">
        <v>20.14</v>
      </c>
      <c r="U340" s="1">
        <v>18.79</v>
      </c>
      <c r="V340" s="1">
        <v>41.3</v>
      </c>
      <c r="W340" s="1">
        <v>35.5</v>
      </c>
      <c r="X340" s="1">
        <v>51.1</v>
      </c>
      <c r="Y340" s="1">
        <v>81.3</v>
      </c>
      <c r="Z340" s="1">
        <v>78.099999999999994</v>
      </c>
      <c r="AA340" s="1">
        <v>83.2</v>
      </c>
      <c r="AB340" s="1">
        <v>60.8</v>
      </c>
      <c r="AC340" s="1">
        <v>71.900000000000006</v>
      </c>
      <c r="AD340" s="1">
        <v>90.4</v>
      </c>
      <c r="AE340" s="1">
        <v>184.6</v>
      </c>
      <c r="AF340" s="1">
        <v>139</v>
      </c>
      <c r="AG340" s="1">
        <v>203.1</v>
      </c>
      <c r="AH340" s="1">
        <v>2</v>
      </c>
      <c r="AI340" s="1">
        <v>2</v>
      </c>
      <c r="AJ340" s="1">
        <v>2</v>
      </c>
      <c r="AK340" s="1">
        <v>2</v>
      </c>
      <c r="AL340" s="1">
        <v>2</v>
      </c>
      <c r="AM340" s="1">
        <v>2</v>
      </c>
      <c r="AN340" s="1">
        <v>2</v>
      </c>
      <c r="AO340" s="1">
        <v>2</v>
      </c>
      <c r="AP340" s="1">
        <v>2</v>
      </c>
      <c r="AQ340" s="1">
        <v>2</v>
      </c>
      <c r="AR340" s="1">
        <v>2</v>
      </c>
      <c r="AS340" s="1">
        <v>2</v>
      </c>
    </row>
    <row r="341" spans="1:45" x14ac:dyDescent="0.2">
      <c r="A341" s="1" t="s">
        <v>45</v>
      </c>
      <c r="B341" s="1" t="s">
        <v>725</v>
      </c>
      <c r="C341" s="1" t="s">
        <v>726</v>
      </c>
      <c r="D341" s="1" t="b">
        <v>0</v>
      </c>
      <c r="E341" s="1" t="s">
        <v>48</v>
      </c>
      <c r="F341" s="1">
        <v>6</v>
      </c>
      <c r="G341" s="1">
        <v>2</v>
      </c>
      <c r="H341" s="1">
        <v>2</v>
      </c>
      <c r="I341" s="1">
        <v>2</v>
      </c>
      <c r="J341" s="1">
        <v>6.34</v>
      </c>
      <c r="K341" s="1">
        <v>1.964</v>
      </c>
      <c r="L341" s="1">
        <v>1.595</v>
      </c>
      <c r="M341" s="1">
        <v>1.921</v>
      </c>
      <c r="N341" s="1">
        <v>37.9</v>
      </c>
      <c r="O341" s="1">
        <v>74.5</v>
      </c>
      <c r="P341" s="1">
        <v>61.9</v>
      </c>
      <c r="Q341" s="1">
        <v>118.8</v>
      </c>
      <c r="R341" s="1">
        <v>50.62</v>
      </c>
      <c r="S341" s="1">
        <v>19.05</v>
      </c>
      <c r="T341" s="1">
        <v>46.01</v>
      </c>
      <c r="U341" s="1">
        <v>27.51</v>
      </c>
      <c r="V341" s="1">
        <v>36.799999999999997</v>
      </c>
      <c r="W341" s="1">
        <v>37.9</v>
      </c>
      <c r="X341" s="1">
        <v>83.6</v>
      </c>
      <c r="Y341" s="1">
        <v>74.5</v>
      </c>
      <c r="Z341" s="1">
        <v>71.5</v>
      </c>
      <c r="AA341" s="1">
        <v>99.9</v>
      </c>
      <c r="AB341" s="1">
        <v>36.4</v>
      </c>
      <c r="AC341" s="1">
        <v>61.9</v>
      </c>
      <c r="AD341" s="1">
        <v>95.7</v>
      </c>
      <c r="AE341" s="1">
        <v>118.8</v>
      </c>
      <c r="AF341" s="1">
        <v>78.8</v>
      </c>
      <c r="AG341" s="1">
        <v>139.6</v>
      </c>
      <c r="AH341" s="1">
        <v>1</v>
      </c>
      <c r="AI341" s="1">
        <v>1</v>
      </c>
      <c r="AJ341" s="1">
        <v>1</v>
      </c>
      <c r="AK341" s="1">
        <v>1</v>
      </c>
      <c r="AL341" s="1">
        <v>1</v>
      </c>
      <c r="AM341" s="1">
        <v>1</v>
      </c>
      <c r="AN341" s="1">
        <v>1</v>
      </c>
      <c r="AO341" s="1">
        <v>1</v>
      </c>
      <c r="AP341" s="1">
        <v>1</v>
      </c>
      <c r="AQ341" s="1">
        <v>1</v>
      </c>
      <c r="AR341" s="1">
        <v>1</v>
      </c>
      <c r="AS341" s="1">
        <v>1</v>
      </c>
    </row>
    <row r="342" spans="1:45" x14ac:dyDescent="0.2">
      <c r="A342" s="1" t="s">
        <v>45</v>
      </c>
      <c r="B342" s="1" t="s">
        <v>386</v>
      </c>
      <c r="C342" s="1" t="s">
        <v>387</v>
      </c>
      <c r="D342" s="1" t="b">
        <v>0</v>
      </c>
      <c r="E342" s="1" t="s">
        <v>48</v>
      </c>
      <c r="F342" s="1">
        <v>15</v>
      </c>
      <c r="G342" s="1">
        <v>3</v>
      </c>
      <c r="H342" s="1">
        <v>3</v>
      </c>
      <c r="I342" s="1">
        <v>2</v>
      </c>
      <c r="J342" s="1">
        <v>11.93</v>
      </c>
      <c r="K342" s="1">
        <v>1.9570000000000001</v>
      </c>
      <c r="L342" s="1">
        <v>1.0529999999999999</v>
      </c>
      <c r="M342" s="1">
        <v>1.718</v>
      </c>
      <c r="N342" s="1">
        <v>21.3</v>
      </c>
      <c r="O342" s="1">
        <v>41.7</v>
      </c>
      <c r="P342" s="1">
        <v>25.6</v>
      </c>
      <c r="Q342" s="1">
        <v>43.9</v>
      </c>
      <c r="R342" s="1">
        <v>32.369999999999997</v>
      </c>
      <c r="S342" s="1">
        <v>7.9</v>
      </c>
      <c r="T342" s="1">
        <v>26.92</v>
      </c>
      <c r="U342" s="1">
        <v>20.66</v>
      </c>
      <c r="V342" s="1">
        <v>21.3</v>
      </c>
      <c r="W342" s="1">
        <v>14</v>
      </c>
      <c r="X342" s="1">
        <v>27.6</v>
      </c>
      <c r="Y342" s="1">
        <v>40.4</v>
      </c>
      <c r="Z342" s="1">
        <v>41.7</v>
      </c>
      <c r="AA342" s="1">
        <v>46.9</v>
      </c>
      <c r="AB342" s="1">
        <v>20.6</v>
      </c>
      <c r="AC342" s="1">
        <v>25.6</v>
      </c>
      <c r="AD342" s="1">
        <v>35</v>
      </c>
      <c r="AE342" s="1">
        <v>43.9</v>
      </c>
      <c r="AF342" s="1">
        <v>35</v>
      </c>
      <c r="AG342" s="1">
        <v>53.2</v>
      </c>
      <c r="AH342" s="1">
        <v>1</v>
      </c>
      <c r="AI342" s="1">
        <v>1</v>
      </c>
      <c r="AJ342" s="1">
        <v>1</v>
      </c>
      <c r="AK342" s="1">
        <v>1</v>
      </c>
      <c r="AL342" s="1">
        <v>1</v>
      </c>
      <c r="AM342" s="1">
        <v>1</v>
      </c>
      <c r="AN342" s="1">
        <v>1</v>
      </c>
      <c r="AO342" s="1">
        <v>1</v>
      </c>
      <c r="AP342" s="1">
        <v>1</v>
      </c>
      <c r="AQ342" s="1">
        <v>1</v>
      </c>
      <c r="AR342" s="1">
        <v>1</v>
      </c>
      <c r="AS342" s="1">
        <v>1</v>
      </c>
    </row>
    <row r="343" spans="1:45" x14ac:dyDescent="0.2">
      <c r="A343" s="1" t="s">
        <v>45</v>
      </c>
      <c r="B343" s="1" t="s">
        <v>256</v>
      </c>
      <c r="C343" s="1" t="s">
        <v>257</v>
      </c>
      <c r="D343" s="1" t="b">
        <v>0</v>
      </c>
      <c r="E343" s="1" t="s">
        <v>48</v>
      </c>
      <c r="F343" s="1">
        <v>13</v>
      </c>
      <c r="G343" s="1">
        <v>7</v>
      </c>
      <c r="H343" s="1">
        <v>7</v>
      </c>
      <c r="I343" s="1">
        <v>7</v>
      </c>
      <c r="J343" s="1">
        <v>23.88</v>
      </c>
      <c r="K343" s="1">
        <v>1.9550000000000001</v>
      </c>
      <c r="L343" s="1">
        <v>0.91700000000000004</v>
      </c>
      <c r="M343" s="1">
        <v>1.863</v>
      </c>
      <c r="N343" s="1">
        <v>87.4</v>
      </c>
      <c r="O343" s="1">
        <v>170.8</v>
      </c>
      <c r="P343" s="1">
        <v>84.1</v>
      </c>
      <c r="Q343" s="1">
        <v>156.69999999999999</v>
      </c>
      <c r="R343" s="1">
        <v>21.07</v>
      </c>
      <c r="S343" s="1">
        <v>7.38</v>
      </c>
      <c r="T343" s="1">
        <v>18.97</v>
      </c>
      <c r="U343" s="1">
        <v>10.64</v>
      </c>
      <c r="V343" s="1">
        <v>87.4</v>
      </c>
      <c r="W343" s="1">
        <v>68.099999999999994</v>
      </c>
      <c r="X343" s="1">
        <v>104.6</v>
      </c>
      <c r="Y343" s="1">
        <v>181.1</v>
      </c>
      <c r="Z343" s="1">
        <v>156.19999999999999</v>
      </c>
      <c r="AA343" s="1">
        <v>170.8</v>
      </c>
      <c r="AB343" s="1">
        <v>64.099999999999994</v>
      </c>
      <c r="AC343" s="1">
        <v>84.1</v>
      </c>
      <c r="AD343" s="1">
        <v>94.3</v>
      </c>
      <c r="AE343" s="1">
        <v>157.30000000000001</v>
      </c>
      <c r="AF343" s="1">
        <v>129.69999999999999</v>
      </c>
      <c r="AG343" s="1">
        <v>156.69999999999999</v>
      </c>
      <c r="AH343" s="1">
        <v>4</v>
      </c>
      <c r="AI343" s="1">
        <v>4</v>
      </c>
      <c r="AJ343" s="1">
        <v>4</v>
      </c>
      <c r="AK343" s="1">
        <v>4</v>
      </c>
      <c r="AL343" s="1">
        <v>4</v>
      </c>
      <c r="AM343" s="1">
        <v>4</v>
      </c>
      <c r="AN343" s="1">
        <v>4</v>
      </c>
      <c r="AO343" s="1">
        <v>4</v>
      </c>
      <c r="AP343" s="1">
        <v>4</v>
      </c>
      <c r="AQ343" s="1">
        <v>4</v>
      </c>
      <c r="AR343" s="1">
        <v>4</v>
      </c>
      <c r="AS343" s="1">
        <v>4</v>
      </c>
    </row>
    <row r="344" spans="1:45" x14ac:dyDescent="0.2">
      <c r="A344" s="1" t="s">
        <v>45</v>
      </c>
      <c r="B344" s="1" t="s">
        <v>420</v>
      </c>
      <c r="C344" s="1" t="s">
        <v>421</v>
      </c>
      <c r="D344" s="1" t="b">
        <v>0</v>
      </c>
      <c r="E344" s="1" t="s">
        <v>48</v>
      </c>
      <c r="F344" s="1">
        <v>22</v>
      </c>
      <c r="G344" s="1">
        <v>4</v>
      </c>
      <c r="H344" s="1">
        <v>5</v>
      </c>
      <c r="I344" s="1">
        <v>4</v>
      </c>
      <c r="J344" s="1">
        <v>16.670000000000002</v>
      </c>
      <c r="K344" s="1">
        <v>1.9510000000000001</v>
      </c>
      <c r="L344" s="1">
        <v>2.2599999999999998</v>
      </c>
      <c r="M344" s="1">
        <v>2.3010000000000002</v>
      </c>
      <c r="N344" s="1">
        <v>100.2</v>
      </c>
      <c r="O344" s="1">
        <v>195.5</v>
      </c>
      <c r="P344" s="1">
        <v>192.1</v>
      </c>
      <c r="Q344" s="1">
        <v>441.9</v>
      </c>
      <c r="R344" s="1">
        <v>21.78</v>
      </c>
      <c r="S344" s="1">
        <v>4.24</v>
      </c>
      <c r="T344" s="1">
        <v>14.65</v>
      </c>
      <c r="U344" s="1">
        <v>6.24</v>
      </c>
      <c r="V344" s="1">
        <v>100.2</v>
      </c>
      <c r="W344" s="1">
        <v>71.599999999999994</v>
      </c>
      <c r="X344" s="1">
        <v>111.5</v>
      </c>
      <c r="Y344" s="1">
        <v>208.4</v>
      </c>
      <c r="Z344" s="1">
        <v>195.5</v>
      </c>
      <c r="AA344" s="1">
        <v>192.6</v>
      </c>
      <c r="AB344" s="1">
        <v>148.6</v>
      </c>
      <c r="AC344" s="1">
        <v>192.1</v>
      </c>
      <c r="AD344" s="1">
        <v>195.6</v>
      </c>
      <c r="AE344" s="1">
        <v>441.9</v>
      </c>
      <c r="AF344" s="1">
        <v>420.2</v>
      </c>
      <c r="AG344" s="1">
        <v>475.4</v>
      </c>
      <c r="AH344" s="1">
        <v>2</v>
      </c>
      <c r="AI344" s="1">
        <v>2</v>
      </c>
      <c r="AJ344" s="1">
        <v>2</v>
      </c>
      <c r="AK344" s="1">
        <v>2</v>
      </c>
      <c r="AL344" s="1">
        <v>2</v>
      </c>
      <c r="AM344" s="1">
        <v>2</v>
      </c>
      <c r="AN344" s="1">
        <v>2</v>
      </c>
      <c r="AO344" s="1">
        <v>2</v>
      </c>
      <c r="AP344" s="1">
        <v>2</v>
      </c>
      <c r="AQ344" s="1">
        <v>2</v>
      </c>
      <c r="AR344" s="1">
        <v>2</v>
      </c>
      <c r="AS344" s="1">
        <v>2</v>
      </c>
    </row>
    <row r="345" spans="1:45" x14ac:dyDescent="0.2">
      <c r="A345" s="1" t="s">
        <v>45</v>
      </c>
      <c r="B345" s="1" t="s">
        <v>378</v>
      </c>
      <c r="C345" s="1" t="s">
        <v>379</v>
      </c>
      <c r="D345" s="1" t="b">
        <v>0</v>
      </c>
      <c r="E345" s="1" t="s">
        <v>48</v>
      </c>
      <c r="F345" s="1">
        <v>13</v>
      </c>
      <c r="G345" s="1">
        <v>6</v>
      </c>
      <c r="H345" s="1">
        <v>6</v>
      </c>
      <c r="I345" s="1">
        <v>2</v>
      </c>
      <c r="J345" s="1">
        <v>15.58</v>
      </c>
      <c r="K345" s="1">
        <v>1.9279999999999999</v>
      </c>
      <c r="L345" s="1">
        <v>0.88900000000000001</v>
      </c>
      <c r="M345" s="1">
        <v>1.504</v>
      </c>
      <c r="N345" s="1">
        <v>30.2</v>
      </c>
      <c r="O345" s="1">
        <v>58.3</v>
      </c>
      <c r="P345" s="1">
        <v>34.5</v>
      </c>
      <c r="Q345" s="1">
        <v>51.8</v>
      </c>
      <c r="R345" s="1">
        <v>12.49</v>
      </c>
      <c r="S345" s="1">
        <v>12.98</v>
      </c>
      <c r="T345" s="1">
        <v>24.93</v>
      </c>
      <c r="U345" s="1">
        <v>12.39</v>
      </c>
      <c r="V345" s="1">
        <v>30.2</v>
      </c>
      <c r="W345" s="1">
        <v>36.700000000000003</v>
      </c>
      <c r="X345" s="1">
        <v>29.3</v>
      </c>
      <c r="Y345" s="1">
        <v>69.099999999999994</v>
      </c>
      <c r="Z345" s="1">
        <v>53.8</v>
      </c>
      <c r="AA345" s="1">
        <v>58.3</v>
      </c>
      <c r="AB345" s="1">
        <v>34.5</v>
      </c>
      <c r="AC345" s="1">
        <v>23.2</v>
      </c>
      <c r="AD345" s="1">
        <v>38.6</v>
      </c>
      <c r="AE345" s="1">
        <v>51.8</v>
      </c>
      <c r="AF345" s="1">
        <v>42.7</v>
      </c>
      <c r="AG345" s="1">
        <v>54.5</v>
      </c>
      <c r="AH345" s="1">
        <v>3</v>
      </c>
      <c r="AI345" s="1">
        <v>3</v>
      </c>
      <c r="AJ345" s="1">
        <v>3</v>
      </c>
      <c r="AK345" s="1">
        <v>3</v>
      </c>
      <c r="AL345" s="1">
        <v>3</v>
      </c>
      <c r="AM345" s="1">
        <v>3</v>
      </c>
      <c r="AN345" s="1">
        <v>3</v>
      </c>
      <c r="AO345" s="1">
        <v>3</v>
      </c>
      <c r="AP345" s="1">
        <v>3</v>
      </c>
      <c r="AQ345" s="1">
        <v>3</v>
      </c>
      <c r="AR345" s="1">
        <v>3</v>
      </c>
      <c r="AS345" s="1">
        <v>3</v>
      </c>
    </row>
    <row r="346" spans="1:45" x14ac:dyDescent="0.2">
      <c r="A346" s="1" t="s">
        <v>45</v>
      </c>
      <c r="B346" s="1" t="s">
        <v>729</v>
      </c>
      <c r="C346" s="1" t="s">
        <v>730</v>
      </c>
      <c r="D346" s="1" t="b">
        <v>0</v>
      </c>
      <c r="E346" s="1" t="s">
        <v>48</v>
      </c>
      <c r="F346" s="1">
        <v>3</v>
      </c>
      <c r="G346" s="1">
        <v>2</v>
      </c>
      <c r="H346" s="1">
        <v>2</v>
      </c>
      <c r="I346" s="1">
        <v>2</v>
      </c>
      <c r="J346" s="1">
        <v>7.05</v>
      </c>
      <c r="K346" s="1">
        <v>1.9259999999999999</v>
      </c>
      <c r="L346" s="1">
        <v>0.77700000000000002</v>
      </c>
      <c r="M346" s="1">
        <v>1.9279999999999999</v>
      </c>
      <c r="N346" s="1">
        <v>37.6</v>
      </c>
      <c r="O346" s="1">
        <v>72.400000000000006</v>
      </c>
      <c r="P346" s="1">
        <v>29.2</v>
      </c>
      <c r="Q346" s="1">
        <v>56.2</v>
      </c>
      <c r="R346" s="1">
        <v>19.05</v>
      </c>
      <c r="S346" s="1">
        <v>3.41</v>
      </c>
      <c r="T346" s="1">
        <v>10.68</v>
      </c>
      <c r="U346" s="1">
        <v>14.9</v>
      </c>
      <c r="V346" s="1">
        <v>37.6</v>
      </c>
      <c r="W346" s="1">
        <v>34.700000000000003</v>
      </c>
      <c r="X346" s="1">
        <v>49.2</v>
      </c>
      <c r="Y346" s="1">
        <v>72.400000000000006</v>
      </c>
      <c r="Z346" s="1">
        <v>71.900000000000006</v>
      </c>
      <c r="AA346" s="1">
        <v>76.400000000000006</v>
      </c>
      <c r="AB346" s="1">
        <v>26.7</v>
      </c>
      <c r="AC346" s="1">
        <v>29.2</v>
      </c>
      <c r="AD346" s="1">
        <v>33</v>
      </c>
      <c r="AE346" s="1">
        <v>57</v>
      </c>
      <c r="AF346" s="1">
        <v>43.2</v>
      </c>
      <c r="AG346" s="1">
        <v>56.2</v>
      </c>
      <c r="AH346" s="1">
        <v>1</v>
      </c>
      <c r="AI346" s="1">
        <v>1</v>
      </c>
      <c r="AJ346" s="1">
        <v>1</v>
      </c>
      <c r="AK346" s="1">
        <v>1</v>
      </c>
      <c r="AL346" s="1">
        <v>1</v>
      </c>
      <c r="AM346" s="1">
        <v>1</v>
      </c>
      <c r="AN346" s="1">
        <v>1</v>
      </c>
      <c r="AO346" s="1">
        <v>1</v>
      </c>
      <c r="AP346" s="1">
        <v>1</v>
      </c>
      <c r="AQ346" s="1">
        <v>1</v>
      </c>
      <c r="AR346" s="1">
        <v>1</v>
      </c>
      <c r="AS346" s="1">
        <v>1</v>
      </c>
    </row>
    <row r="347" spans="1:45" x14ac:dyDescent="0.2">
      <c r="A347" s="1" t="s">
        <v>45</v>
      </c>
      <c r="B347" s="1" t="s">
        <v>218</v>
      </c>
      <c r="C347" s="1" t="s">
        <v>219</v>
      </c>
      <c r="D347" s="1" t="b">
        <v>0</v>
      </c>
      <c r="E347" s="1" t="s">
        <v>48</v>
      </c>
      <c r="F347" s="1">
        <v>23</v>
      </c>
      <c r="G347" s="1">
        <v>7</v>
      </c>
      <c r="H347" s="1">
        <v>10</v>
      </c>
      <c r="I347" s="1">
        <v>7</v>
      </c>
      <c r="J347" s="1">
        <v>30.18</v>
      </c>
      <c r="K347" s="1">
        <v>1.903</v>
      </c>
      <c r="L347" s="1">
        <v>1.9690000000000001</v>
      </c>
      <c r="M347" s="1">
        <v>2.0529999999999999</v>
      </c>
      <c r="N347" s="1">
        <v>94.2</v>
      </c>
      <c r="O347" s="1">
        <v>179.3</v>
      </c>
      <c r="P347" s="1">
        <v>171.9</v>
      </c>
      <c r="Q347" s="1">
        <v>353</v>
      </c>
      <c r="R347" s="1">
        <v>17.72</v>
      </c>
      <c r="S347" s="1">
        <v>7.18</v>
      </c>
      <c r="T347" s="1">
        <v>17.690000000000001</v>
      </c>
      <c r="U347" s="1">
        <v>8.6999999999999993</v>
      </c>
      <c r="V347" s="1">
        <v>94.2</v>
      </c>
      <c r="W347" s="1">
        <v>71.2</v>
      </c>
      <c r="X347" s="1">
        <v>101.4</v>
      </c>
      <c r="Y347" s="1">
        <v>179.3</v>
      </c>
      <c r="Z347" s="1">
        <v>165.1</v>
      </c>
      <c r="AA347" s="1">
        <v>190.6</v>
      </c>
      <c r="AB347" s="1">
        <v>142.6</v>
      </c>
      <c r="AC347" s="1">
        <v>171.9</v>
      </c>
      <c r="AD347" s="1">
        <v>203.6</v>
      </c>
      <c r="AE347" s="1">
        <v>353</v>
      </c>
      <c r="AF347" s="1">
        <v>333.4</v>
      </c>
      <c r="AG347" s="1">
        <v>394.8</v>
      </c>
      <c r="AH347" s="1">
        <v>5</v>
      </c>
      <c r="AI347" s="1">
        <v>5</v>
      </c>
      <c r="AJ347" s="1">
        <v>5</v>
      </c>
      <c r="AK347" s="1">
        <v>5</v>
      </c>
      <c r="AL347" s="1">
        <v>5</v>
      </c>
      <c r="AM347" s="1">
        <v>5</v>
      </c>
      <c r="AN347" s="1">
        <v>5</v>
      </c>
      <c r="AO347" s="1">
        <v>5</v>
      </c>
      <c r="AP347" s="1">
        <v>5</v>
      </c>
      <c r="AQ347" s="1">
        <v>5</v>
      </c>
      <c r="AR347" s="1">
        <v>5</v>
      </c>
      <c r="AS347" s="1">
        <v>5</v>
      </c>
    </row>
    <row r="348" spans="1:45" x14ac:dyDescent="0.2">
      <c r="A348" s="1" t="s">
        <v>45</v>
      </c>
      <c r="B348" s="1" t="s">
        <v>677</v>
      </c>
      <c r="C348" s="1" t="s">
        <v>678</v>
      </c>
      <c r="D348" s="1" t="b">
        <v>0</v>
      </c>
      <c r="E348" s="1" t="s">
        <v>48</v>
      </c>
      <c r="F348" s="1">
        <v>10</v>
      </c>
      <c r="G348" s="1">
        <v>3</v>
      </c>
      <c r="H348" s="1">
        <v>3</v>
      </c>
      <c r="I348" s="1">
        <v>3</v>
      </c>
      <c r="J348" s="1">
        <v>6.21</v>
      </c>
      <c r="K348" s="1">
        <v>1.8939999999999999</v>
      </c>
      <c r="L348" s="1">
        <v>0.85399999999999998</v>
      </c>
      <c r="M348" s="1">
        <v>1.6539999999999999</v>
      </c>
      <c r="N348" s="1">
        <v>28.1</v>
      </c>
      <c r="O348" s="1">
        <v>53.3</v>
      </c>
      <c r="P348" s="1">
        <v>27.5</v>
      </c>
      <c r="Q348" s="1">
        <v>45.5</v>
      </c>
      <c r="R348" s="1">
        <v>24.26</v>
      </c>
      <c r="S348" s="1">
        <v>2.09</v>
      </c>
      <c r="T348" s="1">
        <v>6.07</v>
      </c>
      <c r="U348" s="1">
        <v>8.2100000000000009</v>
      </c>
      <c r="V348" s="1">
        <v>37.799999999999997</v>
      </c>
      <c r="W348" s="1">
        <v>23.6</v>
      </c>
      <c r="X348" s="1">
        <v>28.1</v>
      </c>
      <c r="Y348" s="1">
        <v>54.1</v>
      </c>
      <c r="Z348" s="1">
        <v>53.3</v>
      </c>
      <c r="AA348" s="1">
        <v>51.9</v>
      </c>
      <c r="AB348" s="1">
        <v>30.3</v>
      </c>
      <c r="AC348" s="1">
        <v>27.1</v>
      </c>
      <c r="AD348" s="1">
        <v>27.5</v>
      </c>
      <c r="AE348" s="1">
        <v>49.3</v>
      </c>
      <c r="AF348" s="1">
        <v>41.9</v>
      </c>
      <c r="AG348" s="1">
        <v>45.5</v>
      </c>
      <c r="AH348" s="1">
        <v>2</v>
      </c>
      <c r="AI348" s="1">
        <v>2</v>
      </c>
      <c r="AJ348" s="1">
        <v>2</v>
      </c>
      <c r="AK348" s="1">
        <v>2</v>
      </c>
      <c r="AL348" s="1">
        <v>2</v>
      </c>
      <c r="AM348" s="1">
        <v>2</v>
      </c>
      <c r="AN348" s="1">
        <v>2</v>
      </c>
      <c r="AO348" s="1">
        <v>2</v>
      </c>
      <c r="AP348" s="1">
        <v>2</v>
      </c>
      <c r="AQ348" s="1">
        <v>2</v>
      </c>
      <c r="AR348" s="1">
        <v>2</v>
      </c>
      <c r="AS348" s="1">
        <v>2</v>
      </c>
    </row>
    <row r="349" spans="1:45" x14ac:dyDescent="0.2">
      <c r="A349" s="1" t="s">
        <v>45</v>
      </c>
      <c r="B349" s="1" t="s">
        <v>408</v>
      </c>
      <c r="C349" s="1" t="s">
        <v>409</v>
      </c>
      <c r="D349" s="1" t="b">
        <v>0</v>
      </c>
      <c r="E349" s="1" t="s">
        <v>48</v>
      </c>
      <c r="F349" s="1">
        <v>26</v>
      </c>
      <c r="G349" s="1">
        <v>6</v>
      </c>
      <c r="H349" s="1">
        <v>6</v>
      </c>
      <c r="I349" s="1">
        <v>6</v>
      </c>
      <c r="J349" s="1">
        <v>18.36</v>
      </c>
      <c r="K349" s="1">
        <v>1.881</v>
      </c>
      <c r="L349" s="1">
        <v>2.2170000000000001</v>
      </c>
      <c r="M349" s="1">
        <v>2.3860000000000001</v>
      </c>
      <c r="N349" s="1">
        <v>133.4</v>
      </c>
      <c r="O349" s="1">
        <v>250.8</v>
      </c>
      <c r="P349" s="1">
        <v>233.1</v>
      </c>
      <c r="Q349" s="1">
        <v>556.20000000000005</v>
      </c>
      <c r="R349" s="1">
        <v>18.420000000000002</v>
      </c>
      <c r="S349" s="1">
        <v>13.76</v>
      </c>
      <c r="T349" s="1">
        <v>18.39</v>
      </c>
      <c r="U349" s="1">
        <v>13.32</v>
      </c>
      <c r="V349" s="1">
        <v>133.4</v>
      </c>
      <c r="W349" s="1">
        <v>108.7</v>
      </c>
      <c r="X349" s="1">
        <v>157.69999999999999</v>
      </c>
      <c r="Y349" s="1">
        <v>250.8</v>
      </c>
      <c r="Z349" s="1">
        <v>217.6</v>
      </c>
      <c r="AA349" s="1">
        <v>286.89999999999998</v>
      </c>
      <c r="AB349" s="1">
        <v>200.9</v>
      </c>
      <c r="AC349" s="1">
        <v>233.1</v>
      </c>
      <c r="AD349" s="1">
        <v>288.5</v>
      </c>
      <c r="AE349" s="1">
        <v>556.20000000000005</v>
      </c>
      <c r="AF349" s="1">
        <v>464</v>
      </c>
      <c r="AG349" s="1">
        <v>606.4</v>
      </c>
      <c r="AH349" s="1">
        <v>5</v>
      </c>
      <c r="AI349" s="1">
        <v>5</v>
      </c>
      <c r="AJ349" s="1">
        <v>5</v>
      </c>
      <c r="AK349" s="1">
        <v>5</v>
      </c>
      <c r="AL349" s="1">
        <v>5</v>
      </c>
      <c r="AM349" s="1">
        <v>5</v>
      </c>
      <c r="AN349" s="1">
        <v>5</v>
      </c>
      <c r="AO349" s="1">
        <v>5</v>
      </c>
      <c r="AP349" s="1">
        <v>5</v>
      </c>
      <c r="AQ349" s="1">
        <v>5</v>
      </c>
      <c r="AR349" s="1">
        <v>5</v>
      </c>
      <c r="AS349" s="1">
        <v>5</v>
      </c>
    </row>
    <row r="350" spans="1:45" x14ac:dyDescent="0.2">
      <c r="A350" s="1" t="s">
        <v>45</v>
      </c>
      <c r="B350" s="1" t="s">
        <v>819</v>
      </c>
      <c r="C350" s="1" t="s">
        <v>820</v>
      </c>
      <c r="D350" s="1" t="b">
        <v>0</v>
      </c>
      <c r="E350" s="1" t="s">
        <v>48</v>
      </c>
      <c r="F350" s="1">
        <v>5</v>
      </c>
      <c r="G350" s="1">
        <v>1</v>
      </c>
      <c r="H350" s="1">
        <v>1</v>
      </c>
      <c r="I350" s="1">
        <v>1</v>
      </c>
      <c r="J350" s="1">
        <v>3.93</v>
      </c>
      <c r="K350" s="1">
        <v>1.8740000000000001</v>
      </c>
      <c r="L350" s="1">
        <v>0.747</v>
      </c>
      <c r="M350" s="1">
        <v>1.4530000000000001</v>
      </c>
      <c r="N350" s="1">
        <v>31.4</v>
      </c>
      <c r="O350" s="1">
        <v>58.8</v>
      </c>
      <c r="P350" s="1">
        <v>30.2</v>
      </c>
      <c r="Q350" s="1">
        <v>43.9</v>
      </c>
      <c r="R350" s="1">
        <v>34.74</v>
      </c>
      <c r="S350" s="1">
        <v>3.94</v>
      </c>
      <c r="T350" s="1">
        <v>19.16</v>
      </c>
      <c r="U350" s="1">
        <v>14.59</v>
      </c>
      <c r="V350" s="1">
        <v>31.4</v>
      </c>
      <c r="W350" s="1">
        <v>16.7</v>
      </c>
      <c r="X350" s="1">
        <v>34.6</v>
      </c>
      <c r="Y350" s="1">
        <v>58.8</v>
      </c>
      <c r="Z350" s="1">
        <v>60.8</v>
      </c>
      <c r="AA350" s="1">
        <v>56.2</v>
      </c>
      <c r="AB350" s="1">
        <v>21.2</v>
      </c>
      <c r="AC350" s="1">
        <v>30.2</v>
      </c>
      <c r="AD350" s="1">
        <v>30.4</v>
      </c>
      <c r="AE350" s="1">
        <v>43.9</v>
      </c>
      <c r="AF350" s="1">
        <v>36.4</v>
      </c>
      <c r="AG350" s="1">
        <v>48.9</v>
      </c>
      <c r="AH350" s="1">
        <v>1</v>
      </c>
      <c r="AI350" s="1">
        <v>1</v>
      </c>
      <c r="AJ350" s="1">
        <v>1</v>
      </c>
      <c r="AK350" s="1">
        <v>1</v>
      </c>
      <c r="AL350" s="1">
        <v>1</v>
      </c>
      <c r="AM350" s="1">
        <v>1</v>
      </c>
      <c r="AN350" s="1">
        <v>1</v>
      </c>
      <c r="AO350" s="1">
        <v>1</v>
      </c>
      <c r="AP350" s="1">
        <v>1</v>
      </c>
      <c r="AQ350" s="1">
        <v>1</v>
      </c>
      <c r="AR350" s="1">
        <v>1</v>
      </c>
      <c r="AS350" s="1">
        <v>1</v>
      </c>
    </row>
    <row r="351" spans="1:45" x14ac:dyDescent="0.2">
      <c r="A351" s="1" t="s">
        <v>45</v>
      </c>
      <c r="B351" s="1" t="s">
        <v>1055</v>
      </c>
      <c r="C351" s="1" t="s">
        <v>1056</v>
      </c>
      <c r="D351" s="1" t="b">
        <v>0</v>
      </c>
      <c r="E351" s="1" t="s">
        <v>48</v>
      </c>
      <c r="F351" s="1">
        <v>2</v>
      </c>
      <c r="G351" s="1">
        <v>2</v>
      </c>
      <c r="H351" s="1">
        <v>2</v>
      </c>
      <c r="I351" s="1">
        <v>2</v>
      </c>
      <c r="J351" s="1">
        <v>4.3600000000000003</v>
      </c>
      <c r="K351" s="1">
        <v>1.8640000000000001</v>
      </c>
      <c r="L351" s="1">
        <v>1.2509999999999999</v>
      </c>
      <c r="M351" s="1">
        <v>1.452</v>
      </c>
      <c r="N351" s="1">
        <v>12.8</v>
      </c>
      <c r="O351" s="1">
        <v>23.8</v>
      </c>
      <c r="P351" s="1">
        <v>20.5</v>
      </c>
      <c r="Q351" s="1">
        <v>29.8</v>
      </c>
      <c r="R351" s="1">
        <v>44.46</v>
      </c>
      <c r="S351" s="1">
        <v>47.94</v>
      </c>
      <c r="T351" s="1">
        <v>10.7</v>
      </c>
      <c r="U351" s="1">
        <v>23.28</v>
      </c>
      <c r="V351" s="1">
        <v>7.3</v>
      </c>
      <c r="W351" s="1">
        <v>12.8</v>
      </c>
      <c r="X351" s="1">
        <v>18.7</v>
      </c>
      <c r="Y351" s="1">
        <v>10.4</v>
      </c>
      <c r="Z351" s="1">
        <v>31</v>
      </c>
      <c r="AA351" s="1">
        <v>23.8</v>
      </c>
      <c r="AB351" s="1">
        <v>19.3</v>
      </c>
      <c r="AC351" s="1">
        <v>23.7</v>
      </c>
      <c r="AD351" s="1">
        <v>20.5</v>
      </c>
      <c r="AE351" s="1">
        <v>35.1</v>
      </c>
      <c r="AF351" s="1">
        <v>21.8</v>
      </c>
      <c r="AG351" s="1">
        <v>29.8</v>
      </c>
      <c r="AH351" s="1">
        <v>1</v>
      </c>
      <c r="AI351" s="1">
        <v>1</v>
      </c>
      <c r="AJ351" s="1">
        <v>1</v>
      </c>
      <c r="AK351" s="1">
        <v>1</v>
      </c>
      <c r="AL351" s="1">
        <v>1</v>
      </c>
      <c r="AM351" s="1">
        <v>1</v>
      </c>
      <c r="AN351" s="1">
        <v>1</v>
      </c>
      <c r="AO351" s="1">
        <v>1</v>
      </c>
      <c r="AP351" s="1">
        <v>1</v>
      </c>
      <c r="AQ351" s="1">
        <v>1</v>
      </c>
      <c r="AR351" s="1">
        <v>1</v>
      </c>
      <c r="AS351" s="1">
        <v>1</v>
      </c>
    </row>
    <row r="352" spans="1:45" x14ac:dyDescent="0.2">
      <c r="A352" s="1" t="s">
        <v>45</v>
      </c>
      <c r="B352" s="1" t="s">
        <v>368</v>
      </c>
      <c r="C352" s="1" t="s">
        <v>369</v>
      </c>
      <c r="D352" s="1" t="b">
        <v>0</v>
      </c>
      <c r="E352" s="1" t="s">
        <v>48</v>
      </c>
      <c r="F352" s="1">
        <v>29</v>
      </c>
      <c r="G352" s="1">
        <v>6</v>
      </c>
      <c r="H352" s="1">
        <v>6</v>
      </c>
      <c r="I352" s="1">
        <v>6</v>
      </c>
      <c r="J352" s="1">
        <v>17.3</v>
      </c>
      <c r="K352" s="1">
        <v>1.8540000000000001</v>
      </c>
      <c r="L352" s="1">
        <v>1.944</v>
      </c>
      <c r="M352" s="1">
        <v>1.9259999999999999</v>
      </c>
      <c r="N352" s="1">
        <v>162</v>
      </c>
      <c r="O352" s="1">
        <v>300.3</v>
      </c>
      <c r="P352" s="1">
        <v>303.10000000000002</v>
      </c>
      <c r="Q352" s="1">
        <v>583.9</v>
      </c>
      <c r="R352" s="1">
        <v>30.42</v>
      </c>
      <c r="S352" s="1">
        <v>11.52</v>
      </c>
      <c r="T352" s="1">
        <v>22.5</v>
      </c>
      <c r="U352" s="1">
        <v>21.27</v>
      </c>
      <c r="V352" s="1">
        <v>162</v>
      </c>
      <c r="W352" s="1">
        <v>104.4</v>
      </c>
      <c r="X352" s="1">
        <v>197.6</v>
      </c>
      <c r="Y352" s="1">
        <v>313.39999999999998</v>
      </c>
      <c r="Z352" s="1">
        <v>250.5</v>
      </c>
      <c r="AA352" s="1">
        <v>300.3</v>
      </c>
      <c r="AB352" s="1">
        <v>230.5</v>
      </c>
      <c r="AC352" s="1">
        <v>303.10000000000002</v>
      </c>
      <c r="AD352" s="1">
        <v>365.2</v>
      </c>
      <c r="AE352" s="1">
        <v>583.9</v>
      </c>
      <c r="AF352" s="1">
        <v>437.6</v>
      </c>
      <c r="AG352" s="1">
        <v>676.3</v>
      </c>
      <c r="AH352" s="1">
        <v>5</v>
      </c>
      <c r="AI352" s="1">
        <v>5</v>
      </c>
      <c r="AJ352" s="1">
        <v>5</v>
      </c>
      <c r="AK352" s="1">
        <v>5</v>
      </c>
      <c r="AL352" s="1">
        <v>5</v>
      </c>
      <c r="AM352" s="1">
        <v>5</v>
      </c>
      <c r="AN352" s="1">
        <v>5</v>
      </c>
      <c r="AO352" s="1">
        <v>5</v>
      </c>
      <c r="AP352" s="1">
        <v>5</v>
      </c>
      <c r="AQ352" s="1">
        <v>5</v>
      </c>
      <c r="AR352" s="1">
        <v>5</v>
      </c>
      <c r="AS352" s="1">
        <v>5</v>
      </c>
    </row>
    <row r="353" spans="1:45" x14ac:dyDescent="0.2">
      <c r="A353" s="1" t="s">
        <v>45</v>
      </c>
      <c r="B353" s="1" t="s">
        <v>562</v>
      </c>
      <c r="C353" s="1" t="s">
        <v>563</v>
      </c>
      <c r="D353" s="1" t="b">
        <v>0</v>
      </c>
      <c r="E353" s="1" t="s">
        <v>48</v>
      </c>
      <c r="F353" s="1">
        <v>38</v>
      </c>
      <c r="G353" s="1">
        <v>4</v>
      </c>
      <c r="H353" s="1">
        <v>4</v>
      </c>
      <c r="I353" s="1">
        <v>4</v>
      </c>
      <c r="J353" s="1">
        <v>11.57</v>
      </c>
      <c r="K353" s="1">
        <v>1.8480000000000001</v>
      </c>
      <c r="L353" s="1">
        <v>2.5339999999999998</v>
      </c>
      <c r="M353" s="1">
        <v>2.2730000000000001</v>
      </c>
      <c r="N353" s="1">
        <v>189.6</v>
      </c>
      <c r="O353" s="1">
        <v>350.4</v>
      </c>
      <c r="P353" s="1">
        <v>390.6</v>
      </c>
      <c r="Q353" s="1">
        <v>888</v>
      </c>
      <c r="R353" s="1">
        <v>18.940000000000001</v>
      </c>
      <c r="S353" s="1">
        <v>3.49</v>
      </c>
      <c r="T353" s="1">
        <v>18.52</v>
      </c>
      <c r="U353" s="1">
        <v>13.62</v>
      </c>
      <c r="V353" s="1">
        <v>189.6</v>
      </c>
      <c r="W353" s="1">
        <v>169.7</v>
      </c>
      <c r="X353" s="1">
        <v>243.3</v>
      </c>
      <c r="Y353" s="1">
        <v>368.7</v>
      </c>
      <c r="Z353" s="1">
        <v>345.1</v>
      </c>
      <c r="AA353" s="1">
        <v>350.4</v>
      </c>
      <c r="AB353" s="1">
        <v>355.1</v>
      </c>
      <c r="AC353" s="1">
        <v>390.6</v>
      </c>
      <c r="AD353" s="1">
        <v>502.7</v>
      </c>
      <c r="AE353" s="1">
        <v>888</v>
      </c>
      <c r="AF353" s="1">
        <v>694.5</v>
      </c>
      <c r="AG353" s="1">
        <v>889.7</v>
      </c>
      <c r="AH353" s="1">
        <v>4</v>
      </c>
      <c r="AI353" s="1">
        <v>4</v>
      </c>
      <c r="AJ353" s="1">
        <v>4</v>
      </c>
      <c r="AK353" s="1">
        <v>4</v>
      </c>
      <c r="AL353" s="1">
        <v>4</v>
      </c>
      <c r="AM353" s="1">
        <v>4</v>
      </c>
      <c r="AN353" s="1">
        <v>4</v>
      </c>
      <c r="AO353" s="1">
        <v>4</v>
      </c>
      <c r="AP353" s="1">
        <v>4</v>
      </c>
      <c r="AQ353" s="1">
        <v>4</v>
      </c>
      <c r="AR353" s="1">
        <v>4</v>
      </c>
      <c r="AS353" s="1">
        <v>4</v>
      </c>
    </row>
    <row r="354" spans="1:45" x14ac:dyDescent="0.2">
      <c r="A354" s="1" t="s">
        <v>45</v>
      </c>
      <c r="B354" s="1" t="s">
        <v>899</v>
      </c>
      <c r="C354" s="1" t="s">
        <v>900</v>
      </c>
      <c r="D354" s="1" t="b">
        <v>0</v>
      </c>
      <c r="E354" s="1" t="s">
        <v>48</v>
      </c>
      <c r="F354" s="1">
        <v>8</v>
      </c>
      <c r="G354" s="1">
        <v>2</v>
      </c>
      <c r="H354" s="1">
        <v>2</v>
      </c>
      <c r="I354" s="1">
        <v>2</v>
      </c>
      <c r="J354" s="1">
        <v>5.98</v>
      </c>
      <c r="K354" s="1">
        <v>1.8440000000000001</v>
      </c>
      <c r="L354" s="1">
        <v>0.47</v>
      </c>
      <c r="M354" s="1">
        <v>1.5209999999999999</v>
      </c>
      <c r="N354" s="1">
        <v>33.6</v>
      </c>
      <c r="O354" s="1">
        <v>62</v>
      </c>
      <c r="P354" s="1">
        <v>19.100000000000001</v>
      </c>
      <c r="Q354" s="1">
        <v>29.1</v>
      </c>
      <c r="R354" s="1">
        <v>13.49</v>
      </c>
      <c r="S354" s="1">
        <v>15.39</v>
      </c>
      <c r="T354" s="1">
        <v>10.43</v>
      </c>
      <c r="U354" s="1">
        <v>27.77</v>
      </c>
      <c r="V354" s="1">
        <v>33.6</v>
      </c>
      <c r="W354" s="1">
        <v>31.7</v>
      </c>
      <c r="X354" s="1">
        <v>40.799999999999997</v>
      </c>
      <c r="Y354" s="1">
        <v>62</v>
      </c>
      <c r="Z354" s="1">
        <v>55.2</v>
      </c>
      <c r="AA354" s="1">
        <v>74.599999999999994</v>
      </c>
      <c r="AB354" s="1">
        <v>19.100000000000001</v>
      </c>
      <c r="AC354" s="1">
        <v>17.2</v>
      </c>
      <c r="AD354" s="1">
        <v>21.1</v>
      </c>
      <c r="AE354" s="1">
        <v>33.700000000000003</v>
      </c>
      <c r="AF354" s="1">
        <v>18.899999999999999</v>
      </c>
      <c r="AG354" s="1">
        <v>29.1</v>
      </c>
      <c r="AH354" s="1">
        <v>1</v>
      </c>
      <c r="AI354" s="1">
        <v>1</v>
      </c>
      <c r="AJ354" s="1">
        <v>1</v>
      </c>
      <c r="AK354" s="1">
        <v>1</v>
      </c>
      <c r="AL354" s="1">
        <v>1</v>
      </c>
      <c r="AM354" s="1">
        <v>1</v>
      </c>
      <c r="AN354" s="1">
        <v>1</v>
      </c>
      <c r="AO354" s="1">
        <v>1</v>
      </c>
      <c r="AP354" s="1">
        <v>1</v>
      </c>
      <c r="AQ354" s="1">
        <v>1</v>
      </c>
      <c r="AR354" s="1">
        <v>1</v>
      </c>
      <c r="AS354" s="1">
        <v>1</v>
      </c>
    </row>
    <row r="355" spans="1:45" x14ac:dyDescent="0.2">
      <c r="A355" s="1" t="s">
        <v>45</v>
      </c>
      <c r="B355" s="1" t="s">
        <v>432</v>
      </c>
      <c r="C355" s="1" t="s">
        <v>433</v>
      </c>
      <c r="D355" s="1" t="b">
        <v>0</v>
      </c>
      <c r="E355" s="1" t="s">
        <v>48</v>
      </c>
      <c r="F355" s="1">
        <v>11</v>
      </c>
      <c r="G355" s="1">
        <v>4</v>
      </c>
      <c r="H355" s="1">
        <v>4</v>
      </c>
      <c r="I355" s="1">
        <v>4</v>
      </c>
      <c r="J355" s="1">
        <v>11.55</v>
      </c>
      <c r="K355" s="1">
        <v>1.823</v>
      </c>
      <c r="L355" s="1">
        <v>0.85499999999999998</v>
      </c>
      <c r="M355" s="1">
        <v>1.4810000000000001</v>
      </c>
      <c r="N355" s="1">
        <v>47.3</v>
      </c>
      <c r="O355" s="1">
        <v>86.3</v>
      </c>
      <c r="P355" s="1">
        <v>49.8</v>
      </c>
      <c r="Q355" s="1">
        <v>73.8</v>
      </c>
      <c r="R355" s="1">
        <v>24.3</v>
      </c>
      <c r="S355" s="1">
        <v>14.27</v>
      </c>
      <c r="T355" s="1">
        <v>26.45</v>
      </c>
      <c r="U355" s="1">
        <v>15.44</v>
      </c>
      <c r="V355" s="1">
        <v>51</v>
      </c>
      <c r="W355" s="1">
        <v>31.3</v>
      </c>
      <c r="X355" s="1">
        <v>47.3</v>
      </c>
      <c r="Y355" s="1">
        <v>86.3</v>
      </c>
      <c r="Z355" s="1">
        <v>75.2</v>
      </c>
      <c r="AA355" s="1">
        <v>100</v>
      </c>
      <c r="AB355" s="1">
        <v>49.8</v>
      </c>
      <c r="AC355" s="1">
        <v>41.5</v>
      </c>
      <c r="AD355" s="1">
        <v>69.099999999999994</v>
      </c>
      <c r="AE355" s="1">
        <v>73.8</v>
      </c>
      <c r="AF355" s="1">
        <v>59</v>
      </c>
      <c r="AG355" s="1">
        <v>80.5</v>
      </c>
      <c r="AH355" s="1">
        <v>2</v>
      </c>
      <c r="AI355" s="1">
        <v>2</v>
      </c>
      <c r="AJ355" s="1">
        <v>2</v>
      </c>
      <c r="AK355" s="1">
        <v>2</v>
      </c>
      <c r="AL355" s="1">
        <v>2</v>
      </c>
      <c r="AM355" s="1">
        <v>2</v>
      </c>
      <c r="AN355" s="1">
        <v>2</v>
      </c>
      <c r="AO355" s="1">
        <v>2</v>
      </c>
      <c r="AP355" s="1">
        <v>2</v>
      </c>
      <c r="AQ355" s="1">
        <v>2</v>
      </c>
      <c r="AR355" s="1">
        <v>2</v>
      </c>
      <c r="AS355" s="1">
        <v>2</v>
      </c>
    </row>
    <row r="356" spans="1:45" x14ac:dyDescent="0.2">
      <c r="A356" s="1" t="s">
        <v>45</v>
      </c>
      <c r="B356" s="1" t="s">
        <v>615</v>
      </c>
      <c r="C356" s="1" t="s">
        <v>616</v>
      </c>
      <c r="D356" s="1" t="b">
        <v>0</v>
      </c>
      <c r="E356" s="1" t="s">
        <v>48</v>
      </c>
      <c r="F356" s="1">
        <v>11</v>
      </c>
      <c r="G356" s="1">
        <v>2</v>
      </c>
      <c r="H356" s="1">
        <v>2</v>
      </c>
      <c r="I356" s="1">
        <v>2</v>
      </c>
      <c r="J356" s="1">
        <v>5.68</v>
      </c>
      <c r="K356" s="1">
        <v>1.8149999999999999</v>
      </c>
      <c r="L356" s="1">
        <v>2.5190000000000001</v>
      </c>
      <c r="M356" s="1">
        <v>2.569</v>
      </c>
      <c r="N356" s="1">
        <v>12.4</v>
      </c>
      <c r="O356" s="1">
        <v>22.5</v>
      </c>
      <c r="P356" s="1">
        <v>22.1</v>
      </c>
      <c r="Q356" s="1">
        <v>56.7</v>
      </c>
      <c r="R356" s="1">
        <v>15.66</v>
      </c>
      <c r="S356" s="1">
        <v>14.1</v>
      </c>
      <c r="T356" s="1">
        <v>50.85</v>
      </c>
      <c r="U356" s="1">
        <v>39.78</v>
      </c>
      <c r="V356" s="1">
        <v>10.8</v>
      </c>
      <c r="W356" s="1">
        <v>12.4</v>
      </c>
      <c r="X356" s="1">
        <v>14.8</v>
      </c>
      <c r="Y356" s="1">
        <v>22.9</v>
      </c>
      <c r="Z356" s="1">
        <v>17.600000000000001</v>
      </c>
      <c r="AA356" s="1">
        <v>22.5</v>
      </c>
      <c r="AB356" s="1">
        <v>13.1</v>
      </c>
      <c r="AC356" s="1">
        <v>22.1</v>
      </c>
      <c r="AD356" s="1">
        <v>37.5</v>
      </c>
      <c r="AE356" s="1">
        <v>56.7</v>
      </c>
      <c r="AF356" s="1">
        <v>51.2</v>
      </c>
      <c r="AG356" s="1">
        <v>102</v>
      </c>
      <c r="AH356" s="1">
        <v>1</v>
      </c>
      <c r="AI356" s="1">
        <v>1</v>
      </c>
      <c r="AJ356" s="1">
        <v>1</v>
      </c>
      <c r="AK356" s="1">
        <v>1</v>
      </c>
      <c r="AL356" s="1">
        <v>1</v>
      </c>
      <c r="AM356" s="1">
        <v>1</v>
      </c>
      <c r="AN356" s="1">
        <v>1</v>
      </c>
      <c r="AO356" s="1">
        <v>1</v>
      </c>
      <c r="AP356" s="1">
        <v>1</v>
      </c>
      <c r="AQ356" s="1">
        <v>1</v>
      </c>
      <c r="AR356" s="1">
        <v>1</v>
      </c>
      <c r="AS356" s="1">
        <v>1</v>
      </c>
    </row>
    <row r="357" spans="1:45" x14ac:dyDescent="0.2">
      <c r="A357" s="1" t="s">
        <v>45</v>
      </c>
      <c r="B357" s="1" t="s">
        <v>719</v>
      </c>
      <c r="C357" s="1" t="s">
        <v>720</v>
      </c>
      <c r="D357" s="1" t="b">
        <v>0</v>
      </c>
      <c r="E357" s="1" t="s">
        <v>48</v>
      </c>
      <c r="F357" s="1">
        <v>2</v>
      </c>
      <c r="G357" s="1">
        <v>2</v>
      </c>
      <c r="H357" s="1">
        <v>2</v>
      </c>
      <c r="I357" s="1">
        <v>2</v>
      </c>
      <c r="J357" s="1">
        <v>6.77</v>
      </c>
      <c r="K357" s="1">
        <v>1.8140000000000001</v>
      </c>
      <c r="L357" s="1">
        <v>0.54300000000000004</v>
      </c>
      <c r="M357" s="1">
        <v>2.2069999999999999</v>
      </c>
      <c r="N357" s="1">
        <v>10.7</v>
      </c>
      <c r="O357" s="1">
        <v>19.399999999999999</v>
      </c>
      <c r="P357" s="1">
        <v>4.8</v>
      </c>
      <c r="Q357" s="1">
        <v>10.5</v>
      </c>
      <c r="R357" s="1">
        <v>26.72</v>
      </c>
      <c r="S357" s="1">
        <v>11</v>
      </c>
      <c r="T357" s="1">
        <v>49.67</v>
      </c>
      <c r="U357" s="1">
        <v>18.100000000000001</v>
      </c>
      <c r="V357" s="1">
        <v>11.4</v>
      </c>
      <c r="W357" s="1">
        <v>6.7</v>
      </c>
      <c r="X357" s="1">
        <v>10.7</v>
      </c>
      <c r="Y357" s="1">
        <v>17.7</v>
      </c>
      <c r="Z357" s="1">
        <v>19.399999999999999</v>
      </c>
      <c r="AA357" s="1">
        <v>22</v>
      </c>
      <c r="AB357" s="1">
        <v>4.8</v>
      </c>
      <c r="AC357" s="1">
        <v>4.0999999999999996</v>
      </c>
      <c r="AD357" s="1">
        <v>9.6999999999999993</v>
      </c>
      <c r="AE357" s="1">
        <v>10.5</v>
      </c>
      <c r="AF357" s="1">
        <v>8.6</v>
      </c>
      <c r="AG357" s="1">
        <v>12.4</v>
      </c>
      <c r="AH357" s="1">
        <v>1</v>
      </c>
      <c r="AI357" s="1">
        <v>1</v>
      </c>
      <c r="AJ357" s="1">
        <v>1</v>
      </c>
      <c r="AK357" s="1">
        <v>1</v>
      </c>
      <c r="AL357" s="1">
        <v>1</v>
      </c>
      <c r="AM357" s="1">
        <v>1</v>
      </c>
      <c r="AN357" s="1">
        <v>1</v>
      </c>
      <c r="AO357" s="1">
        <v>1</v>
      </c>
      <c r="AP357" s="1">
        <v>1</v>
      </c>
      <c r="AQ357" s="1">
        <v>1</v>
      </c>
      <c r="AR357" s="1">
        <v>1</v>
      </c>
      <c r="AS357" s="1">
        <v>1</v>
      </c>
    </row>
    <row r="358" spans="1:45" x14ac:dyDescent="0.2">
      <c r="A358" s="1" t="s">
        <v>45</v>
      </c>
      <c r="B358" s="1" t="s">
        <v>574</v>
      </c>
      <c r="C358" s="1" t="s">
        <v>575</v>
      </c>
      <c r="D358" s="1" t="b">
        <v>0</v>
      </c>
      <c r="E358" s="1" t="s">
        <v>48</v>
      </c>
      <c r="F358" s="1">
        <v>11</v>
      </c>
      <c r="G358" s="1">
        <v>5</v>
      </c>
      <c r="H358" s="1">
        <v>5</v>
      </c>
      <c r="I358" s="1">
        <v>5</v>
      </c>
      <c r="J358" s="1">
        <v>14.22</v>
      </c>
      <c r="K358" s="1">
        <v>1.81</v>
      </c>
      <c r="L358" s="1">
        <v>0.53600000000000003</v>
      </c>
      <c r="M358" s="1">
        <v>2.1160000000000001</v>
      </c>
      <c r="N358" s="1">
        <v>99.4</v>
      </c>
      <c r="O358" s="1">
        <v>180</v>
      </c>
      <c r="P358" s="1">
        <v>45.6</v>
      </c>
      <c r="Q358" s="1">
        <v>96.5</v>
      </c>
      <c r="R358" s="1">
        <v>10.65</v>
      </c>
      <c r="S358" s="1">
        <v>2.73</v>
      </c>
      <c r="T358" s="1">
        <v>35.39</v>
      </c>
      <c r="U358" s="1">
        <v>23.19</v>
      </c>
      <c r="V358" s="1">
        <v>117.2</v>
      </c>
      <c r="W358" s="1">
        <v>99.4</v>
      </c>
      <c r="X358" s="1">
        <v>96.7</v>
      </c>
      <c r="Y358" s="1">
        <v>180</v>
      </c>
      <c r="Z358" s="1">
        <v>179.9</v>
      </c>
      <c r="AA358" s="1">
        <v>188.6</v>
      </c>
      <c r="AB358" s="1">
        <v>75.900000000000006</v>
      </c>
      <c r="AC358" s="1">
        <v>45.6</v>
      </c>
      <c r="AD358" s="1">
        <v>40.6</v>
      </c>
      <c r="AE358" s="1">
        <v>117.1</v>
      </c>
      <c r="AF358" s="1">
        <v>96.5</v>
      </c>
      <c r="AG358" s="1">
        <v>72.900000000000006</v>
      </c>
      <c r="AH358" s="1">
        <v>2</v>
      </c>
      <c r="AI358" s="1">
        <v>2</v>
      </c>
      <c r="AJ358" s="1">
        <v>2</v>
      </c>
      <c r="AK358" s="1">
        <v>2</v>
      </c>
      <c r="AL358" s="1">
        <v>2</v>
      </c>
      <c r="AM358" s="1">
        <v>2</v>
      </c>
      <c r="AN358" s="1">
        <v>2</v>
      </c>
      <c r="AO358" s="1">
        <v>2</v>
      </c>
      <c r="AP358" s="1">
        <v>2</v>
      </c>
      <c r="AQ358" s="1">
        <v>2</v>
      </c>
      <c r="AR358" s="1">
        <v>2</v>
      </c>
      <c r="AS358" s="1">
        <v>2</v>
      </c>
    </row>
    <row r="359" spans="1:45" x14ac:dyDescent="0.2">
      <c r="A359" s="1" t="s">
        <v>45</v>
      </c>
      <c r="B359" s="1" t="s">
        <v>1203</v>
      </c>
      <c r="C359" s="1" t="s">
        <v>1204</v>
      </c>
      <c r="D359" s="1" t="b">
        <v>0</v>
      </c>
      <c r="E359" s="1" t="s">
        <v>48</v>
      </c>
      <c r="F359" s="1">
        <v>3</v>
      </c>
      <c r="G359" s="1">
        <v>1</v>
      </c>
      <c r="H359" s="1">
        <v>1</v>
      </c>
      <c r="I359" s="1">
        <v>1</v>
      </c>
      <c r="J359" s="1">
        <v>2.31</v>
      </c>
      <c r="K359" s="1">
        <v>1.81</v>
      </c>
      <c r="L359" s="1">
        <v>0.99199999999999999</v>
      </c>
      <c r="M359" s="1">
        <v>1.847</v>
      </c>
      <c r="N359" s="1">
        <v>7.7</v>
      </c>
      <c r="O359" s="1">
        <v>13.9</v>
      </c>
      <c r="P359" s="1">
        <v>7.5</v>
      </c>
      <c r="Q359" s="1">
        <v>13.8</v>
      </c>
      <c r="R359" s="1">
        <v>77.75</v>
      </c>
      <c r="S359" s="1">
        <v>10.86</v>
      </c>
      <c r="T359" s="1">
        <v>29.53</v>
      </c>
      <c r="U359" s="1">
        <v>32.76</v>
      </c>
      <c r="V359" s="1">
        <v>7.7</v>
      </c>
      <c r="W359" s="1">
        <v>3</v>
      </c>
      <c r="X359" s="1">
        <v>17.100000000000001</v>
      </c>
      <c r="Y359" s="1">
        <v>13.9</v>
      </c>
      <c r="Z359" s="1">
        <v>11.6</v>
      </c>
      <c r="AA359" s="1">
        <v>14.2</v>
      </c>
      <c r="AB359" s="1">
        <v>5.5</v>
      </c>
      <c r="AC359" s="1">
        <v>10</v>
      </c>
      <c r="AD359" s="1">
        <v>7.5</v>
      </c>
      <c r="AE359" s="1">
        <v>13.8</v>
      </c>
      <c r="AF359" s="1">
        <v>10.4</v>
      </c>
      <c r="AG359" s="1">
        <v>19.899999999999999</v>
      </c>
      <c r="AH359" s="1">
        <v>1</v>
      </c>
      <c r="AI359" s="1">
        <v>1</v>
      </c>
      <c r="AJ359" s="1">
        <v>1</v>
      </c>
      <c r="AK359" s="1">
        <v>1</v>
      </c>
      <c r="AL359" s="1">
        <v>1</v>
      </c>
      <c r="AM359" s="1">
        <v>1</v>
      </c>
      <c r="AN359" s="1">
        <v>1</v>
      </c>
      <c r="AO359" s="1">
        <v>1</v>
      </c>
      <c r="AP359" s="1">
        <v>1</v>
      </c>
      <c r="AQ359" s="1">
        <v>1</v>
      </c>
      <c r="AR359" s="1">
        <v>1</v>
      </c>
      <c r="AS359" s="1">
        <v>1</v>
      </c>
    </row>
    <row r="360" spans="1:45" x14ac:dyDescent="0.2">
      <c r="A360" s="1" t="s">
        <v>45</v>
      </c>
      <c r="B360" s="1" t="s">
        <v>88</v>
      </c>
      <c r="C360" s="1" t="s">
        <v>89</v>
      </c>
      <c r="D360" s="1" t="b">
        <v>0</v>
      </c>
      <c r="E360" s="1" t="s">
        <v>48</v>
      </c>
      <c r="F360" s="1">
        <v>7</v>
      </c>
      <c r="G360" s="1">
        <v>24</v>
      </c>
      <c r="H360" s="1">
        <v>26</v>
      </c>
      <c r="I360" s="1">
        <v>24</v>
      </c>
      <c r="J360" s="1">
        <v>79.97</v>
      </c>
      <c r="K360" s="1">
        <v>1.8080000000000001</v>
      </c>
      <c r="L360" s="1">
        <v>0.71899999999999997</v>
      </c>
      <c r="M360" s="1">
        <v>1.2509999999999999</v>
      </c>
      <c r="N360" s="1">
        <v>375.3</v>
      </c>
      <c r="O360" s="1">
        <v>678.5</v>
      </c>
      <c r="P360" s="1">
        <v>390</v>
      </c>
      <c r="Q360" s="1">
        <v>487.9</v>
      </c>
      <c r="R360" s="1">
        <v>16.75</v>
      </c>
      <c r="S360" s="1">
        <v>1.42</v>
      </c>
      <c r="T360" s="1">
        <v>6.07</v>
      </c>
      <c r="U360" s="1">
        <v>15.27</v>
      </c>
      <c r="V360" s="1">
        <v>375.3</v>
      </c>
      <c r="W360" s="1">
        <v>305.39999999999998</v>
      </c>
      <c r="X360" s="1">
        <v>428.9</v>
      </c>
      <c r="Y360" s="1">
        <v>688.5</v>
      </c>
      <c r="Z360" s="1">
        <v>678.5</v>
      </c>
      <c r="AA360" s="1">
        <v>669.1</v>
      </c>
      <c r="AB360" s="1">
        <v>374.2</v>
      </c>
      <c r="AC360" s="1">
        <v>390</v>
      </c>
      <c r="AD360" s="1">
        <v>421.4</v>
      </c>
      <c r="AE360" s="1">
        <v>487.9</v>
      </c>
      <c r="AF360" s="1">
        <v>472.6</v>
      </c>
      <c r="AG360" s="1">
        <v>618.9</v>
      </c>
      <c r="AH360" s="1">
        <v>9</v>
      </c>
      <c r="AI360" s="1">
        <v>9</v>
      </c>
      <c r="AJ360" s="1">
        <v>9</v>
      </c>
      <c r="AK360" s="1">
        <v>9</v>
      </c>
      <c r="AL360" s="1">
        <v>9</v>
      </c>
      <c r="AM360" s="1">
        <v>9</v>
      </c>
      <c r="AN360" s="1">
        <v>9</v>
      </c>
      <c r="AO360" s="1">
        <v>9</v>
      </c>
      <c r="AP360" s="1">
        <v>9</v>
      </c>
      <c r="AQ360" s="1">
        <v>9</v>
      </c>
      <c r="AR360" s="1">
        <v>9</v>
      </c>
      <c r="AS360" s="1">
        <v>9</v>
      </c>
    </row>
    <row r="361" spans="1:45" x14ac:dyDescent="0.2">
      <c r="A361" s="1" t="s">
        <v>45</v>
      </c>
      <c r="B361" s="1" t="s">
        <v>963</v>
      </c>
      <c r="C361" s="1" t="s">
        <v>964</v>
      </c>
      <c r="D361" s="1" t="b">
        <v>0</v>
      </c>
      <c r="E361" s="1" t="s">
        <v>48</v>
      </c>
      <c r="F361" s="1">
        <v>5</v>
      </c>
      <c r="G361" s="1">
        <v>2</v>
      </c>
      <c r="H361" s="1">
        <v>2</v>
      </c>
      <c r="I361" s="1">
        <v>2</v>
      </c>
      <c r="J361" s="1">
        <v>5.53</v>
      </c>
      <c r="K361" s="1">
        <v>1.8049999999999999</v>
      </c>
      <c r="L361" s="1">
        <v>0.77800000000000002</v>
      </c>
      <c r="M361" s="1">
        <v>2.1949999999999998</v>
      </c>
      <c r="N361" s="1">
        <v>37</v>
      </c>
      <c r="O361" s="1">
        <v>66.7</v>
      </c>
      <c r="P361" s="1">
        <v>23.6</v>
      </c>
      <c r="Q361" s="1">
        <v>51.9</v>
      </c>
      <c r="R361" s="1">
        <v>22.08</v>
      </c>
      <c r="S361" s="1">
        <v>3.21</v>
      </c>
      <c r="T361" s="1">
        <v>15.72</v>
      </c>
      <c r="U361" s="1">
        <v>25.87</v>
      </c>
      <c r="V361" s="1">
        <v>32.1</v>
      </c>
      <c r="W361" s="1">
        <v>37</v>
      </c>
      <c r="X361" s="1">
        <v>49</v>
      </c>
      <c r="Y361" s="1">
        <v>66.7</v>
      </c>
      <c r="Z361" s="1">
        <v>63.7</v>
      </c>
      <c r="AA361" s="1">
        <v>67.8</v>
      </c>
      <c r="AB361" s="1">
        <v>23.6</v>
      </c>
      <c r="AC361" s="1">
        <v>23.3</v>
      </c>
      <c r="AD361" s="1">
        <v>30.5</v>
      </c>
      <c r="AE361" s="1">
        <v>52.8</v>
      </c>
      <c r="AF361" s="1">
        <v>31.9</v>
      </c>
      <c r="AG361" s="1">
        <v>51.9</v>
      </c>
      <c r="AH361" s="1">
        <v>1</v>
      </c>
      <c r="AI361" s="1">
        <v>1</v>
      </c>
      <c r="AJ361" s="1">
        <v>1</v>
      </c>
      <c r="AK361" s="1">
        <v>1</v>
      </c>
      <c r="AL361" s="1">
        <v>1</v>
      </c>
      <c r="AM361" s="1">
        <v>1</v>
      </c>
      <c r="AN361" s="1">
        <v>1</v>
      </c>
      <c r="AO361" s="1">
        <v>1</v>
      </c>
      <c r="AP361" s="1">
        <v>1</v>
      </c>
      <c r="AQ361" s="1">
        <v>1</v>
      </c>
      <c r="AR361" s="1">
        <v>1</v>
      </c>
      <c r="AS361" s="1">
        <v>1</v>
      </c>
    </row>
    <row r="362" spans="1:45" x14ac:dyDescent="0.2">
      <c r="A362" s="1" t="s">
        <v>45</v>
      </c>
      <c r="B362" s="1" t="s">
        <v>320</v>
      </c>
      <c r="C362" s="1" t="s">
        <v>321</v>
      </c>
      <c r="D362" s="1" t="b">
        <v>0</v>
      </c>
      <c r="E362" s="1" t="s">
        <v>48</v>
      </c>
      <c r="F362" s="1">
        <v>29</v>
      </c>
      <c r="G362" s="1">
        <v>4</v>
      </c>
      <c r="H362" s="1">
        <v>4</v>
      </c>
      <c r="I362" s="1">
        <v>4</v>
      </c>
      <c r="J362" s="1">
        <v>13.73</v>
      </c>
      <c r="K362" s="1">
        <v>1.7969999999999999</v>
      </c>
      <c r="L362" s="1">
        <v>1.9239999999999999</v>
      </c>
      <c r="M362" s="1">
        <v>2.15</v>
      </c>
      <c r="N362" s="1">
        <v>87</v>
      </c>
      <c r="O362" s="1">
        <v>156.30000000000001</v>
      </c>
      <c r="P362" s="1">
        <v>139.9</v>
      </c>
      <c r="Q362" s="1">
        <v>300.7</v>
      </c>
      <c r="R362" s="1">
        <v>25.28</v>
      </c>
      <c r="S362" s="1">
        <v>5.66</v>
      </c>
      <c r="T362" s="1">
        <v>24.67</v>
      </c>
      <c r="U362" s="1">
        <v>14.68</v>
      </c>
      <c r="V362" s="1">
        <v>87</v>
      </c>
      <c r="W362" s="1">
        <v>55.7</v>
      </c>
      <c r="X362" s="1">
        <v>92.3</v>
      </c>
      <c r="Y362" s="1">
        <v>156.30000000000001</v>
      </c>
      <c r="Z362" s="1">
        <v>145.69999999999999</v>
      </c>
      <c r="AA362" s="1">
        <v>163.19999999999999</v>
      </c>
      <c r="AB362" s="1">
        <v>97.1</v>
      </c>
      <c r="AC362" s="1">
        <v>139.9</v>
      </c>
      <c r="AD362" s="1">
        <v>161.6</v>
      </c>
      <c r="AE362" s="1">
        <v>300.7</v>
      </c>
      <c r="AF362" s="1">
        <v>263.3</v>
      </c>
      <c r="AG362" s="1">
        <v>352.6</v>
      </c>
      <c r="AH362" s="1">
        <v>3</v>
      </c>
      <c r="AI362" s="1">
        <v>3</v>
      </c>
      <c r="AJ362" s="1">
        <v>3</v>
      </c>
      <c r="AK362" s="1">
        <v>3</v>
      </c>
      <c r="AL362" s="1">
        <v>3</v>
      </c>
      <c r="AM362" s="1">
        <v>3</v>
      </c>
      <c r="AN362" s="1">
        <v>3</v>
      </c>
      <c r="AO362" s="1">
        <v>3</v>
      </c>
      <c r="AP362" s="1">
        <v>3</v>
      </c>
      <c r="AQ362" s="1">
        <v>3</v>
      </c>
      <c r="AR362" s="1">
        <v>3</v>
      </c>
      <c r="AS362" s="1">
        <v>3</v>
      </c>
    </row>
    <row r="363" spans="1:45" x14ac:dyDescent="0.2">
      <c r="A363" s="1" t="s">
        <v>1291</v>
      </c>
      <c r="B363" s="1" t="s">
        <v>1390</v>
      </c>
      <c r="C363" s="1" t="s">
        <v>1391</v>
      </c>
      <c r="D363" s="1" t="b">
        <v>0</v>
      </c>
      <c r="E363" s="1" t="s">
        <v>48</v>
      </c>
      <c r="F363" s="1">
        <v>1</v>
      </c>
      <c r="G363" s="1">
        <v>1</v>
      </c>
      <c r="H363" s="1">
        <v>1</v>
      </c>
      <c r="I363" s="1">
        <v>1</v>
      </c>
      <c r="J363" s="1">
        <v>1.96</v>
      </c>
      <c r="K363" s="1">
        <v>1.796</v>
      </c>
      <c r="L363" s="1">
        <v>1.905</v>
      </c>
      <c r="M363" s="1">
        <v>2.0579999999999998</v>
      </c>
      <c r="N363" s="1">
        <v>5.5</v>
      </c>
      <c r="O363" s="1">
        <v>9.8000000000000007</v>
      </c>
      <c r="P363" s="1">
        <v>9.1</v>
      </c>
      <c r="Q363" s="1">
        <v>18.7</v>
      </c>
      <c r="R363" s="1">
        <v>16.87</v>
      </c>
      <c r="S363" s="1">
        <v>37.76</v>
      </c>
      <c r="T363" s="1">
        <v>31.11</v>
      </c>
      <c r="U363" s="1">
        <v>7.34</v>
      </c>
      <c r="V363" s="1">
        <v>5.4</v>
      </c>
      <c r="W363" s="1">
        <v>5.5</v>
      </c>
      <c r="X363" s="1">
        <v>7.2</v>
      </c>
      <c r="Y363" s="1">
        <v>7.6</v>
      </c>
      <c r="Z363" s="1">
        <v>15.6</v>
      </c>
      <c r="AA363" s="1">
        <v>9.8000000000000007</v>
      </c>
      <c r="AB363" s="1">
        <v>5.2</v>
      </c>
      <c r="AC363" s="1">
        <v>9.8000000000000007</v>
      </c>
      <c r="AD363" s="1">
        <v>9.1</v>
      </c>
      <c r="AE363" s="1">
        <v>18.7</v>
      </c>
      <c r="AF363" s="1">
        <v>19.399999999999999</v>
      </c>
      <c r="AG363" s="1">
        <v>16.8</v>
      </c>
      <c r="AH363" s="1">
        <v>1</v>
      </c>
      <c r="AI363" s="1">
        <v>1</v>
      </c>
      <c r="AJ363" s="1">
        <v>1</v>
      </c>
      <c r="AK363" s="1">
        <v>1</v>
      </c>
      <c r="AL363" s="1">
        <v>1</v>
      </c>
      <c r="AM363" s="1">
        <v>1</v>
      </c>
      <c r="AN363" s="1">
        <v>1</v>
      </c>
      <c r="AO363" s="1">
        <v>1</v>
      </c>
      <c r="AP363" s="1">
        <v>1</v>
      </c>
      <c r="AQ363" s="1">
        <v>1</v>
      </c>
      <c r="AR363" s="1">
        <v>1</v>
      </c>
      <c r="AS363" s="1">
        <v>1</v>
      </c>
    </row>
    <row r="364" spans="1:45" x14ac:dyDescent="0.2">
      <c r="A364" s="1" t="s">
        <v>45</v>
      </c>
      <c r="B364" s="1" t="s">
        <v>949</v>
      </c>
      <c r="C364" s="1" t="s">
        <v>950</v>
      </c>
      <c r="D364" s="1" t="b">
        <v>0</v>
      </c>
      <c r="E364" s="1" t="s">
        <v>48</v>
      </c>
      <c r="F364" s="1">
        <v>1</v>
      </c>
      <c r="G364" s="1">
        <v>1</v>
      </c>
      <c r="H364" s="1">
        <v>1</v>
      </c>
      <c r="I364" s="1">
        <v>1</v>
      </c>
      <c r="J364" s="1">
        <v>3.13</v>
      </c>
      <c r="K364" s="1">
        <v>1.7949999999999999</v>
      </c>
      <c r="L364" s="1">
        <v>0.61799999999999999</v>
      </c>
      <c r="M364" s="1">
        <v>1.3480000000000001</v>
      </c>
      <c r="N364" s="1">
        <v>22.5</v>
      </c>
      <c r="O364" s="1">
        <v>40.299999999999997</v>
      </c>
      <c r="P364" s="1">
        <v>18.5</v>
      </c>
      <c r="Q364" s="1">
        <v>24.9</v>
      </c>
      <c r="R364" s="1">
        <v>61.84</v>
      </c>
      <c r="S364" s="1">
        <v>1.97</v>
      </c>
      <c r="T364" s="1">
        <v>7.77</v>
      </c>
      <c r="U364" s="1">
        <v>12.14</v>
      </c>
      <c r="V364" s="1">
        <v>24.7</v>
      </c>
      <c r="W364" s="1">
        <v>5</v>
      </c>
      <c r="X364" s="1">
        <v>22.5</v>
      </c>
      <c r="Y364" s="1">
        <v>39.4</v>
      </c>
      <c r="Z364" s="1">
        <v>40.299999999999997</v>
      </c>
      <c r="AA364" s="1">
        <v>41</v>
      </c>
      <c r="AB364" s="1">
        <v>16.5</v>
      </c>
      <c r="AC364" s="1">
        <v>18.5</v>
      </c>
      <c r="AD364" s="1">
        <v>19.2</v>
      </c>
      <c r="AE364" s="1">
        <v>30.5</v>
      </c>
      <c r="AF364" s="1">
        <v>24.9</v>
      </c>
      <c r="AG364" s="1">
        <v>24.9</v>
      </c>
      <c r="AH364" s="1">
        <v>1</v>
      </c>
      <c r="AI364" s="1">
        <v>1</v>
      </c>
      <c r="AJ364" s="1">
        <v>1</v>
      </c>
      <c r="AK364" s="1">
        <v>1</v>
      </c>
      <c r="AL364" s="1">
        <v>1</v>
      </c>
      <c r="AM364" s="1">
        <v>1</v>
      </c>
      <c r="AN364" s="1">
        <v>1</v>
      </c>
      <c r="AO364" s="1">
        <v>1</v>
      </c>
      <c r="AP364" s="1">
        <v>1</v>
      </c>
      <c r="AQ364" s="1">
        <v>1</v>
      </c>
      <c r="AR364" s="1">
        <v>1</v>
      </c>
      <c r="AS364" s="1">
        <v>1</v>
      </c>
    </row>
    <row r="365" spans="1:45" x14ac:dyDescent="0.2">
      <c r="A365" s="1" t="s">
        <v>45</v>
      </c>
      <c r="B365" s="1" t="s">
        <v>691</v>
      </c>
      <c r="C365" s="1" t="s">
        <v>692</v>
      </c>
      <c r="D365" s="1" t="b">
        <v>0</v>
      </c>
      <c r="E365" s="1" t="s">
        <v>48</v>
      </c>
      <c r="F365" s="1">
        <v>7</v>
      </c>
      <c r="G365" s="1">
        <v>2</v>
      </c>
      <c r="H365" s="1">
        <v>2</v>
      </c>
      <c r="I365" s="1">
        <v>2</v>
      </c>
      <c r="J365" s="1">
        <v>5.44</v>
      </c>
      <c r="K365" s="1">
        <v>1.7829999999999999</v>
      </c>
      <c r="L365" s="1">
        <v>1.3759999999999999</v>
      </c>
      <c r="M365" s="1">
        <v>1.702</v>
      </c>
      <c r="N365" s="1">
        <v>31.8</v>
      </c>
      <c r="O365" s="1">
        <v>56.7</v>
      </c>
      <c r="P365" s="1">
        <v>45.8</v>
      </c>
      <c r="Q365" s="1">
        <v>78</v>
      </c>
      <c r="R365" s="1">
        <v>27.53</v>
      </c>
      <c r="S365" s="1">
        <v>12.26</v>
      </c>
      <c r="T365" s="1">
        <v>6.53</v>
      </c>
      <c r="U365" s="1">
        <v>8.7799999999999994</v>
      </c>
      <c r="V365" s="1">
        <v>23.7</v>
      </c>
      <c r="W365" s="1">
        <v>31.8</v>
      </c>
      <c r="X365" s="1">
        <v>41.5</v>
      </c>
      <c r="Y365" s="1">
        <v>56.7</v>
      </c>
      <c r="Z365" s="1">
        <v>51.1</v>
      </c>
      <c r="AA365" s="1">
        <v>65.099999999999994</v>
      </c>
      <c r="AB365" s="1">
        <v>44.1</v>
      </c>
      <c r="AC365" s="1">
        <v>45.8</v>
      </c>
      <c r="AD365" s="1">
        <v>50</v>
      </c>
      <c r="AE365" s="1">
        <v>82</v>
      </c>
      <c r="AF365" s="1">
        <v>68.900000000000006</v>
      </c>
      <c r="AG365" s="1">
        <v>78</v>
      </c>
      <c r="AH365" s="1">
        <v>2</v>
      </c>
      <c r="AI365" s="1">
        <v>2</v>
      </c>
      <c r="AJ365" s="1">
        <v>2</v>
      </c>
      <c r="AK365" s="1">
        <v>2</v>
      </c>
      <c r="AL365" s="1">
        <v>2</v>
      </c>
      <c r="AM365" s="1">
        <v>2</v>
      </c>
      <c r="AN365" s="1">
        <v>2</v>
      </c>
      <c r="AO365" s="1">
        <v>2</v>
      </c>
      <c r="AP365" s="1">
        <v>2</v>
      </c>
      <c r="AQ365" s="1">
        <v>2</v>
      </c>
      <c r="AR365" s="1">
        <v>2</v>
      </c>
      <c r="AS365" s="1">
        <v>2</v>
      </c>
    </row>
    <row r="366" spans="1:45" x14ac:dyDescent="0.2">
      <c r="A366" s="1" t="s">
        <v>45</v>
      </c>
      <c r="B366" s="1" t="s">
        <v>412</v>
      </c>
      <c r="C366" s="1" t="s">
        <v>413</v>
      </c>
      <c r="D366" s="1" t="b">
        <v>0</v>
      </c>
      <c r="E366" s="1" t="s">
        <v>48</v>
      </c>
      <c r="F366" s="1">
        <v>11</v>
      </c>
      <c r="G366" s="1">
        <v>3</v>
      </c>
      <c r="H366" s="1">
        <v>3</v>
      </c>
      <c r="I366" s="1">
        <v>1</v>
      </c>
      <c r="J366" s="1">
        <v>12.21</v>
      </c>
      <c r="K366" s="1">
        <v>1.782</v>
      </c>
      <c r="L366" s="1">
        <v>0.78600000000000003</v>
      </c>
      <c r="M366" s="1">
        <v>1.7829999999999999</v>
      </c>
      <c r="N366" s="1">
        <v>29.3</v>
      </c>
      <c r="O366" s="1">
        <v>52.2</v>
      </c>
      <c r="P366" s="1">
        <v>23</v>
      </c>
      <c r="Q366" s="1">
        <v>41.1</v>
      </c>
      <c r="R366" s="1">
        <v>39.450000000000003</v>
      </c>
      <c r="S366" s="1">
        <v>8.42</v>
      </c>
      <c r="T366" s="1">
        <v>37.21</v>
      </c>
      <c r="U366" s="1">
        <v>14.51</v>
      </c>
      <c r="V366" s="1">
        <v>29.3</v>
      </c>
      <c r="W366" s="1">
        <v>15.1</v>
      </c>
      <c r="X366" s="1">
        <v>35.6</v>
      </c>
      <c r="Y366" s="1">
        <v>52.2</v>
      </c>
      <c r="Z366" s="1">
        <v>45.5</v>
      </c>
      <c r="AA366" s="1">
        <v>53.4</v>
      </c>
      <c r="AB366" s="1">
        <v>23</v>
      </c>
      <c r="AC366" s="1">
        <v>21.6</v>
      </c>
      <c r="AD366" s="1">
        <v>40.5</v>
      </c>
      <c r="AE366" s="1">
        <v>41.1</v>
      </c>
      <c r="AF366" s="1">
        <v>32.6</v>
      </c>
      <c r="AG366" s="1">
        <v>43.4</v>
      </c>
      <c r="AH366" s="1">
        <v>1</v>
      </c>
      <c r="AI366" s="1">
        <v>1</v>
      </c>
      <c r="AJ366" s="1">
        <v>1</v>
      </c>
      <c r="AK366" s="1">
        <v>1</v>
      </c>
      <c r="AL366" s="1">
        <v>1</v>
      </c>
      <c r="AM366" s="1">
        <v>1</v>
      </c>
      <c r="AN366" s="1">
        <v>1</v>
      </c>
      <c r="AO366" s="1">
        <v>1</v>
      </c>
      <c r="AP366" s="1">
        <v>1</v>
      </c>
      <c r="AQ366" s="1">
        <v>1</v>
      </c>
      <c r="AR366" s="1">
        <v>1</v>
      </c>
      <c r="AS366" s="1">
        <v>1</v>
      </c>
    </row>
    <row r="367" spans="1:45" x14ac:dyDescent="0.2">
      <c r="A367" s="1" t="s">
        <v>45</v>
      </c>
      <c r="B367" s="1" t="s">
        <v>699</v>
      </c>
      <c r="C367" s="1" t="s">
        <v>700</v>
      </c>
      <c r="D367" s="1" t="b">
        <v>0</v>
      </c>
      <c r="E367" s="1" t="s">
        <v>48</v>
      </c>
      <c r="F367" s="1">
        <v>13</v>
      </c>
      <c r="G367" s="1">
        <v>3</v>
      </c>
      <c r="H367" s="1">
        <v>3</v>
      </c>
      <c r="I367" s="1">
        <v>3</v>
      </c>
      <c r="J367" s="1">
        <v>8.07</v>
      </c>
      <c r="K367" s="1">
        <v>1.7729999999999999</v>
      </c>
      <c r="L367" s="1">
        <v>0.60799999999999998</v>
      </c>
      <c r="M367" s="1">
        <v>1.6779999999999999</v>
      </c>
      <c r="N367" s="1">
        <v>9.5</v>
      </c>
      <c r="O367" s="1">
        <v>16.8</v>
      </c>
      <c r="P367" s="1">
        <v>6.1</v>
      </c>
      <c r="Q367" s="1">
        <v>10.199999999999999</v>
      </c>
      <c r="R367" s="1">
        <v>25.11</v>
      </c>
      <c r="S367" s="1">
        <v>5.64</v>
      </c>
      <c r="T367" s="1">
        <v>1.49</v>
      </c>
      <c r="U367" s="1">
        <v>5.48</v>
      </c>
      <c r="V367" s="1">
        <v>9.5</v>
      </c>
      <c r="W367" s="1">
        <v>8.3000000000000007</v>
      </c>
      <c r="X367" s="1">
        <v>13.3</v>
      </c>
      <c r="Y367" s="1">
        <v>16.100000000000001</v>
      </c>
      <c r="Z367" s="1">
        <v>18</v>
      </c>
      <c r="AA367" s="1">
        <v>16.8</v>
      </c>
      <c r="AB367" s="1">
        <v>6.1</v>
      </c>
      <c r="AC367" s="1">
        <v>5.9</v>
      </c>
      <c r="AD367" s="1">
        <v>6.1</v>
      </c>
      <c r="AE367" s="1">
        <v>10.199999999999999</v>
      </c>
      <c r="AF367" s="1">
        <v>9.3000000000000007</v>
      </c>
      <c r="AG367" s="1">
        <v>10.4</v>
      </c>
      <c r="AH367" s="1">
        <v>1</v>
      </c>
      <c r="AI367" s="1">
        <v>1</v>
      </c>
      <c r="AJ367" s="1">
        <v>1</v>
      </c>
      <c r="AK367" s="1">
        <v>1</v>
      </c>
      <c r="AL367" s="1">
        <v>1</v>
      </c>
      <c r="AM367" s="1">
        <v>1</v>
      </c>
      <c r="AN367" s="1">
        <v>1</v>
      </c>
      <c r="AO367" s="1">
        <v>1</v>
      </c>
      <c r="AP367" s="1">
        <v>1</v>
      </c>
      <c r="AQ367" s="1">
        <v>1</v>
      </c>
      <c r="AR367" s="1">
        <v>1</v>
      </c>
      <c r="AS367" s="1">
        <v>1</v>
      </c>
    </row>
    <row r="368" spans="1:45" x14ac:dyDescent="0.2">
      <c r="A368" s="1" t="s">
        <v>45</v>
      </c>
      <c r="B368" s="1" t="s">
        <v>817</v>
      </c>
      <c r="C368" s="1" t="s">
        <v>818</v>
      </c>
      <c r="D368" s="1" t="b">
        <v>0</v>
      </c>
      <c r="E368" s="1" t="s">
        <v>48</v>
      </c>
      <c r="F368" s="1">
        <v>1</v>
      </c>
      <c r="G368" s="1">
        <v>2</v>
      </c>
      <c r="H368" s="1">
        <v>3</v>
      </c>
      <c r="I368" s="1">
        <v>2</v>
      </c>
      <c r="J368" s="1">
        <v>4.3499999999999996</v>
      </c>
      <c r="K368" s="1">
        <v>1.7669999999999999</v>
      </c>
      <c r="L368" s="1">
        <v>0.84299999999999997</v>
      </c>
      <c r="M368" s="1">
        <v>1.994</v>
      </c>
      <c r="N368" s="1">
        <v>10.6</v>
      </c>
      <c r="O368" s="1">
        <v>18.7</v>
      </c>
      <c r="P368" s="1">
        <v>7.9</v>
      </c>
      <c r="Q368" s="1">
        <v>15.8</v>
      </c>
      <c r="R368" s="1">
        <v>17.53</v>
      </c>
      <c r="S368" s="1">
        <v>17.54</v>
      </c>
      <c r="T368" s="1">
        <v>25.51</v>
      </c>
      <c r="U368" s="1">
        <v>7.38</v>
      </c>
      <c r="V368" s="1">
        <v>11.3</v>
      </c>
      <c r="W368" s="1">
        <v>8</v>
      </c>
      <c r="X368" s="1">
        <v>10.6</v>
      </c>
      <c r="Y368" s="1">
        <v>18.7</v>
      </c>
      <c r="Z368" s="1">
        <v>14.9</v>
      </c>
      <c r="AA368" s="1">
        <v>21.3</v>
      </c>
      <c r="AB368" s="1">
        <v>7.9</v>
      </c>
      <c r="AC368" s="1">
        <v>5.4</v>
      </c>
      <c r="AD368" s="1">
        <v>9.1</v>
      </c>
      <c r="AE368" s="1">
        <v>15.8</v>
      </c>
      <c r="AF368" s="1">
        <v>14.7</v>
      </c>
      <c r="AG368" s="1">
        <v>17</v>
      </c>
      <c r="AH368" s="1">
        <v>1</v>
      </c>
      <c r="AI368" s="1">
        <v>1</v>
      </c>
      <c r="AJ368" s="1">
        <v>1</v>
      </c>
      <c r="AK368" s="1">
        <v>1</v>
      </c>
      <c r="AL368" s="1">
        <v>1</v>
      </c>
      <c r="AM368" s="1">
        <v>1</v>
      </c>
      <c r="AN368" s="1">
        <v>1</v>
      </c>
      <c r="AO368" s="1">
        <v>1</v>
      </c>
      <c r="AP368" s="1">
        <v>1</v>
      </c>
      <c r="AQ368" s="1">
        <v>1</v>
      </c>
      <c r="AR368" s="1">
        <v>1</v>
      </c>
      <c r="AS368" s="1">
        <v>1</v>
      </c>
    </row>
    <row r="369" spans="1:45" x14ac:dyDescent="0.2">
      <c r="A369" s="1" t="s">
        <v>45</v>
      </c>
      <c r="B369" s="1" t="s">
        <v>851</v>
      </c>
      <c r="C369" s="1" t="s">
        <v>852</v>
      </c>
      <c r="D369" s="1" t="b">
        <v>0</v>
      </c>
      <c r="E369" s="1" t="s">
        <v>48</v>
      </c>
      <c r="F369" s="1">
        <v>30</v>
      </c>
      <c r="G369" s="1">
        <v>3</v>
      </c>
      <c r="H369" s="1">
        <v>3</v>
      </c>
      <c r="I369" s="1">
        <v>3</v>
      </c>
      <c r="J369" s="1">
        <v>8.19</v>
      </c>
      <c r="K369" s="1">
        <v>1.7569999999999999</v>
      </c>
      <c r="L369" s="1">
        <v>1.8089999999999999</v>
      </c>
      <c r="M369" s="1">
        <v>1.357</v>
      </c>
      <c r="N369" s="1">
        <v>43.4</v>
      </c>
      <c r="O369" s="1">
        <v>76.3</v>
      </c>
      <c r="P369" s="1">
        <v>101.7</v>
      </c>
      <c r="Q369" s="1">
        <v>138</v>
      </c>
      <c r="R369" s="1">
        <v>58.5</v>
      </c>
      <c r="S369" s="1">
        <v>16.61</v>
      </c>
      <c r="T369" s="1">
        <v>36.11</v>
      </c>
      <c r="U369" s="1">
        <v>30.63</v>
      </c>
      <c r="V369" s="1">
        <v>43.4</v>
      </c>
      <c r="W369" s="1">
        <v>20.6</v>
      </c>
      <c r="X369" s="1">
        <v>74.3</v>
      </c>
      <c r="Y369" s="1">
        <v>76.900000000000006</v>
      </c>
      <c r="Z369" s="1">
        <v>56.5</v>
      </c>
      <c r="AA369" s="1">
        <v>76.3</v>
      </c>
      <c r="AB369" s="1">
        <v>53.9</v>
      </c>
      <c r="AC369" s="1">
        <v>101.7</v>
      </c>
      <c r="AD369" s="1">
        <v>116.8</v>
      </c>
      <c r="AE369" s="1">
        <v>138</v>
      </c>
      <c r="AF369" s="1">
        <v>107.5</v>
      </c>
      <c r="AG369" s="1">
        <v>196.2</v>
      </c>
      <c r="AH369" s="1">
        <v>2</v>
      </c>
      <c r="AI369" s="1">
        <v>2</v>
      </c>
      <c r="AJ369" s="1">
        <v>2</v>
      </c>
      <c r="AK369" s="1">
        <v>2</v>
      </c>
      <c r="AL369" s="1">
        <v>2</v>
      </c>
      <c r="AM369" s="1">
        <v>2</v>
      </c>
      <c r="AN369" s="1">
        <v>2</v>
      </c>
      <c r="AO369" s="1">
        <v>2</v>
      </c>
      <c r="AP369" s="1">
        <v>2</v>
      </c>
      <c r="AQ369" s="1">
        <v>2</v>
      </c>
      <c r="AR369" s="1">
        <v>2</v>
      </c>
      <c r="AS369" s="1">
        <v>2</v>
      </c>
    </row>
    <row r="370" spans="1:45" x14ac:dyDescent="0.2">
      <c r="A370" s="1" t="s">
        <v>45</v>
      </c>
      <c r="B370" s="1" t="s">
        <v>619</v>
      </c>
      <c r="C370" s="1" t="s">
        <v>620</v>
      </c>
      <c r="D370" s="1" t="b">
        <v>0</v>
      </c>
      <c r="E370" s="1" t="s">
        <v>48</v>
      </c>
      <c r="F370" s="1">
        <v>4</v>
      </c>
      <c r="G370" s="1">
        <v>3</v>
      </c>
      <c r="H370" s="1">
        <v>3</v>
      </c>
      <c r="I370" s="1">
        <v>3</v>
      </c>
      <c r="J370" s="1">
        <v>8.2100000000000009</v>
      </c>
      <c r="K370" s="1">
        <v>1.754</v>
      </c>
      <c r="L370" s="1">
        <v>0.78300000000000003</v>
      </c>
      <c r="M370" s="1">
        <v>1.903</v>
      </c>
      <c r="N370" s="1">
        <v>36.9</v>
      </c>
      <c r="O370" s="1">
        <v>64.7</v>
      </c>
      <c r="P370" s="1">
        <v>26.6</v>
      </c>
      <c r="Q370" s="1">
        <v>50.6</v>
      </c>
      <c r="R370" s="1">
        <v>25.57</v>
      </c>
      <c r="S370" s="1">
        <v>16.55</v>
      </c>
      <c r="T370" s="1">
        <v>14.02</v>
      </c>
      <c r="U370" s="1">
        <v>8.4499999999999993</v>
      </c>
      <c r="V370" s="1">
        <v>36.9</v>
      </c>
      <c r="W370" s="1">
        <v>25.3</v>
      </c>
      <c r="X370" s="1">
        <v>42.9</v>
      </c>
      <c r="Y370" s="1">
        <v>82.4</v>
      </c>
      <c r="Z370" s="1">
        <v>64.7</v>
      </c>
      <c r="AA370" s="1">
        <v>61</v>
      </c>
      <c r="AB370" s="1">
        <v>26.6</v>
      </c>
      <c r="AC370" s="1">
        <v>24.4</v>
      </c>
      <c r="AD370" s="1">
        <v>32</v>
      </c>
      <c r="AE370" s="1">
        <v>58.2</v>
      </c>
      <c r="AF370" s="1">
        <v>50.6</v>
      </c>
      <c r="AG370" s="1">
        <v>50.3</v>
      </c>
      <c r="AH370" s="1">
        <v>3</v>
      </c>
      <c r="AI370" s="1">
        <v>3</v>
      </c>
      <c r="AJ370" s="1">
        <v>3</v>
      </c>
      <c r="AK370" s="1">
        <v>3</v>
      </c>
      <c r="AL370" s="1">
        <v>3</v>
      </c>
      <c r="AM370" s="1">
        <v>3</v>
      </c>
      <c r="AN370" s="1">
        <v>3</v>
      </c>
      <c r="AO370" s="1">
        <v>3</v>
      </c>
      <c r="AP370" s="1">
        <v>3</v>
      </c>
      <c r="AQ370" s="1">
        <v>3</v>
      </c>
      <c r="AR370" s="1">
        <v>3</v>
      </c>
      <c r="AS370" s="1">
        <v>3</v>
      </c>
    </row>
    <row r="371" spans="1:45" x14ac:dyDescent="0.2">
      <c r="A371" s="1" t="s">
        <v>1291</v>
      </c>
      <c r="B371" s="1" t="s">
        <v>1540</v>
      </c>
      <c r="C371" s="1" t="s">
        <v>1541</v>
      </c>
      <c r="D371" s="1" t="b">
        <v>0</v>
      </c>
      <c r="E371" s="1" t="s">
        <v>48</v>
      </c>
      <c r="F371" s="1">
        <v>2</v>
      </c>
      <c r="G371" s="1">
        <v>1</v>
      </c>
      <c r="H371" s="1">
        <v>1</v>
      </c>
      <c r="I371" s="1">
        <v>1</v>
      </c>
      <c r="J371" s="1">
        <v>2.09</v>
      </c>
      <c r="K371" s="1">
        <v>1.7529999999999999</v>
      </c>
      <c r="L371" s="1">
        <v>0.83499999999999996</v>
      </c>
      <c r="M371" s="1">
        <v>1.423</v>
      </c>
      <c r="N371" s="1">
        <v>8.1999999999999993</v>
      </c>
      <c r="O371" s="1">
        <v>14.4</v>
      </c>
      <c r="P371" s="1">
        <v>8.4</v>
      </c>
      <c r="Q371" s="1">
        <v>12</v>
      </c>
      <c r="R371" s="1">
        <v>27.85</v>
      </c>
      <c r="S371" s="1">
        <v>10.02</v>
      </c>
      <c r="T371" s="1">
        <v>31.04</v>
      </c>
      <c r="U371" s="1">
        <v>20.92</v>
      </c>
      <c r="V371" s="1">
        <v>6.9</v>
      </c>
      <c r="W371" s="1">
        <v>8.1999999999999993</v>
      </c>
      <c r="X371" s="1">
        <v>11.7</v>
      </c>
      <c r="Y371" s="1">
        <v>14.4</v>
      </c>
      <c r="Z371" s="1">
        <v>12.6</v>
      </c>
      <c r="AA371" s="1">
        <v>15.4</v>
      </c>
      <c r="AB371" s="1">
        <v>6.9</v>
      </c>
      <c r="AC371" s="1">
        <v>12.5</v>
      </c>
      <c r="AD371" s="1">
        <v>8.4</v>
      </c>
      <c r="AE371" s="1">
        <v>12</v>
      </c>
      <c r="AF371" s="1">
        <v>15.1</v>
      </c>
      <c r="AG371" s="1">
        <v>10</v>
      </c>
      <c r="AH371" s="1">
        <v>1</v>
      </c>
      <c r="AI371" s="1">
        <v>1</v>
      </c>
      <c r="AJ371" s="1">
        <v>1</v>
      </c>
      <c r="AK371" s="1">
        <v>1</v>
      </c>
      <c r="AL371" s="1">
        <v>1</v>
      </c>
      <c r="AM371" s="1">
        <v>1</v>
      </c>
      <c r="AN371" s="1">
        <v>1</v>
      </c>
      <c r="AO371" s="1">
        <v>1</v>
      </c>
      <c r="AP371" s="1">
        <v>1</v>
      </c>
      <c r="AQ371" s="1">
        <v>1</v>
      </c>
      <c r="AR371" s="1">
        <v>1</v>
      </c>
      <c r="AS371" s="1">
        <v>1</v>
      </c>
    </row>
    <row r="372" spans="1:45" x14ac:dyDescent="0.2">
      <c r="A372" s="1" t="s">
        <v>45</v>
      </c>
      <c r="B372" s="1" t="s">
        <v>156</v>
      </c>
      <c r="C372" s="1" t="s">
        <v>157</v>
      </c>
      <c r="D372" s="1" t="b">
        <v>0</v>
      </c>
      <c r="E372" s="1" t="s">
        <v>48</v>
      </c>
      <c r="F372" s="1">
        <v>15</v>
      </c>
      <c r="G372" s="1">
        <v>13</v>
      </c>
      <c r="H372" s="1">
        <v>15</v>
      </c>
      <c r="I372" s="1">
        <v>2</v>
      </c>
      <c r="J372" s="1">
        <v>38.21</v>
      </c>
      <c r="K372" s="1">
        <v>1.7509999999999999</v>
      </c>
      <c r="L372" s="1">
        <v>2.258</v>
      </c>
      <c r="M372" s="1">
        <v>2.0910000000000002</v>
      </c>
      <c r="N372" s="1">
        <v>351.5</v>
      </c>
      <c r="O372" s="1">
        <v>615.6</v>
      </c>
      <c r="P372" s="1">
        <v>664.9</v>
      </c>
      <c r="Q372" s="1">
        <v>1389.9</v>
      </c>
      <c r="R372" s="1">
        <v>21.41</v>
      </c>
      <c r="S372" s="1">
        <v>4.91</v>
      </c>
      <c r="T372" s="1">
        <v>18.04</v>
      </c>
      <c r="U372" s="1">
        <v>13.72</v>
      </c>
      <c r="V372" s="1">
        <v>351.5</v>
      </c>
      <c r="W372" s="1">
        <v>324.3</v>
      </c>
      <c r="X372" s="1">
        <v>478.6</v>
      </c>
      <c r="Y372" s="1">
        <v>615.6</v>
      </c>
      <c r="Z372" s="1">
        <v>582.70000000000005</v>
      </c>
      <c r="AA372" s="1">
        <v>642.9</v>
      </c>
      <c r="AB372" s="1">
        <v>569.29999999999995</v>
      </c>
      <c r="AC372" s="1">
        <v>664.9</v>
      </c>
      <c r="AD372" s="1">
        <v>813.6</v>
      </c>
      <c r="AE372" s="1">
        <v>1389.9</v>
      </c>
      <c r="AF372" s="1">
        <v>1129.8</v>
      </c>
      <c r="AG372" s="1">
        <v>1482.9</v>
      </c>
      <c r="AH372" s="1">
        <v>8</v>
      </c>
      <c r="AI372" s="1">
        <v>8</v>
      </c>
      <c r="AJ372" s="1">
        <v>8</v>
      </c>
      <c r="AK372" s="1">
        <v>8</v>
      </c>
      <c r="AL372" s="1">
        <v>8</v>
      </c>
      <c r="AM372" s="1">
        <v>8</v>
      </c>
      <c r="AN372" s="1">
        <v>8</v>
      </c>
      <c r="AO372" s="1">
        <v>8</v>
      </c>
      <c r="AP372" s="1">
        <v>8</v>
      </c>
      <c r="AQ372" s="1">
        <v>8</v>
      </c>
      <c r="AR372" s="1">
        <v>8</v>
      </c>
      <c r="AS372" s="1">
        <v>8</v>
      </c>
    </row>
    <row r="373" spans="1:45" x14ac:dyDescent="0.2">
      <c r="A373" s="1" t="s">
        <v>45</v>
      </c>
      <c r="B373" s="1" t="s">
        <v>683</v>
      </c>
      <c r="C373" s="1" t="s">
        <v>684</v>
      </c>
      <c r="D373" s="1" t="b">
        <v>0</v>
      </c>
      <c r="E373" s="1" t="s">
        <v>48</v>
      </c>
      <c r="F373" s="1">
        <v>20</v>
      </c>
      <c r="G373" s="1">
        <v>3</v>
      </c>
      <c r="H373" s="1">
        <v>3</v>
      </c>
      <c r="I373" s="1">
        <v>3</v>
      </c>
      <c r="J373" s="1">
        <v>7.92</v>
      </c>
      <c r="K373" s="1">
        <v>1.7509999999999999</v>
      </c>
      <c r="L373" s="1">
        <v>1.64</v>
      </c>
      <c r="M373" s="1">
        <v>2.0350000000000001</v>
      </c>
      <c r="N373" s="1">
        <v>28.5</v>
      </c>
      <c r="O373" s="1">
        <v>49.9</v>
      </c>
      <c r="P373" s="1">
        <v>40.299999999999997</v>
      </c>
      <c r="Q373" s="1">
        <v>81.900000000000006</v>
      </c>
      <c r="R373" s="1">
        <v>17.39</v>
      </c>
      <c r="S373" s="1">
        <v>11.2</v>
      </c>
      <c r="T373" s="1">
        <v>15.19</v>
      </c>
      <c r="U373" s="1">
        <v>8.9499999999999993</v>
      </c>
      <c r="V373" s="1">
        <v>33.9</v>
      </c>
      <c r="W373" s="1">
        <v>23.9</v>
      </c>
      <c r="X373" s="1">
        <v>28.5</v>
      </c>
      <c r="Y373" s="1">
        <v>50.4</v>
      </c>
      <c r="Z373" s="1">
        <v>41</v>
      </c>
      <c r="AA373" s="1">
        <v>49.9</v>
      </c>
      <c r="AB373" s="1">
        <v>41.4</v>
      </c>
      <c r="AC373" s="1">
        <v>31</v>
      </c>
      <c r="AD373" s="1">
        <v>40.299999999999997</v>
      </c>
      <c r="AE373" s="1">
        <v>83</v>
      </c>
      <c r="AF373" s="1">
        <v>70.3</v>
      </c>
      <c r="AG373" s="1">
        <v>81.900000000000006</v>
      </c>
      <c r="AH373" s="1">
        <v>2</v>
      </c>
      <c r="AI373" s="1">
        <v>2</v>
      </c>
      <c r="AJ373" s="1">
        <v>2</v>
      </c>
      <c r="AK373" s="1">
        <v>2</v>
      </c>
      <c r="AL373" s="1">
        <v>2</v>
      </c>
      <c r="AM373" s="1">
        <v>2</v>
      </c>
      <c r="AN373" s="1">
        <v>2</v>
      </c>
      <c r="AO373" s="1">
        <v>2</v>
      </c>
      <c r="AP373" s="1">
        <v>2</v>
      </c>
      <c r="AQ373" s="1">
        <v>2</v>
      </c>
      <c r="AR373" s="1">
        <v>2</v>
      </c>
      <c r="AS373" s="1">
        <v>2</v>
      </c>
    </row>
    <row r="374" spans="1:45" x14ac:dyDescent="0.2">
      <c r="A374" s="1" t="s">
        <v>45</v>
      </c>
      <c r="B374" s="1" t="s">
        <v>705</v>
      </c>
      <c r="C374" s="1" t="s">
        <v>706</v>
      </c>
      <c r="D374" s="1" t="b">
        <v>0</v>
      </c>
      <c r="E374" s="1" t="s">
        <v>48</v>
      </c>
      <c r="F374" s="1">
        <v>2</v>
      </c>
      <c r="G374" s="1">
        <v>2</v>
      </c>
      <c r="H374" s="1">
        <v>2</v>
      </c>
      <c r="I374" s="1">
        <v>2</v>
      </c>
      <c r="J374" s="1">
        <v>6.06</v>
      </c>
      <c r="K374" s="1">
        <v>1.7410000000000001</v>
      </c>
      <c r="L374" s="1">
        <v>0.40200000000000002</v>
      </c>
      <c r="M374" s="1">
        <v>1.1779999999999999</v>
      </c>
      <c r="N374" s="1">
        <v>17.600000000000001</v>
      </c>
      <c r="O374" s="1">
        <v>30.6</v>
      </c>
      <c r="P374" s="1">
        <v>10.4</v>
      </c>
      <c r="Q374" s="1">
        <v>12.3</v>
      </c>
      <c r="R374" s="1">
        <v>13.94</v>
      </c>
      <c r="S374" s="1">
        <v>2.31</v>
      </c>
      <c r="T374" s="1">
        <v>33.89</v>
      </c>
      <c r="U374" s="1">
        <v>32.26</v>
      </c>
      <c r="V374" s="1">
        <v>13.9</v>
      </c>
      <c r="W374" s="1">
        <v>17.600000000000001</v>
      </c>
      <c r="X374" s="1">
        <v>18.100000000000001</v>
      </c>
      <c r="Y374" s="1">
        <v>30.6</v>
      </c>
      <c r="Z374" s="1">
        <v>30.2</v>
      </c>
      <c r="AA374" s="1">
        <v>31.6</v>
      </c>
      <c r="AB374" s="1">
        <v>11.7</v>
      </c>
      <c r="AC374" s="1">
        <v>5.7</v>
      </c>
      <c r="AD374" s="1">
        <v>10.4</v>
      </c>
      <c r="AE374" s="1">
        <v>12.3</v>
      </c>
      <c r="AF374" s="1">
        <v>8.6999999999999993</v>
      </c>
      <c r="AG374" s="1">
        <v>16.8</v>
      </c>
      <c r="AH374" s="1">
        <v>1</v>
      </c>
      <c r="AI374" s="1">
        <v>1</v>
      </c>
      <c r="AJ374" s="1">
        <v>1</v>
      </c>
      <c r="AK374" s="1">
        <v>1</v>
      </c>
      <c r="AL374" s="1">
        <v>1</v>
      </c>
      <c r="AM374" s="1">
        <v>1</v>
      </c>
      <c r="AN374" s="1">
        <v>1</v>
      </c>
      <c r="AO374" s="1">
        <v>1</v>
      </c>
      <c r="AP374" s="1">
        <v>1</v>
      </c>
      <c r="AQ374" s="1">
        <v>1</v>
      </c>
      <c r="AR374" s="1">
        <v>1</v>
      </c>
      <c r="AS374" s="1">
        <v>1</v>
      </c>
    </row>
    <row r="375" spans="1:45" x14ac:dyDescent="0.2">
      <c r="A375" s="1" t="s">
        <v>45</v>
      </c>
      <c r="B375" s="1" t="s">
        <v>977</v>
      </c>
      <c r="C375" s="1" t="s">
        <v>978</v>
      </c>
      <c r="D375" s="1" t="b">
        <v>0</v>
      </c>
      <c r="E375" s="1" t="s">
        <v>48</v>
      </c>
      <c r="F375" s="1">
        <v>8</v>
      </c>
      <c r="G375" s="1">
        <v>1</v>
      </c>
      <c r="H375" s="1">
        <v>1</v>
      </c>
      <c r="I375" s="1">
        <v>1</v>
      </c>
      <c r="J375" s="1">
        <v>3.52</v>
      </c>
      <c r="K375" s="1">
        <v>1.73</v>
      </c>
      <c r="L375" s="1">
        <v>0.95599999999999996</v>
      </c>
      <c r="M375" s="1">
        <v>1.0529999999999999</v>
      </c>
      <c r="N375" s="1">
        <v>9</v>
      </c>
      <c r="O375" s="1">
        <v>15.6</v>
      </c>
      <c r="P375" s="1">
        <v>14.1</v>
      </c>
      <c r="Q375" s="1">
        <v>14.9</v>
      </c>
      <c r="R375" s="1">
        <v>39.46</v>
      </c>
      <c r="S375" s="1">
        <v>3.68</v>
      </c>
      <c r="T375" s="1">
        <v>30.22</v>
      </c>
      <c r="U375" s="1">
        <v>19.600000000000001</v>
      </c>
      <c r="V375" s="1">
        <v>9</v>
      </c>
      <c r="W375" s="1">
        <v>5.5</v>
      </c>
      <c r="X375" s="1">
        <v>12.7</v>
      </c>
      <c r="Y375" s="1">
        <v>15.7</v>
      </c>
      <c r="Z375" s="1">
        <v>15.6</v>
      </c>
      <c r="AA375" s="1">
        <v>14.6</v>
      </c>
      <c r="AB375" s="1">
        <v>9.8000000000000007</v>
      </c>
      <c r="AC375" s="1">
        <v>14.1</v>
      </c>
      <c r="AD375" s="1">
        <v>18.3</v>
      </c>
      <c r="AE375" s="1">
        <v>14.9</v>
      </c>
      <c r="AF375" s="1">
        <v>12.6</v>
      </c>
      <c r="AG375" s="1">
        <v>18.5</v>
      </c>
      <c r="AH375" s="1">
        <v>1</v>
      </c>
      <c r="AI375" s="1">
        <v>1</v>
      </c>
      <c r="AJ375" s="1">
        <v>1</v>
      </c>
      <c r="AK375" s="1">
        <v>1</v>
      </c>
      <c r="AL375" s="1">
        <v>1</v>
      </c>
      <c r="AM375" s="1">
        <v>1</v>
      </c>
      <c r="AN375" s="1">
        <v>1</v>
      </c>
      <c r="AO375" s="1">
        <v>1</v>
      </c>
      <c r="AP375" s="1">
        <v>1</v>
      </c>
      <c r="AQ375" s="1">
        <v>1</v>
      </c>
      <c r="AR375" s="1">
        <v>1</v>
      </c>
      <c r="AS375" s="1">
        <v>1</v>
      </c>
    </row>
    <row r="376" spans="1:45" x14ac:dyDescent="0.2">
      <c r="A376" s="1" t="s">
        <v>1291</v>
      </c>
      <c r="B376" s="1" t="s">
        <v>1364</v>
      </c>
      <c r="C376" s="1" t="s">
        <v>1365</v>
      </c>
      <c r="D376" s="1" t="b">
        <v>0</v>
      </c>
      <c r="E376" s="1" t="s">
        <v>48</v>
      </c>
      <c r="F376" s="1">
        <v>1</v>
      </c>
      <c r="G376" s="1">
        <v>1</v>
      </c>
      <c r="H376" s="1">
        <v>1</v>
      </c>
      <c r="I376" s="1">
        <v>1</v>
      </c>
      <c r="J376" s="1">
        <v>2.3199999999999998</v>
      </c>
      <c r="K376" s="1">
        <v>1.726</v>
      </c>
      <c r="L376" s="1">
        <v>0.6</v>
      </c>
      <c r="M376" s="1">
        <v>1.9990000000000001</v>
      </c>
      <c r="N376" s="1">
        <v>27.2</v>
      </c>
      <c r="O376" s="1">
        <v>46.9</v>
      </c>
      <c r="P376" s="1">
        <v>14.1</v>
      </c>
      <c r="Q376" s="1">
        <v>28.1</v>
      </c>
      <c r="R376" s="1">
        <v>24.25</v>
      </c>
      <c r="S376" s="1">
        <v>4.1100000000000003</v>
      </c>
      <c r="T376" s="1">
        <v>17.89</v>
      </c>
      <c r="U376" s="1">
        <v>27.73</v>
      </c>
      <c r="V376" s="1">
        <v>27.2</v>
      </c>
      <c r="W376" s="1">
        <v>25</v>
      </c>
      <c r="X376" s="1">
        <v>38.6</v>
      </c>
      <c r="Y376" s="1">
        <v>46.9</v>
      </c>
      <c r="Z376" s="1">
        <v>49.2</v>
      </c>
      <c r="AA376" s="1">
        <v>45.3</v>
      </c>
      <c r="AB376" s="1">
        <v>11.2</v>
      </c>
      <c r="AC376" s="1">
        <v>14.1</v>
      </c>
      <c r="AD376" s="1">
        <v>16</v>
      </c>
      <c r="AE376" s="1">
        <v>32.5</v>
      </c>
      <c r="AF376" s="1">
        <v>18.3</v>
      </c>
      <c r="AG376" s="1">
        <v>28.1</v>
      </c>
      <c r="AH376" s="1">
        <v>1</v>
      </c>
      <c r="AI376" s="1">
        <v>1</v>
      </c>
      <c r="AJ376" s="1">
        <v>1</v>
      </c>
      <c r="AK376" s="1">
        <v>1</v>
      </c>
      <c r="AL376" s="1">
        <v>1</v>
      </c>
      <c r="AM376" s="1">
        <v>1</v>
      </c>
      <c r="AN376" s="1">
        <v>1</v>
      </c>
      <c r="AO376" s="1">
        <v>1</v>
      </c>
      <c r="AP376" s="1">
        <v>1</v>
      </c>
      <c r="AQ376" s="1">
        <v>1</v>
      </c>
      <c r="AR376" s="1">
        <v>1</v>
      </c>
      <c r="AS376" s="1">
        <v>1</v>
      </c>
    </row>
    <row r="377" spans="1:45" x14ac:dyDescent="0.2">
      <c r="A377" s="1" t="s">
        <v>1291</v>
      </c>
      <c r="B377" s="1" t="s">
        <v>1320</v>
      </c>
      <c r="C377" s="1" t="s">
        <v>1321</v>
      </c>
      <c r="D377" s="1" t="b">
        <v>0</v>
      </c>
      <c r="E377" s="1" t="s">
        <v>48</v>
      </c>
      <c r="F377" s="1">
        <v>1</v>
      </c>
      <c r="G377" s="1">
        <v>1</v>
      </c>
      <c r="H377" s="1">
        <v>1</v>
      </c>
      <c r="I377" s="1">
        <v>1</v>
      </c>
      <c r="J377" s="1">
        <v>2.35</v>
      </c>
      <c r="K377" s="1">
        <v>1.7250000000000001</v>
      </c>
      <c r="L377" s="1">
        <v>0.68600000000000005</v>
      </c>
      <c r="M377" s="1">
        <v>1.52</v>
      </c>
      <c r="N377" s="1">
        <v>48.9</v>
      </c>
      <c r="O377" s="1">
        <v>84.3</v>
      </c>
      <c r="P377" s="1">
        <v>38</v>
      </c>
      <c r="Q377" s="1">
        <v>57.8</v>
      </c>
      <c r="R377" s="1">
        <v>41.59</v>
      </c>
      <c r="S377" s="1">
        <v>18.59</v>
      </c>
      <c r="T377" s="1">
        <v>19.29</v>
      </c>
      <c r="U377" s="1">
        <v>20.18</v>
      </c>
      <c r="V377" s="1">
        <v>21.8</v>
      </c>
      <c r="W377" s="1">
        <v>48.9</v>
      </c>
      <c r="X377" s="1">
        <v>54</v>
      </c>
      <c r="Y377" s="1">
        <v>66.5</v>
      </c>
      <c r="Z377" s="1">
        <v>84.3</v>
      </c>
      <c r="AA377" s="1">
        <v>97.1</v>
      </c>
      <c r="AB377" s="1">
        <v>38</v>
      </c>
      <c r="AC377" s="1">
        <v>27.5</v>
      </c>
      <c r="AD377" s="1">
        <v>40.1</v>
      </c>
      <c r="AE377" s="1">
        <v>75.099999999999994</v>
      </c>
      <c r="AF377" s="1">
        <v>51.1</v>
      </c>
      <c r="AG377" s="1">
        <v>57.8</v>
      </c>
      <c r="AH377" s="1">
        <v>1</v>
      </c>
      <c r="AI377" s="1">
        <v>1</v>
      </c>
      <c r="AJ377" s="1">
        <v>1</v>
      </c>
      <c r="AK377" s="1">
        <v>1</v>
      </c>
      <c r="AL377" s="1">
        <v>1</v>
      </c>
      <c r="AM377" s="1">
        <v>1</v>
      </c>
      <c r="AN377" s="1">
        <v>1</v>
      </c>
      <c r="AO377" s="1">
        <v>1</v>
      </c>
      <c r="AP377" s="1">
        <v>1</v>
      </c>
      <c r="AQ377" s="1">
        <v>1</v>
      </c>
      <c r="AR377" s="1">
        <v>1</v>
      </c>
      <c r="AS377" s="1">
        <v>1</v>
      </c>
    </row>
    <row r="378" spans="1:45" x14ac:dyDescent="0.2">
      <c r="A378" s="1" t="s">
        <v>45</v>
      </c>
      <c r="B378" s="1" t="s">
        <v>514</v>
      </c>
      <c r="C378" s="1" t="s">
        <v>515</v>
      </c>
      <c r="D378" s="1" t="b">
        <v>0</v>
      </c>
      <c r="E378" s="1" t="s">
        <v>48</v>
      </c>
      <c r="F378" s="1">
        <v>3</v>
      </c>
      <c r="G378" s="1">
        <v>5</v>
      </c>
      <c r="H378" s="1">
        <v>5</v>
      </c>
      <c r="I378" s="1">
        <v>5</v>
      </c>
      <c r="J378" s="1">
        <v>10.38</v>
      </c>
      <c r="K378" s="1">
        <v>1.7210000000000001</v>
      </c>
      <c r="L378" s="1">
        <v>0.92400000000000004</v>
      </c>
      <c r="M378" s="1">
        <v>1.8919999999999999</v>
      </c>
      <c r="N378" s="1">
        <v>50.1</v>
      </c>
      <c r="O378" s="1">
        <v>86.2</v>
      </c>
      <c r="P378" s="1">
        <v>42.1</v>
      </c>
      <c r="Q378" s="1">
        <v>79.7</v>
      </c>
      <c r="R378" s="1">
        <v>7.99</v>
      </c>
      <c r="S378" s="1">
        <v>11.98</v>
      </c>
      <c r="T378" s="1">
        <v>31.42</v>
      </c>
      <c r="U378" s="1">
        <v>12.87</v>
      </c>
      <c r="V378" s="1">
        <v>48.4</v>
      </c>
      <c r="W378" s="1">
        <v>50.1</v>
      </c>
      <c r="X378" s="1">
        <v>56.3</v>
      </c>
      <c r="Y378" s="1">
        <v>86.2</v>
      </c>
      <c r="Z378" s="1">
        <v>71.2</v>
      </c>
      <c r="AA378" s="1">
        <v>89.8</v>
      </c>
      <c r="AB378" s="1">
        <v>37.1</v>
      </c>
      <c r="AC378" s="1">
        <v>42.1</v>
      </c>
      <c r="AD378" s="1">
        <v>65.5</v>
      </c>
      <c r="AE378" s="1">
        <v>79.7</v>
      </c>
      <c r="AF378" s="1">
        <v>76.3</v>
      </c>
      <c r="AG378" s="1">
        <v>96.5</v>
      </c>
      <c r="AH378" s="1">
        <v>3</v>
      </c>
      <c r="AI378" s="1">
        <v>3</v>
      </c>
      <c r="AJ378" s="1">
        <v>3</v>
      </c>
      <c r="AK378" s="1">
        <v>3</v>
      </c>
      <c r="AL378" s="1">
        <v>3</v>
      </c>
      <c r="AM378" s="1">
        <v>3</v>
      </c>
      <c r="AN378" s="1">
        <v>3</v>
      </c>
      <c r="AO378" s="1">
        <v>3</v>
      </c>
      <c r="AP378" s="1">
        <v>3</v>
      </c>
      <c r="AQ378" s="1">
        <v>3</v>
      </c>
      <c r="AR378" s="1">
        <v>3</v>
      </c>
      <c r="AS378" s="1">
        <v>3</v>
      </c>
    </row>
    <row r="379" spans="1:45" x14ac:dyDescent="0.2">
      <c r="A379" s="1" t="s">
        <v>45</v>
      </c>
      <c r="B379" s="1" t="s">
        <v>895</v>
      </c>
      <c r="C379" s="1" t="s">
        <v>896</v>
      </c>
      <c r="D379" s="1" t="b">
        <v>0</v>
      </c>
      <c r="E379" s="1" t="s">
        <v>48</v>
      </c>
      <c r="F379" s="1">
        <v>12</v>
      </c>
      <c r="G379" s="1">
        <v>2</v>
      </c>
      <c r="H379" s="1">
        <v>2</v>
      </c>
      <c r="I379" s="1">
        <v>1</v>
      </c>
      <c r="J379" s="1">
        <v>5.26</v>
      </c>
      <c r="K379" s="1">
        <v>1.72</v>
      </c>
      <c r="L379" s="1">
        <v>1.2569999999999999</v>
      </c>
      <c r="M379" s="1">
        <v>1.5589999999999999</v>
      </c>
      <c r="N379" s="1">
        <v>23.3</v>
      </c>
      <c r="O379" s="1">
        <v>40</v>
      </c>
      <c r="P379" s="1">
        <v>32.299999999999997</v>
      </c>
      <c r="Q379" s="1">
        <v>50.3</v>
      </c>
      <c r="R379" s="1">
        <v>30.42</v>
      </c>
      <c r="S379" s="1">
        <v>10.07</v>
      </c>
      <c r="T379" s="1">
        <v>24.19</v>
      </c>
      <c r="U379" s="1">
        <v>4.88</v>
      </c>
      <c r="V379" s="1">
        <v>33.5</v>
      </c>
      <c r="W379" s="1">
        <v>18.5</v>
      </c>
      <c r="X379" s="1">
        <v>23.3</v>
      </c>
      <c r="Y379" s="1">
        <v>40</v>
      </c>
      <c r="Z379" s="1">
        <v>39.4</v>
      </c>
      <c r="AA379" s="1">
        <v>47.1</v>
      </c>
      <c r="AB379" s="1">
        <v>25.7</v>
      </c>
      <c r="AC379" s="1">
        <v>41.7</v>
      </c>
      <c r="AD379" s="1">
        <v>32.299999999999997</v>
      </c>
      <c r="AE379" s="1">
        <v>50.3</v>
      </c>
      <c r="AF379" s="1">
        <v>50.3</v>
      </c>
      <c r="AG379" s="1">
        <v>46.2</v>
      </c>
      <c r="AH379" s="1">
        <v>2</v>
      </c>
      <c r="AI379" s="1">
        <v>2</v>
      </c>
      <c r="AJ379" s="1">
        <v>2</v>
      </c>
      <c r="AK379" s="1">
        <v>2</v>
      </c>
      <c r="AL379" s="1">
        <v>2</v>
      </c>
      <c r="AM379" s="1">
        <v>2</v>
      </c>
      <c r="AN379" s="1">
        <v>2</v>
      </c>
      <c r="AO379" s="1">
        <v>2</v>
      </c>
      <c r="AP379" s="1">
        <v>2</v>
      </c>
      <c r="AQ379" s="1">
        <v>2</v>
      </c>
      <c r="AR379" s="1">
        <v>2</v>
      </c>
      <c r="AS379" s="1">
        <v>2</v>
      </c>
    </row>
    <row r="380" spans="1:45" x14ac:dyDescent="0.2">
      <c r="A380" s="1" t="s">
        <v>45</v>
      </c>
      <c r="B380" s="1" t="s">
        <v>743</v>
      </c>
      <c r="C380" s="1" t="s">
        <v>744</v>
      </c>
      <c r="D380" s="1" t="b">
        <v>0</v>
      </c>
      <c r="E380" s="1" t="s">
        <v>48</v>
      </c>
      <c r="F380" s="1">
        <v>33</v>
      </c>
      <c r="G380" s="1">
        <v>2</v>
      </c>
      <c r="H380" s="1">
        <v>2</v>
      </c>
      <c r="I380" s="1">
        <v>2</v>
      </c>
      <c r="J380" s="1">
        <v>5.49</v>
      </c>
      <c r="K380" s="1">
        <v>1.7190000000000001</v>
      </c>
      <c r="L380" s="1">
        <v>2.375</v>
      </c>
      <c r="M380" s="1">
        <v>2.2570000000000001</v>
      </c>
      <c r="N380" s="1">
        <v>6.8</v>
      </c>
      <c r="O380" s="1">
        <v>11.7</v>
      </c>
      <c r="P380" s="1">
        <v>12.4</v>
      </c>
      <c r="Q380" s="1">
        <v>27.9</v>
      </c>
      <c r="R380" s="1">
        <v>42.16</v>
      </c>
      <c r="S380" s="1">
        <v>32.729999999999997</v>
      </c>
      <c r="T380" s="1">
        <v>17.059999999999999</v>
      </c>
      <c r="U380" s="1">
        <v>2.97</v>
      </c>
      <c r="V380" s="1">
        <v>11.8</v>
      </c>
      <c r="W380" s="1">
        <v>5.4</v>
      </c>
      <c r="X380" s="1">
        <v>6.8</v>
      </c>
      <c r="Y380" s="1">
        <v>19.399999999999999</v>
      </c>
      <c r="Z380" s="1">
        <v>11.7</v>
      </c>
      <c r="AA380" s="1">
        <v>11.2</v>
      </c>
      <c r="AB380" s="1">
        <v>12.4</v>
      </c>
      <c r="AC380" s="1">
        <v>11</v>
      </c>
      <c r="AD380" s="1">
        <v>15.3</v>
      </c>
      <c r="AE380" s="1">
        <v>27.9</v>
      </c>
      <c r="AF380" s="1">
        <v>27.7</v>
      </c>
      <c r="AG380" s="1">
        <v>29.2</v>
      </c>
      <c r="AH380" s="1">
        <v>1</v>
      </c>
      <c r="AI380" s="1">
        <v>1</v>
      </c>
      <c r="AJ380" s="1">
        <v>1</v>
      </c>
      <c r="AK380" s="1">
        <v>1</v>
      </c>
      <c r="AL380" s="1">
        <v>1</v>
      </c>
      <c r="AM380" s="1">
        <v>1</v>
      </c>
      <c r="AN380" s="1">
        <v>1</v>
      </c>
      <c r="AO380" s="1">
        <v>1</v>
      </c>
      <c r="AP380" s="1">
        <v>1</v>
      </c>
      <c r="AQ380" s="1">
        <v>1</v>
      </c>
      <c r="AR380" s="1">
        <v>1</v>
      </c>
      <c r="AS380" s="1">
        <v>1</v>
      </c>
    </row>
    <row r="381" spans="1:45" x14ac:dyDescent="0.2">
      <c r="A381" s="1" t="s">
        <v>45</v>
      </c>
      <c r="B381" s="1" t="s">
        <v>310</v>
      </c>
      <c r="C381" s="1" t="s">
        <v>311</v>
      </c>
      <c r="D381" s="1" t="b">
        <v>0</v>
      </c>
      <c r="E381" s="1" t="s">
        <v>48</v>
      </c>
      <c r="F381" s="1">
        <v>18</v>
      </c>
      <c r="G381" s="1">
        <v>7</v>
      </c>
      <c r="H381" s="1">
        <v>8</v>
      </c>
      <c r="I381" s="1">
        <v>7</v>
      </c>
      <c r="J381" s="1">
        <v>21.85</v>
      </c>
      <c r="K381" s="1">
        <v>1.7170000000000001</v>
      </c>
      <c r="L381" s="1">
        <v>0.56799999999999995</v>
      </c>
      <c r="M381" s="1">
        <v>1.716</v>
      </c>
      <c r="N381" s="1">
        <v>153.5</v>
      </c>
      <c r="O381" s="1">
        <v>263.60000000000002</v>
      </c>
      <c r="P381" s="1">
        <v>87.3</v>
      </c>
      <c r="Q381" s="1">
        <v>149.80000000000001</v>
      </c>
      <c r="R381" s="1">
        <v>10.73</v>
      </c>
      <c r="S381" s="1">
        <v>7.86</v>
      </c>
      <c r="T381" s="1">
        <v>21.99</v>
      </c>
      <c r="U381" s="1">
        <v>14.68</v>
      </c>
      <c r="V381" s="1">
        <v>126.9</v>
      </c>
      <c r="W381" s="1">
        <v>153.5</v>
      </c>
      <c r="X381" s="1">
        <v>154.1</v>
      </c>
      <c r="Y381" s="1">
        <v>263.60000000000002</v>
      </c>
      <c r="Z381" s="1">
        <v>233.7</v>
      </c>
      <c r="AA381" s="1">
        <v>272</v>
      </c>
      <c r="AB381" s="1">
        <v>74.8</v>
      </c>
      <c r="AC381" s="1">
        <v>87.3</v>
      </c>
      <c r="AD381" s="1">
        <v>114.5</v>
      </c>
      <c r="AE381" s="1">
        <v>149.80000000000001</v>
      </c>
      <c r="AF381" s="1">
        <v>120.5</v>
      </c>
      <c r="AG381" s="1">
        <v>161.6</v>
      </c>
      <c r="AH381" s="1">
        <v>5</v>
      </c>
      <c r="AI381" s="1">
        <v>5</v>
      </c>
      <c r="AJ381" s="1">
        <v>5</v>
      </c>
      <c r="AK381" s="1">
        <v>5</v>
      </c>
      <c r="AL381" s="1">
        <v>5</v>
      </c>
      <c r="AM381" s="1">
        <v>5</v>
      </c>
      <c r="AN381" s="1">
        <v>5</v>
      </c>
      <c r="AO381" s="1">
        <v>5</v>
      </c>
      <c r="AP381" s="1">
        <v>5</v>
      </c>
      <c r="AQ381" s="1">
        <v>5</v>
      </c>
      <c r="AR381" s="1">
        <v>5</v>
      </c>
      <c r="AS381" s="1">
        <v>5</v>
      </c>
    </row>
    <row r="382" spans="1:45" x14ac:dyDescent="0.2">
      <c r="A382" s="1" t="s">
        <v>45</v>
      </c>
      <c r="B382" s="1" t="s">
        <v>300</v>
      </c>
      <c r="C382" s="1" t="s">
        <v>301</v>
      </c>
      <c r="D382" s="1" t="b">
        <v>0</v>
      </c>
      <c r="E382" s="1" t="s">
        <v>48</v>
      </c>
      <c r="F382" s="1">
        <v>12</v>
      </c>
      <c r="G382" s="1">
        <v>8</v>
      </c>
      <c r="H382" s="1">
        <v>9</v>
      </c>
      <c r="I382" s="1">
        <v>6</v>
      </c>
      <c r="J382" s="1">
        <v>25.06</v>
      </c>
      <c r="K382" s="1">
        <v>1.706</v>
      </c>
      <c r="L382" s="1">
        <v>0.57199999999999995</v>
      </c>
      <c r="M382" s="1">
        <v>1.343</v>
      </c>
      <c r="N382" s="1">
        <v>62.8</v>
      </c>
      <c r="O382" s="1">
        <v>107.2</v>
      </c>
      <c r="P382" s="1">
        <v>45.6</v>
      </c>
      <c r="Q382" s="1">
        <v>61.3</v>
      </c>
      <c r="R382" s="1">
        <v>14.38</v>
      </c>
      <c r="S382" s="1">
        <v>8.7100000000000009</v>
      </c>
      <c r="T382" s="1">
        <v>20.48</v>
      </c>
      <c r="U382" s="1">
        <v>24.61</v>
      </c>
      <c r="V382" s="1">
        <v>62.8</v>
      </c>
      <c r="W382" s="1">
        <v>56.4</v>
      </c>
      <c r="X382" s="1">
        <v>74.7</v>
      </c>
      <c r="Y382" s="1">
        <v>107.2</v>
      </c>
      <c r="Z382" s="1">
        <v>98.6</v>
      </c>
      <c r="AA382" s="1">
        <v>117.3</v>
      </c>
      <c r="AB382" s="1">
        <v>45.6</v>
      </c>
      <c r="AC382" s="1">
        <v>45</v>
      </c>
      <c r="AD382" s="1">
        <v>63.5</v>
      </c>
      <c r="AE382" s="1">
        <v>61.3</v>
      </c>
      <c r="AF382" s="1">
        <v>45.5</v>
      </c>
      <c r="AG382" s="1">
        <v>75.3</v>
      </c>
      <c r="AH382" s="1">
        <v>3</v>
      </c>
      <c r="AI382" s="1">
        <v>3</v>
      </c>
      <c r="AJ382" s="1">
        <v>3</v>
      </c>
      <c r="AK382" s="1">
        <v>3</v>
      </c>
      <c r="AL382" s="1">
        <v>3</v>
      </c>
      <c r="AM382" s="1">
        <v>3</v>
      </c>
      <c r="AN382" s="1">
        <v>3</v>
      </c>
      <c r="AO382" s="1">
        <v>3</v>
      </c>
      <c r="AP382" s="1">
        <v>3</v>
      </c>
      <c r="AQ382" s="1">
        <v>3</v>
      </c>
      <c r="AR382" s="1">
        <v>3</v>
      </c>
      <c r="AS382" s="1">
        <v>3</v>
      </c>
    </row>
    <row r="383" spans="1:45" x14ac:dyDescent="0.2">
      <c r="A383" s="1" t="s">
        <v>1291</v>
      </c>
      <c r="B383" s="1" t="s">
        <v>1572</v>
      </c>
      <c r="C383" s="1" t="s">
        <v>1573</v>
      </c>
      <c r="D383" s="1" t="b">
        <v>0</v>
      </c>
      <c r="E383" s="1" t="s">
        <v>48</v>
      </c>
      <c r="F383" s="1">
        <v>2</v>
      </c>
      <c r="G383" s="1">
        <v>1</v>
      </c>
      <c r="H383" s="1">
        <v>1</v>
      </c>
      <c r="I383" s="1">
        <v>1</v>
      </c>
      <c r="J383" s="1">
        <v>2.57</v>
      </c>
      <c r="K383" s="1">
        <v>1.6950000000000001</v>
      </c>
      <c r="L383" s="1">
        <v>0.94399999999999995</v>
      </c>
      <c r="M383" s="1">
        <v>2.1419999999999999</v>
      </c>
      <c r="N383" s="1">
        <v>78.099999999999994</v>
      </c>
      <c r="O383" s="1">
        <v>132.5</v>
      </c>
      <c r="P383" s="1">
        <v>58.3</v>
      </c>
      <c r="Q383" s="1">
        <v>125</v>
      </c>
      <c r="R383" s="1">
        <v>51.88</v>
      </c>
      <c r="S383" s="1">
        <v>8.36</v>
      </c>
      <c r="T383" s="1">
        <v>46.39</v>
      </c>
      <c r="U383" s="1">
        <v>45.58</v>
      </c>
      <c r="V383" s="1">
        <v>148.1</v>
      </c>
      <c r="W383" s="1">
        <v>78.099999999999994</v>
      </c>
      <c r="X383" s="1">
        <v>54.7</v>
      </c>
      <c r="Y383" s="1">
        <v>138.80000000000001</v>
      </c>
      <c r="Z383" s="1">
        <v>117.7</v>
      </c>
      <c r="AA383" s="1">
        <v>132.5</v>
      </c>
      <c r="AB383" s="1">
        <v>104.3</v>
      </c>
      <c r="AC383" s="1">
        <v>58.3</v>
      </c>
      <c r="AD383" s="1">
        <v>43.1</v>
      </c>
      <c r="AE383" s="1">
        <v>173.9</v>
      </c>
      <c r="AF383" s="1">
        <v>125</v>
      </c>
      <c r="AG383" s="1">
        <v>63.9</v>
      </c>
      <c r="AH383" s="1">
        <v>1</v>
      </c>
      <c r="AI383" s="1">
        <v>1</v>
      </c>
      <c r="AJ383" s="1">
        <v>1</v>
      </c>
      <c r="AK383" s="1">
        <v>1</v>
      </c>
      <c r="AL383" s="1">
        <v>1</v>
      </c>
      <c r="AM383" s="1">
        <v>1</v>
      </c>
      <c r="AN383" s="1">
        <v>1</v>
      </c>
      <c r="AO383" s="1">
        <v>1</v>
      </c>
      <c r="AP383" s="1">
        <v>1</v>
      </c>
      <c r="AQ383" s="1">
        <v>1</v>
      </c>
      <c r="AR383" s="1">
        <v>1</v>
      </c>
      <c r="AS383" s="1">
        <v>1</v>
      </c>
    </row>
    <row r="384" spans="1:45" x14ac:dyDescent="0.2">
      <c r="A384" s="1" t="s">
        <v>45</v>
      </c>
      <c r="B384" s="1" t="s">
        <v>400</v>
      </c>
      <c r="C384" s="1" t="s">
        <v>401</v>
      </c>
      <c r="D384" s="1" t="b">
        <v>0</v>
      </c>
      <c r="E384" s="1" t="s">
        <v>48</v>
      </c>
      <c r="F384" s="1">
        <v>29</v>
      </c>
      <c r="G384" s="1">
        <v>4</v>
      </c>
      <c r="H384" s="1">
        <v>4</v>
      </c>
      <c r="I384" s="1">
        <v>4</v>
      </c>
      <c r="J384" s="1">
        <v>12.86</v>
      </c>
      <c r="K384" s="1">
        <v>1.6950000000000001</v>
      </c>
      <c r="L384" s="1">
        <v>2.105</v>
      </c>
      <c r="M384" s="1">
        <v>2.133</v>
      </c>
      <c r="N384" s="1">
        <v>130</v>
      </c>
      <c r="O384" s="1">
        <v>220.3</v>
      </c>
      <c r="P384" s="1">
        <v>217.4</v>
      </c>
      <c r="Q384" s="1">
        <v>463.8</v>
      </c>
      <c r="R384" s="1">
        <v>20.87</v>
      </c>
      <c r="S384" s="1">
        <v>8.08</v>
      </c>
      <c r="T384" s="1">
        <v>14.63</v>
      </c>
      <c r="U384" s="1">
        <v>15.67</v>
      </c>
      <c r="V384" s="1">
        <v>130</v>
      </c>
      <c r="W384" s="1">
        <v>101.1</v>
      </c>
      <c r="X384" s="1">
        <v>154.69999999999999</v>
      </c>
      <c r="Y384" s="1">
        <v>216.3</v>
      </c>
      <c r="Z384" s="1">
        <v>220.3</v>
      </c>
      <c r="AA384" s="1">
        <v>250.2</v>
      </c>
      <c r="AB384" s="1">
        <v>202.9</v>
      </c>
      <c r="AC384" s="1">
        <v>217.4</v>
      </c>
      <c r="AD384" s="1">
        <v>266.8</v>
      </c>
      <c r="AE384" s="1">
        <v>463.8</v>
      </c>
      <c r="AF384" s="1">
        <v>369.4</v>
      </c>
      <c r="AG384" s="1">
        <v>506.1</v>
      </c>
      <c r="AH384" s="1">
        <v>3</v>
      </c>
      <c r="AI384" s="1">
        <v>3</v>
      </c>
      <c r="AJ384" s="1">
        <v>3</v>
      </c>
      <c r="AK384" s="1">
        <v>3</v>
      </c>
      <c r="AL384" s="1">
        <v>3</v>
      </c>
      <c r="AM384" s="1">
        <v>3</v>
      </c>
      <c r="AN384" s="1">
        <v>3</v>
      </c>
      <c r="AO384" s="1">
        <v>3</v>
      </c>
      <c r="AP384" s="1">
        <v>3</v>
      </c>
      <c r="AQ384" s="1">
        <v>3</v>
      </c>
      <c r="AR384" s="1">
        <v>3</v>
      </c>
      <c r="AS384" s="1">
        <v>3</v>
      </c>
    </row>
    <row r="385" spans="1:45" x14ac:dyDescent="0.2">
      <c r="A385" s="1" t="s">
        <v>45</v>
      </c>
      <c r="B385" s="1" t="s">
        <v>1221</v>
      </c>
      <c r="C385" s="1" t="s">
        <v>1222</v>
      </c>
      <c r="D385" s="1" t="b">
        <v>0</v>
      </c>
      <c r="E385" s="1" t="s">
        <v>48</v>
      </c>
      <c r="F385" s="1">
        <v>2</v>
      </c>
      <c r="G385" s="1">
        <v>1</v>
      </c>
      <c r="H385" s="1">
        <v>1</v>
      </c>
      <c r="I385" s="1">
        <v>1</v>
      </c>
      <c r="J385" s="1">
        <v>2.94</v>
      </c>
      <c r="K385" s="1">
        <v>1.6859999999999999</v>
      </c>
      <c r="L385" s="1">
        <v>0.66700000000000004</v>
      </c>
      <c r="M385" s="1">
        <v>1</v>
      </c>
      <c r="N385" s="1">
        <v>11.4</v>
      </c>
      <c r="O385" s="1">
        <v>19.2</v>
      </c>
      <c r="P385" s="1">
        <v>12.8</v>
      </c>
      <c r="Q385" s="1">
        <v>12.8</v>
      </c>
      <c r="R385" s="1">
        <v>31.47</v>
      </c>
      <c r="S385" s="1">
        <v>18.510000000000002</v>
      </c>
      <c r="T385" s="1">
        <v>20.78</v>
      </c>
      <c r="U385" s="1">
        <v>27.6</v>
      </c>
      <c r="V385" s="1">
        <v>11.4</v>
      </c>
      <c r="W385" s="1">
        <v>11.3</v>
      </c>
      <c r="X385" s="1">
        <v>18.899999999999999</v>
      </c>
      <c r="Y385" s="1">
        <v>24.5</v>
      </c>
      <c r="Z385" s="1">
        <v>19.2</v>
      </c>
      <c r="AA385" s="1">
        <v>17.3</v>
      </c>
      <c r="AB385" s="1">
        <v>16.399999999999999</v>
      </c>
      <c r="AC385" s="1">
        <v>10.9</v>
      </c>
      <c r="AD385" s="1">
        <v>12.8</v>
      </c>
      <c r="AE385" s="1">
        <v>12.8</v>
      </c>
      <c r="AF385" s="1">
        <v>10.4</v>
      </c>
      <c r="AG385" s="1">
        <v>17.8</v>
      </c>
      <c r="AH385" s="1">
        <v>1</v>
      </c>
      <c r="AI385" s="1">
        <v>1</v>
      </c>
      <c r="AJ385" s="1">
        <v>1</v>
      </c>
      <c r="AK385" s="1">
        <v>1</v>
      </c>
      <c r="AL385" s="1">
        <v>1</v>
      </c>
      <c r="AM385" s="1">
        <v>1</v>
      </c>
      <c r="AN385" s="1">
        <v>1</v>
      </c>
      <c r="AO385" s="1">
        <v>1</v>
      </c>
      <c r="AP385" s="1">
        <v>1</v>
      </c>
      <c r="AQ385" s="1">
        <v>1</v>
      </c>
      <c r="AR385" s="1">
        <v>1</v>
      </c>
      <c r="AS385" s="1">
        <v>1</v>
      </c>
    </row>
    <row r="386" spans="1:45" x14ac:dyDescent="0.2">
      <c r="A386" s="1" t="s">
        <v>45</v>
      </c>
      <c r="B386" s="1" t="s">
        <v>540</v>
      </c>
      <c r="C386" s="1" t="s">
        <v>541</v>
      </c>
      <c r="D386" s="1" t="b">
        <v>0</v>
      </c>
      <c r="E386" s="1" t="s">
        <v>48</v>
      </c>
      <c r="F386" s="1">
        <v>29</v>
      </c>
      <c r="G386" s="1">
        <v>4</v>
      </c>
      <c r="H386" s="1">
        <v>4</v>
      </c>
      <c r="I386" s="1">
        <v>4</v>
      </c>
      <c r="J386" s="1">
        <v>11.6</v>
      </c>
      <c r="K386" s="1">
        <v>1.6830000000000001</v>
      </c>
      <c r="L386" s="1">
        <v>1.821</v>
      </c>
      <c r="M386" s="1">
        <v>1.8129999999999999</v>
      </c>
      <c r="N386" s="1">
        <v>50</v>
      </c>
      <c r="O386" s="1">
        <v>84.1</v>
      </c>
      <c r="P386" s="1">
        <v>84.4</v>
      </c>
      <c r="Q386" s="1">
        <v>153.1</v>
      </c>
      <c r="R386" s="1">
        <v>5.81</v>
      </c>
      <c r="S386" s="1">
        <v>9.07</v>
      </c>
      <c r="T386" s="1">
        <v>20.87</v>
      </c>
      <c r="U386" s="1">
        <v>17.23</v>
      </c>
      <c r="V386" s="1">
        <v>50</v>
      </c>
      <c r="W386" s="1">
        <v>46.7</v>
      </c>
      <c r="X386" s="1">
        <v>52.5</v>
      </c>
      <c r="Y386" s="1">
        <v>82.6</v>
      </c>
      <c r="Z386" s="1">
        <v>84.1</v>
      </c>
      <c r="AA386" s="1">
        <v>97.1</v>
      </c>
      <c r="AB386" s="1">
        <v>60.9</v>
      </c>
      <c r="AC386" s="1">
        <v>84.4</v>
      </c>
      <c r="AD386" s="1">
        <v>92.9</v>
      </c>
      <c r="AE386" s="1">
        <v>153.1</v>
      </c>
      <c r="AF386" s="1">
        <v>130.6</v>
      </c>
      <c r="AG386" s="1">
        <v>184.1</v>
      </c>
      <c r="AH386" s="1">
        <v>2</v>
      </c>
      <c r="AI386" s="1">
        <v>2</v>
      </c>
      <c r="AJ386" s="1">
        <v>2</v>
      </c>
      <c r="AK386" s="1">
        <v>2</v>
      </c>
      <c r="AL386" s="1">
        <v>2</v>
      </c>
      <c r="AM386" s="1">
        <v>2</v>
      </c>
      <c r="AN386" s="1">
        <v>2</v>
      </c>
      <c r="AO386" s="1">
        <v>2</v>
      </c>
      <c r="AP386" s="1">
        <v>2</v>
      </c>
      <c r="AQ386" s="1">
        <v>2</v>
      </c>
      <c r="AR386" s="1">
        <v>2</v>
      </c>
      <c r="AS386" s="1">
        <v>2</v>
      </c>
    </row>
    <row r="387" spans="1:45" x14ac:dyDescent="0.2">
      <c r="A387" s="1" t="s">
        <v>45</v>
      </c>
      <c r="B387" s="1" t="s">
        <v>380</v>
      </c>
      <c r="C387" s="1" t="s">
        <v>381</v>
      </c>
      <c r="D387" s="1" t="b">
        <v>0</v>
      </c>
      <c r="E387" s="1" t="s">
        <v>48</v>
      </c>
      <c r="F387" s="1">
        <v>7</v>
      </c>
      <c r="G387" s="1">
        <v>6</v>
      </c>
      <c r="H387" s="1">
        <v>6</v>
      </c>
      <c r="I387" s="1">
        <v>6</v>
      </c>
      <c r="J387" s="1">
        <v>17.71</v>
      </c>
      <c r="K387" s="1">
        <v>1.68</v>
      </c>
      <c r="L387" s="1">
        <v>0.93600000000000005</v>
      </c>
      <c r="M387" s="1">
        <v>1.83</v>
      </c>
      <c r="N387" s="1">
        <v>102.5</v>
      </c>
      <c r="O387" s="1">
        <v>172.2</v>
      </c>
      <c r="P387" s="1">
        <v>88</v>
      </c>
      <c r="Q387" s="1">
        <v>161.1</v>
      </c>
      <c r="R387" s="1">
        <v>12</v>
      </c>
      <c r="S387" s="1">
        <v>6</v>
      </c>
      <c r="T387" s="1">
        <v>17.13</v>
      </c>
      <c r="U387" s="1">
        <v>17.05</v>
      </c>
      <c r="V387" s="1">
        <v>102.5</v>
      </c>
      <c r="W387" s="1">
        <v>102.3</v>
      </c>
      <c r="X387" s="1">
        <v>125.2</v>
      </c>
      <c r="Y387" s="1">
        <v>184.4</v>
      </c>
      <c r="Z387" s="1">
        <v>163.69999999999999</v>
      </c>
      <c r="AA387" s="1">
        <v>172.2</v>
      </c>
      <c r="AB387" s="1">
        <v>80.5</v>
      </c>
      <c r="AC387" s="1">
        <v>88</v>
      </c>
      <c r="AD387" s="1">
        <v>111.2</v>
      </c>
      <c r="AE387" s="1">
        <v>161.1</v>
      </c>
      <c r="AF387" s="1">
        <v>119.6</v>
      </c>
      <c r="AG387" s="1">
        <v>165.7</v>
      </c>
      <c r="AH387" s="1">
        <v>4</v>
      </c>
      <c r="AI387" s="1">
        <v>4</v>
      </c>
      <c r="AJ387" s="1">
        <v>4</v>
      </c>
      <c r="AK387" s="1">
        <v>4</v>
      </c>
      <c r="AL387" s="1">
        <v>4</v>
      </c>
      <c r="AM387" s="1">
        <v>4</v>
      </c>
      <c r="AN387" s="1">
        <v>4</v>
      </c>
      <c r="AO387" s="1">
        <v>4</v>
      </c>
      <c r="AP387" s="1">
        <v>4</v>
      </c>
      <c r="AQ387" s="1">
        <v>4</v>
      </c>
      <c r="AR387" s="1">
        <v>4</v>
      </c>
      <c r="AS387" s="1">
        <v>4</v>
      </c>
    </row>
    <row r="388" spans="1:45" x14ac:dyDescent="0.2">
      <c r="A388" s="1" t="s">
        <v>45</v>
      </c>
      <c r="B388" s="1" t="s">
        <v>228</v>
      </c>
      <c r="C388" s="1" t="s">
        <v>229</v>
      </c>
      <c r="D388" s="1" t="b">
        <v>0</v>
      </c>
      <c r="E388" s="1" t="s">
        <v>48</v>
      </c>
      <c r="F388" s="1">
        <v>9</v>
      </c>
      <c r="G388" s="1">
        <v>10</v>
      </c>
      <c r="H388" s="1">
        <v>10</v>
      </c>
      <c r="I388" s="1">
        <v>10</v>
      </c>
      <c r="J388" s="1">
        <v>26.48</v>
      </c>
      <c r="K388" s="1">
        <v>1.6659999999999999</v>
      </c>
      <c r="L388" s="1">
        <v>0.25800000000000001</v>
      </c>
      <c r="M388" s="1">
        <v>1.4319999999999999</v>
      </c>
      <c r="N388" s="1">
        <v>78.8</v>
      </c>
      <c r="O388" s="1">
        <v>131.30000000000001</v>
      </c>
      <c r="P388" s="1">
        <v>23.7</v>
      </c>
      <c r="Q388" s="1">
        <v>33.9</v>
      </c>
      <c r="R388" s="1">
        <v>13.17</v>
      </c>
      <c r="S388" s="1">
        <v>12.1</v>
      </c>
      <c r="T388" s="1">
        <v>17.77</v>
      </c>
      <c r="U388" s="1">
        <v>15.5</v>
      </c>
      <c r="V388" s="1">
        <v>98</v>
      </c>
      <c r="W388" s="1">
        <v>78.3</v>
      </c>
      <c r="X388" s="1">
        <v>78.8</v>
      </c>
      <c r="Y388" s="1">
        <v>137.30000000000001</v>
      </c>
      <c r="Z388" s="1">
        <v>131.30000000000001</v>
      </c>
      <c r="AA388" s="1">
        <v>108.4</v>
      </c>
      <c r="AB388" s="1">
        <v>20.8</v>
      </c>
      <c r="AC388" s="1">
        <v>23.7</v>
      </c>
      <c r="AD388" s="1">
        <v>29.4</v>
      </c>
      <c r="AE388" s="1">
        <v>33.9</v>
      </c>
      <c r="AF388" s="1">
        <v>26.9</v>
      </c>
      <c r="AG388" s="1">
        <v>36.700000000000003</v>
      </c>
      <c r="AH388" s="1">
        <v>3</v>
      </c>
      <c r="AI388" s="1">
        <v>3</v>
      </c>
      <c r="AJ388" s="1">
        <v>3</v>
      </c>
      <c r="AK388" s="1">
        <v>3</v>
      </c>
      <c r="AL388" s="1">
        <v>3</v>
      </c>
      <c r="AM388" s="1">
        <v>3</v>
      </c>
      <c r="AN388" s="1">
        <v>3</v>
      </c>
      <c r="AO388" s="1">
        <v>3</v>
      </c>
      <c r="AP388" s="1">
        <v>3</v>
      </c>
      <c r="AQ388" s="1">
        <v>3</v>
      </c>
      <c r="AR388" s="1">
        <v>3</v>
      </c>
      <c r="AS388" s="1">
        <v>3</v>
      </c>
    </row>
    <row r="389" spans="1:45" x14ac:dyDescent="0.2">
      <c r="A389" s="1" t="s">
        <v>45</v>
      </c>
      <c r="B389" s="1" t="s">
        <v>484</v>
      </c>
      <c r="C389" s="1" t="s">
        <v>485</v>
      </c>
      <c r="D389" s="1" t="b">
        <v>0</v>
      </c>
      <c r="E389" s="1" t="s">
        <v>48</v>
      </c>
      <c r="F389" s="1">
        <v>7</v>
      </c>
      <c r="G389" s="1">
        <v>4</v>
      </c>
      <c r="H389" s="1">
        <v>4</v>
      </c>
      <c r="I389" s="1">
        <v>4</v>
      </c>
      <c r="J389" s="1">
        <v>9.85</v>
      </c>
      <c r="K389" s="1">
        <v>1.6619999999999999</v>
      </c>
      <c r="L389" s="1">
        <v>0.82699999999999996</v>
      </c>
      <c r="M389" s="1">
        <v>1.5289999999999999</v>
      </c>
      <c r="N389" s="1">
        <v>37.299999999999997</v>
      </c>
      <c r="O389" s="1">
        <v>62</v>
      </c>
      <c r="P389" s="1">
        <v>33.6</v>
      </c>
      <c r="Q389" s="1">
        <v>51.3</v>
      </c>
      <c r="R389" s="1">
        <v>22.5</v>
      </c>
      <c r="S389" s="1">
        <v>7.15</v>
      </c>
      <c r="T389" s="1">
        <v>13.21</v>
      </c>
      <c r="U389" s="1">
        <v>22.26</v>
      </c>
      <c r="V389" s="1">
        <v>38</v>
      </c>
      <c r="W389" s="1">
        <v>24.7</v>
      </c>
      <c r="X389" s="1">
        <v>37.299999999999997</v>
      </c>
      <c r="Y389" s="1">
        <v>62</v>
      </c>
      <c r="Z389" s="1">
        <v>68.099999999999994</v>
      </c>
      <c r="AA389" s="1">
        <v>59.2</v>
      </c>
      <c r="AB389" s="1">
        <v>33.6</v>
      </c>
      <c r="AC389" s="1">
        <v>26.8</v>
      </c>
      <c r="AD389" s="1">
        <v>34.5</v>
      </c>
      <c r="AE389" s="1">
        <v>54.4</v>
      </c>
      <c r="AF389" s="1">
        <v>35</v>
      </c>
      <c r="AG389" s="1">
        <v>51.3</v>
      </c>
      <c r="AH389" s="1">
        <v>3</v>
      </c>
      <c r="AI389" s="1">
        <v>3</v>
      </c>
      <c r="AJ389" s="1">
        <v>3</v>
      </c>
      <c r="AK389" s="1">
        <v>3</v>
      </c>
      <c r="AL389" s="1">
        <v>3</v>
      </c>
      <c r="AM389" s="1">
        <v>3</v>
      </c>
      <c r="AN389" s="1">
        <v>3</v>
      </c>
      <c r="AO389" s="1">
        <v>3</v>
      </c>
      <c r="AP389" s="1">
        <v>3</v>
      </c>
      <c r="AQ389" s="1">
        <v>3</v>
      </c>
      <c r="AR389" s="1">
        <v>3</v>
      </c>
      <c r="AS389" s="1">
        <v>3</v>
      </c>
    </row>
    <row r="390" spans="1:45" x14ac:dyDescent="0.2">
      <c r="A390" s="1" t="s">
        <v>45</v>
      </c>
      <c r="B390" s="1" t="s">
        <v>238</v>
      </c>
      <c r="C390" s="1" t="s">
        <v>239</v>
      </c>
      <c r="D390" s="1" t="b">
        <v>0</v>
      </c>
      <c r="E390" s="1" t="s">
        <v>48</v>
      </c>
      <c r="F390" s="1">
        <v>37</v>
      </c>
      <c r="G390" s="1">
        <v>10</v>
      </c>
      <c r="H390" s="1">
        <v>12</v>
      </c>
      <c r="I390" s="1">
        <v>10</v>
      </c>
      <c r="J390" s="1">
        <v>28.17</v>
      </c>
      <c r="K390" s="1">
        <v>1.6559999999999999</v>
      </c>
      <c r="L390" s="1">
        <v>1.54</v>
      </c>
      <c r="M390" s="1">
        <v>1.7549999999999999</v>
      </c>
      <c r="N390" s="1">
        <v>206</v>
      </c>
      <c r="O390" s="1">
        <v>341.2</v>
      </c>
      <c r="P390" s="1">
        <v>299.5</v>
      </c>
      <c r="Q390" s="1">
        <v>525.5</v>
      </c>
      <c r="R390" s="1">
        <v>8.61</v>
      </c>
      <c r="S390" s="1">
        <v>2.77</v>
      </c>
      <c r="T390" s="1">
        <v>14.91</v>
      </c>
      <c r="U390" s="1">
        <v>12.97</v>
      </c>
      <c r="V390" s="1">
        <v>201.7</v>
      </c>
      <c r="W390" s="1">
        <v>206</v>
      </c>
      <c r="X390" s="1">
        <v>235.6</v>
      </c>
      <c r="Y390" s="1">
        <v>347.6</v>
      </c>
      <c r="Z390" s="1">
        <v>329.1</v>
      </c>
      <c r="AA390" s="1">
        <v>341.2</v>
      </c>
      <c r="AB390" s="1">
        <v>255.9</v>
      </c>
      <c r="AC390" s="1">
        <v>299.5</v>
      </c>
      <c r="AD390" s="1">
        <v>345.4</v>
      </c>
      <c r="AE390" s="1">
        <v>525.5</v>
      </c>
      <c r="AF390" s="1">
        <v>462.4</v>
      </c>
      <c r="AG390" s="1">
        <v>599.5</v>
      </c>
      <c r="AH390" s="1">
        <v>6</v>
      </c>
      <c r="AI390" s="1">
        <v>6</v>
      </c>
      <c r="AJ390" s="1">
        <v>6</v>
      </c>
      <c r="AK390" s="1">
        <v>6</v>
      </c>
      <c r="AL390" s="1">
        <v>6</v>
      </c>
      <c r="AM390" s="1">
        <v>6</v>
      </c>
      <c r="AN390" s="1">
        <v>6</v>
      </c>
      <c r="AO390" s="1">
        <v>6</v>
      </c>
      <c r="AP390" s="1">
        <v>6</v>
      </c>
      <c r="AQ390" s="1">
        <v>6</v>
      </c>
      <c r="AR390" s="1">
        <v>6</v>
      </c>
      <c r="AS390" s="1">
        <v>6</v>
      </c>
    </row>
    <row r="391" spans="1:45" x14ac:dyDescent="0.2">
      <c r="A391" s="1" t="s">
        <v>1291</v>
      </c>
      <c r="B391" s="1" t="s">
        <v>1314</v>
      </c>
      <c r="C391" s="1" t="s">
        <v>1315</v>
      </c>
      <c r="D391" s="1" t="b">
        <v>0</v>
      </c>
      <c r="E391" s="1" t="s">
        <v>48</v>
      </c>
      <c r="F391" s="1">
        <v>1</v>
      </c>
      <c r="G391" s="1">
        <v>1</v>
      </c>
      <c r="H391" s="1">
        <v>1</v>
      </c>
      <c r="I391" s="1">
        <v>1</v>
      </c>
      <c r="J391" s="1">
        <v>2.46</v>
      </c>
      <c r="K391" s="1">
        <v>1.6539999999999999</v>
      </c>
      <c r="L391" s="1">
        <v>1.002</v>
      </c>
      <c r="M391" s="1">
        <v>1.6890000000000001</v>
      </c>
      <c r="N391" s="1">
        <v>18.5</v>
      </c>
      <c r="O391" s="1">
        <v>30.5</v>
      </c>
      <c r="P391" s="1">
        <v>18.100000000000001</v>
      </c>
      <c r="Q391" s="1">
        <v>30.6</v>
      </c>
      <c r="R391" s="1">
        <v>24.01</v>
      </c>
      <c r="S391" s="1">
        <v>2.4900000000000002</v>
      </c>
      <c r="T391" s="1">
        <v>11.2</v>
      </c>
      <c r="U391" s="1">
        <v>13.47</v>
      </c>
      <c r="V391" s="1">
        <v>17.2</v>
      </c>
      <c r="W391" s="1">
        <v>18.5</v>
      </c>
      <c r="X391" s="1">
        <v>26.4</v>
      </c>
      <c r="Y391" s="1">
        <v>30.5</v>
      </c>
      <c r="Z391" s="1">
        <v>31.5</v>
      </c>
      <c r="AA391" s="1">
        <v>30</v>
      </c>
      <c r="AB391" s="1">
        <v>18.100000000000001</v>
      </c>
      <c r="AC391" s="1">
        <v>17</v>
      </c>
      <c r="AD391" s="1">
        <v>21</v>
      </c>
      <c r="AE391" s="1">
        <v>30.6</v>
      </c>
      <c r="AF391" s="1">
        <v>26</v>
      </c>
      <c r="AG391" s="1">
        <v>34.200000000000003</v>
      </c>
      <c r="AH391" s="1">
        <v>1</v>
      </c>
      <c r="AI391" s="1">
        <v>1</v>
      </c>
      <c r="AJ391" s="1">
        <v>1</v>
      </c>
      <c r="AK391" s="1">
        <v>1</v>
      </c>
      <c r="AL391" s="1">
        <v>1</v>
      </c>
      <c r="AM391" s="1">
        <v>1</v>
      </c>
      <c r="AN391" s="1">
        <v>1</v>
      </c>
      <c r="AO391" s="1">
        <v>1</v>
      </c>
      <c r="AP391" s="1">
        <v>1</v>
      </c>
      <c r="AQ391" s="1">
        <v>1</v>
      </c>
      <c r="AR391" s="1">
        <v>1</v>
      </c>
      <c r="AS391" s="1">
        <v>1</v>
      </c>
    </row>
    <row r="392" spans="1:45" x14ac:dyDescent="0.2">
      <c r="A392" s="1" t="s">
        <v>45</v>
      </c>
      <c r="B392" s="1" t="s">
        <v>855</v>
      </c>
      <c r="C392" s="1" t="s">
        <v>856</v>
      </c>
      <c r="D392" s="1" t="b">
        <v>0</v>
      </c>
      <c r="E392" s="1" t="s">
        <v>48</v>
      </c>
      <c r="F392" s="1">
        <v>2</v>
      </c>
      <c r="G392" s="1">
        <v>2</v>
      </c>
      <c r="H392" s="1">
        <v>3</v>
      </c>
      <c r="I392" s="1">
        <v>2</v>
      </c>
      <c r="J392" s="1">
        <v>6.73</v>
      </c>
      <c r="K392" s="1">
        <v>1.653</v>
      </c>
      <c r="L392" s="1">
        <v>0.29199999999999998</v>
      </c>
      <c r="M392" s="1">
        <v>1.036</v>
      </c>
      <c r="N392" s="1">
        <v>21.5</v>
      </c>
      <c r="O392" s="1">
        <v>35.6</v>
      </c>
      <c r="P392" s="1">
        <v>10</v>
      </c>
      <c r="Q392" s="1">
        <v>10.4</v>
      </c>
      <c r="R392" s="1">
        <v>32.770000000000003</v>
      </c>
      <c r="S392" s="1">
        <v>10.87</v>
      </c>
      <c r="T392" s="1">
        <v>24.19</v>
      </c>
      <c r="U392" s="1">
        <v>25.09</v>
      </c>
      <c r="V392" s="1">
        <v>21.5</v>
      </c>
      <c r="W392" s="1">
        <v>35.4</v>
      </c>
      <c r="X392" s="1">
        <v>20.100000000000001</v>
      </c>
      <c r="Y392" s="1">
        <v>41.2</v>
      </c>
      <c r="Z392" s="1">
        <v>35.6</v>
      </c>
      <c r="AA392" s="1">
        <v>33.5</v>
      </c>
      <c r="AB392" s="1">
        <v>10</v>
      </c>
      <c r="AC392" s="1">
        <v>9.6999999999999993</v>
      </c>
      <c r="AD392" s="1">
        <v>14.7</v>
      </c>
      <c r="AE392" s="1">
        <v>10.4</v>
      </c>
      <c r="AF392" s="1">
        <v>14.9</v>
      </c>
      <c r="AG392" s="1">
        <v>9.5</v>
      </c>
      <c r="AH392" s="1">
        <v>1</v>
      </c>
      <c r="AI392" s="1">
        <v>1</v>
      </c>
      <c r="AJ392" s="1">
        <v>1</v>
      </c>
      <c r="AK392" s="1">
        <v>1</v>
      </c>
      <c r="AL392" s="1">
        <v>1</v>
      </c>
      <c r="AM392" s="1">
        <v>1</v>
      </c>
      <c r="AN392" s="1">
        <v>1</v>
      </c>
      <c r="AO392" s="1">
        <v>1</v>
      </c>
      <c r="AP392" s="1">
        <v>1</v>
      </c>
      <c r="AQ392" s="1">
        <v>1</v>
      </c>
      <c r="AR392" s="1">
        <v>1</v>
      </c>
      <c r="AS392" s="1">
        <v>1</v>
      </c>
    </row>
    <row r="393" spans="1:45" x14ac:dyDescent="0.2">
      <c r="A393" s="1" t="s">
        <v>45</v>
      </c>
      <c r="B393" s="1" t="s">
        <v>586</v>
      </c>
      <c r="C393" s="1" t="s">
        <v>587</v>
      </c>
      <c r="D393" s="1" t="b">
        <v>0</v>
      </c>
      <c r="E393" s="1" t="s">
        <v>48</v>
      </c>
      <c r="F393" s="1">
        <v>31</v>
      </c>
      <c r="G393" s="1">
        <v>3</v>
      </c>
      <c r="H393" s="1">
        <v>3</v>
      </c>
      <c r="I393" s="1">
        <v>3</v>
      </c>
      <c r="J393" s="1">
        <v>9.2799999999999994</v>
      </c>
      <c r="K393" s="1">
        <v>1.6419999999999999</v>
      </c>
      <c r="L393" s="1">
        <v>0.85799999999999998</v>
      </c>
      <c r="M393" s="1">
        <v>1.3440000000000001</v>
      </c>
      <c r="N393" s="1">
        <v>26.2</v>
      </c>
      <c r="O393" s="1">
        <v>43</v>
      </c>
      <c r="P393" s="1">
        <v>27.4</v>
      </c>
      <c r="Q393" s="1">
        <v>36.9</v>
      </c>
      <c r="R393" s="1">
        <v>15.14</v>
      </c>
      <c r="S393" s="1">
        <v>12.65</v>
      </c>
      <c r="T393" s="1">
        <v>20.84</v>
      </c>
      <c r="U393" s="1">
        <v>5.31</v>
      </c>
      <c r="V393" s="1">
        <v>26.2</v>
      </c>
      <c r="W393" s="1">
        <v>24.1</v>
      </c>
      <c r="X393" s="1">
        <v>32.1</v>
      </c>
      <c r="Y393" s="1">
        <v>48</v>
      </c>
      <c r="Z393" s="1">
        <v>37.200000000000003</v>
      </c>
      <c r="AA393" s="1">
        <v>43</v>
      </c>
      <c r="AB393" s="1">
        <v>20</v>
      </c>
      <c r="AC393" s="1">
        <v>27.4</v>
      </c>
      <c r="AD393" s="1">
        <v>30.5</v>
      </c>
      <c r="AE393" s="1">
        <v>34</v>
      </c>
      <c r="AF393" s="1">
        <v>37.700000000000003</v>
      </c>
      <c r="AG393" s="1">
        <v>36.9</v>
      </c>
      <c r="AH393" s="1">
        <v>2</v>
      </c>
      <c r="AI393" s="1">
        <v>2</v>
      </c>
      <c r="AJ393" s="1">
        <v>2</v>
      </c>
      <c r="AK393" s="1">
        <v>2</v>
      </c>
      <c r="AL393" s="1">
        <v>2</v>
      </c>
      <c r="AM393" s="1">
        <v>2</v>
      </c>
      <c r="AN393" s="1">
        <v>2</v>
      </c>
      <c r="AO393" s="1">
        <v>2</v>
      </c>
      <c r="AP393" s="1">
        <v>2</v>
      </c>
      <c r="AQ393" s="1">
        <v>2</v>
      </c>
      <c r="AR393" s="1">
        <v>2</v>
      </c>
      <c r="AS393" s="1">
        <v>2</v>
      </c>
    </row>
    <row r="394" spans="1:45" x14ac:dyDescent="0.2">
      <c r="A394" s="1" t="s">
        <v>45</v>
      </c>
      <c r="B394" s="1" t="s">
        <v>216</v>
      </c>
      <c r="C394" s="1" t="s">
        <v>217</v>
      </c>
      <c r="D394" s="1" t="b">
        <v>0</v>
      </c>
      <c r="E394" s="1" t="s">
        <v>48</v>
      </c>
      <c r="F394" s="1">
        <v>32</v>
      </c>
      <c r="G394" s="1">
        <v>10</v>
      </c>
      <c r="H394" s="1">
        <v>11</v>
      </c>
      <c r="I394" s="1">
        <v>10</v>
      </c>
      <c r="J394" s="1">
        <v>31.04</v>
      </c>
      <c r="K394" s="1">
        <v>1.6379999999999999</v>
      </c>
      <c r="L394" s="1">
        <v>1.625</v>
      </c>
      <c r="M394" s="1">
        <v>2.0710000000000002</v>
      </c>
      <c r="N394" s="1">
        <v>202.6</v>
      </c>
      <c r="O394" s="1">
        <v>331.9</v>
      </c>
      <c r="P394" s="1">
        <v>260.39999999999998</v>
      </c>
      <c r="Q394" s="1">
        <v>539.4</v>
      </c>
      <c r="R394" s="1">
        <v>18.37</v>
      </c>
      <c r="S394" s="1">
        <v>1.21</v>
      </c>
      <c r="T394" s="1">
        <v>16.579999999999998</v>
      </c>
      <c r="U394" s="1">
        <v>12.73</v>
      </c>
      <c r="V394" s="1">
        <v>202.6</v>
      </c>
      <c r="W394" s="1">
        <v>169.8</v>
      </c>
      <c r="X394" s="1">
        <v>245.2</v>
      </c>
      <c r="Y394" s="1">
        <v>329.8</v>
      </c>
      <c r="Z394" s="1">
        <v>331.9</v>
      </c>
      <c r="AA394" s="1">
        <v>337.6</v>
      </c>
      <c r="AB394" s="1">
        <v>215.1</v>
      </c>
      <c r="AC394" s="1">
        <v>260.39999999999998</v>
      </c>
      <c r="AD394" s="1">
        <v>300.89999999999998</v>
      </c>
      <c r="AE394" s="1">
        <v>539.4</v>
      </c>
      <c r="AF394" s="1">
        <v>445.7</v>
      </c>
      <c r="AG394" s="1">
        <v>573.29999999999995</v>
      </c>
      <c r="AH394" s="1">
        <v>7</v>
      </c>
      <c r="AI394" s="1">
        <v>7</v>
      </c>
      <c r="AJ394" s="1">
        <v>7</v>
      </c>
      <c r="AK394" s="1">
        <v>7</v>
      </c>
      <c r="AL394" s="1">
        <v>7</v>
      </c>
      <c r="AM394" s="1">
        <v>7</v>
      </c>
      <c r="AN394" s="1">
        <v>7</v>
      </c>
      <c r="AO394" s="1">
        <v>7</v>
      </c>
      <c r="AP394" s="1">
        <v>7</v>
      </c>
      <c r="AQ394" s="1">
        <v>7</v>
      </c>
      <c r="AR394" s="1">
        <v>7</v>
      </c>
      <c r="AS394" s="1">
        <v>7</v>
      </c>
    </row>
    <row r="395" spans="1:45" x14ac:dyDescent="0.2">
      <c r="A395" s="1" t="s">
        <v>45</v>
      </c>
      <c r="B395" s="1" t="s">
        <v>613</v>
      </c>
      <c r="C395" s="1" t="s">
        <v>614</v>
      </c>
      <c r="D395" s="1" t="b">
        <v>0</v>
      </c>
      <c r="E395" s="1" t="s">
        <v>48</v>
      </c>
      <c r="F395" s="1">
        <v>4</v>
      </c>
      <c r="G395" s="1">
        <v>2</v>
      </c>
      <c r="H395" s="1">
        <v>2</v>
      </c>
      <c r="I395" s="1">
        <v>2</v>
      </c>
      <c r="J395" s="1">
        <v>5.87</v>
      </c>
      <c r="K395" s="1">
        <v>1.633</v>
      </c>
      <c r="L395" s="1">
        <v>0.66</v>
      </c>
      <c r="M395" s="1">
        <v>1.274</v>
      </c>
      <c r="N395" s="1">
        <v>19.8</v>
      </c>
      <c r="O395" s="1">
        <v>32.4</v>
      </c>
      <c r="P395" s="1">
        <v>16.8</v>
      </c>
      <c r="Q395" s="1">
        <v>21.4</v>
      </c>
      <c r="R395" s="1">
        <v>28.79</v>
      </c>
      <c r="S395" s="1">
        <v>7.02</v>
      </c>
      <c r="T395" s="1">
        <v>18.350000000000001</v>
      </c>
      <c r="U395" s="1">
        <v>21.87</v>
      </c>
      <c r="V395" s="1">
        <v>22.5</v>
      </c>
      <c r="W395" s="1">
        <v>12.4</v>
      </c>
      <c r="X395" s="1">
        <v>19.8</v>
      </c>
      <c r="Y395" s="1">
        <v>31.3</v>
      </c>
      <c r="Z395" s="1">
        <v>32.4</v>
      </c>
      <c r="AA395" s="1">
        <v>35.700000000000003</v>
      </c>
      <c r="AB395" s="1">
        <v>17.100000000000001</v>
      </c>
      <c r="AC395" s="1">
        <v>12.1</v>
      </c>
      <c r="AD395" s="1">
        <v>16.8</v>
      </c>
      <c r="AE395" s="1">
        <v>21.4</v>
      </c>
      <c r="AF395" s="1">
        <v>16.2</v>
      </c>
      <c r="AG395" s="1">
        <v>25.3</v>
      </c>
      <c r="AH395" s="1">
        <v>1</v>
      </c>
      <c r="AI395" s="1">
        <v>1</v>
      </c>
      <c r="AJ395" s="1">
        <v>1</v>
      </c>
      <c r="AK395" s="1">
        <v>1</v>
      </c>
      <c r="AL395" s="1">
        <v>1</v>
      </c>
      <c r="AM395" s="1">
        <v>1</v>
      </c>
      <c r="AN395" s="1">
        <v>1</v>
      </c>
      <c r="AO395" s="1">
        <v>1</v>
      </c>
      <c r="AP395" s="1">
        <v>1</v>
      </c>
      <c r="AQ395" s="1">
        <v>1</v>
      </c>
      <c r="AR395" s="1">
        <v>1</v>
      </c>
      <c r="AS395" s="1">
        <v>1</v>
      </c>
    </row>
    <row r="396" spans="1:45" x14ac:dyDescent="0.2">
      <c r="A396" s="1" t="s">
        <v>45</v>
      </c>
      <c r="B396" s="1" t="s">
        <v>679</v>
      </c>
      <c r="C396" s="1" t="s">
        <v>680</v>
      </c>
      <c r="D396" s="1" t="b">
        <v>0</v>
      </c>
      <c r="E396" s="1" t="s">
        <v>48</v>
      </c>
      <c r="F396" s="1">
        <v>4</v>
      </c>
      <c r="G396" s="1">
        <v>4</v>
      </c>
      <c r="H396" s="1">
        <v>4</v>
      </c>
      <c r="I396" s="1">
        <v>4</v>
      </c>
      <c r="J396" s="1">
        <v>9.9600000000000009</v>
      </c>
      <c r="K396" s="1">
        <v>1.629</v>
      </c>
      <c r="L396" s="1">
        <v>0.75900000000000001</v>
      </c>
      <c r="M396" s="1">
        <v>1.4830000000000001</v>
      </c>
      <c r="N396" s="1">
        <v>67.2</v>
      </c>
      <c r="O396" s="1">
        <v>109.5</v>
      </c>
      <c r="P396" s="1">
        <v>56</v>
      </c>
      <c r="Q396" s="1">
        <v>83</v>
      </c>
      <c r="R396" s="1">
        <v>9.2100000000000009</v>
      </c>
      <c r="S396" s="1">
        <v>1.92</v>
      </c>
      <c r="T396" s="1">
        <v>24.51</v>
      </c>
      <c r="U396" s="1">
        <v>13.02</v>
      </c>
      <c r="V396" s="1">
        <v>62.5</v>
      </c>
      <c r="W396" s="1">
        <v>67.2</v>
      </c>
      <c r="X396" s="1">
        <v>74.900000000000006</v>
      </c>
      <c r="Y396" s="1">
        <v>110.6</v>
      </c>
      <c r="Z396" s="1">
        <v>109.5</v>
      </c>
      <c r="AA396" s="1">
        <v>106.6</v>
      </c>
      <c r="AB396" s="1">
        <v>56</v>
      </c>
      <c r="AC396" s="1">
        <v>51.3</v>
      </c>
      <c r="AD396" s="1">
        <v>79.900000000000006</v>
      </c>
      <c r="AE396" s="1">
        <v>90.4</v>
      </c>
      <c r="AF396" s="1">
        <v>69.599999999999994</v>
      </c>
      <c r="AG396" s="1">
        <v>83</v>
      </c>
      <c r="AH396" s="1">
        <v>3</v>
      </c>
      <c r="AI396" s="1">
        <v>3</v>
      </c>
      <c r="AJ396" s="1">
        <v>3</v>
      </c>
      <c r="AK396" s="1">
        <v>3</v>
      </c>
      <c r="AL396" s="1">
        <v>3</v>
      </c>
      <c r="AM396" s="1">
        <v>3</v>
      </c>
      <c r="AN396" s="1">
        <v>3</v>
      </c>
      <c r="AO396" s="1">
        <v>3</v>
      </c>
      <c r="AP396" s="1">
        <v>3</v>
      </c>
      <c r="AQ396" s="1">
        <v>3</v>
      </c>
      <c r="AR396" s="1">
        <v>3</v>
      </c>
      <c r="AS396" s="1">
        <v>3</v>
      </c>
    </row>
    <row r="397" spans="1:45" x14ac:dyDescent="0.2">
      <c r="A397" s="1" t="s">
        <v>45</v>
      </c>
      <c r="B397" s="1" t="s">
        <v>973</v>
      </c>
      <c r="C397" s="1" t="s">
        <v>974</v>
      </c>
      <c r="D397" s="1" t="b">
        <v>0</v>
      </c>
      <c r="E397" s="1" t="s">
        <v>48</v>
      </c>
      <c r="F397" s="1">
        <v>4</v>
      </c>
      <c r="G397" s="1">
        <v>2</v>
      </c>
      <c r="H397" s="1">
        <v>2</v>
      </c>
      <c r="I397" s="1">
        <v>2</v>
      </c>
      <c r="J397" s="1">
        <v>5.4</v>
      </c>
      <c r="K397" s="1">
        <v>1.6279999999999999</v>
      </c>
      <c r="L397" s="1">
        <v>1.4630000000000001</v>
      </c>
      <c r="M397" s="1">
        <v>3.4529999999999998</v>
      </c>
      <c r="N397" s="1">
        <v>11</v>
      </c>
      <c r="O397" s="1">
        <v>17.899999999999999</v>
      </c>
      <c r="P397" s="1">
        <v>7.6</v>
      </c>
      <c r="Q397" s="1">
        <v>26.1</v>
      </c>
      <c r="R397" s="1">
        <v>53.01</v>
      </c>
      <c r="S397" s="1">
        <v>16.48</v>
      </c>
      <c r="T397" s="1">
        <v>65.62</v>
      </c>
      <c r="U397" s="1">
        <v>38.72</v>
      </c>
      <c r="V397" s="1">
        <v>21.4</v>
      </c>
      <c r="W397" s="1">
        <v>11</v>
      </c>
      <c r="X397" s="1">
        <v>7.8</v>
      </c>
      <c r="Y397" s="1">
        <v>17</v>
      </c>
      <c r="Z397" s="1">
        <v>22.9</v>
      </c>
      <c r="AA397" s="1">
        <v>17.899999999999999</v>
      </c>
      <c r="AB397" s="1">
        <v>20.6</v>
      </c>
      <c r="AC397" s="1">
        <v>7</v>
      </c>
      <c r="AD397" s="1">
        <v>7.6</v>
      </c>
      <c r="AE397" s="1">
        <v>29</v>
      </c>
      <c r="AF397" s="1">
        <v>26.1</v>
      </c>
      <c r="AG397" s="1">
        <v>12.6</v>
      </c>
      <c r="AH397" s="1">
        <v>1</v>
      </c>
      <c r="AI397" s="1">
        <v>1</v>
      </c>
      <c r="AJ397" s="1">
        <v>1</v>
      </c>
      <c r="AK397" s="1">
        <v>1</v>
      </c>
      <c r="AL397" s="1">
        <v>1</v>
      </c>
      <c r="AM397" s="1">
        <v>1</v>
      </c>
      <c r="AN397" s="1">
        <v>1</v>
      </c>
      <c r="AO397" s="1">
        <v>1</v>
      </c>
      <c r="AP397" s="1">
        <v>1</v>
      </c>
      <c r="AQ397" s="1">
        <v>1</v>
      </c>
      <c r="AR397" s="1">
        <v>1</v>
      </c>
      <c r="AS397" s="1">
        <v>1</v>
      </c>
    </row>
    <row r="398" spans="1:45" x14ac:dyDescent="0.2">
      <c r="A398" s="1" t="s">
        <v>45</v>
      </c>
      <c r="B398" s="1" t="s">
        <v>931</v>
      </c>
      <c r="C398" s="1" t="s">
        <v>932</v>
      </c>
      <c r="D398" s="1" t="b">
        <v>0</v>
      </c>
      <c r="E398" s="1" t="s">
        <v>48</v>
      </c>
      <c r="F398" s="1">
        <v>1</v>
      </c>
      <c r="G398" s="1">
        <v>1</v>
      </c>
      <c r="H398" s="1">
        <v>1</v>
      </c>
      <c r="I398" s="1">
        <v>1</v>
      </c>
      <c r="J398" s="1">
        <v>3.61</v>
      </c>
      <c r="K398" s="1">
        <v>1.6279999999999999</v>
      </c>
      <c r="L398" s="1">
        <v>0.57299999999999995</v>
      </c>
      <c r="M398" s="1">
        <v>1.2390000000000001</v>
      </c>
      <c r="N398" s="1">
        <v>21.9</v>
      </c>
      <c r="O398" s="1">
        <v>35.6</v>
      </c>
      <c r="P398" s="1">
        <v>16.5</v>
      </c>
      <c r="Q398" s="1">
        <v>20.399999999999999</v>
      </c>
      <c r="R398" s="1">
        <v>46.24</v>
      </c>
      <c r="S398" s="1">
        <v>12.33</v>
      </c>
      <c r="T398" s="1">
        <v>18.38</v>
      </c>
      <c r="U398" s="1">
        <v>19.59</v>
      </c>
      <c r="V398" s="1">
        <v>21.9</v>
      </c>
      <c r="W398" s="1">
        <v>9.6</v>
      </c>
      <c r="X398" s="1">
        <v>27.4</v>
      </c>
      <c r="Y398" s="1">
        <v>39.9</v>
      </c>
      <c r="Z398" s="1">
        <v>35.6</v>
      </c>
      <c r="AA398" s="1">
        <v>31.1</v>
      </c>
      <c r="AB398" s="1">
        <v>16.5</v>
      </c>
      <c r="AC398" s="1">
        <v>14.7</v>
      </c>
      <c r="AD398" s="1">
        <v>20.9</v>
      </c>
      <c r="AE398" s="1">
        <v>21.3</v>
      </c>
      <c r="AF398" s="1">
        <v>14.5</v>
      </c>
      <c r="AG398" s="1">
        <v>20.399999999999999</v>
      </c>
      <c r="AH398" s="1">
        <v>1</v>
      </c>
      <c r="AI398" s="1">
        <v>1</v>
      </c>
      <c r="AJ398" s="1">
        <v>1</v>
      </c>
      <c r="AK398" s="1">
        <v>1</v>
      </c>
      <c r="AL398" s="1">
        <v>1</v>
      </c>
      <c r="AM398" s="1">
        <v>1</v>
      </c>
      <c r="AN398" s="1">
        <v>1</v>
      </c>
      <c r="AO398" s="1">
        <v>1</v>
      </c>
      <c r="AP398" s="1">
        <v>1</v>
      </c>
      <c r="AQ398" s="1">
        <v>1</v>
      </c>
      <c r="AR398" s="1">
        <v>1</v>
      </c>
      <c r="AS398" s="1">
        <v>1</v>
      </c>
    </row>
    <row r="399" spans="1:45" x14ac:dyDescent="0.2">
      <c r="A399" s="1" t="s">
        <v>45</v>
      </c>
      <c r="B399" s="1" t="s">
        <v>769</v>
      </c>
      <c r="C399" s="1" t="s">
        <v>770</v>
      </c>
      <c r="D399" s="1" t="b">
        <v>0</v>
      </c>
      <c r="E399" s="1" t="s">
        <v>48</v>
      </c>
      <c r="F399" s="1">
        <v>2</v>
      </c>
      <c r="G399" s="1">
        <v>3</v>
      </c>
      <c r="H399" s="1">
        <v>3</v>
      </c>
      <c r="I399" s="1">
        <v>3</v>
      </c>
      <c r="J399" s="1">
        <v>7.39</v>
      </c>
      <c r="K399" s="1">
        <v>1.625</v>
      </c>
      <c r="L399" s="1">
        <v>0.878</v>
      </c>
      <c r="M399" s="1">
        <v>1.484</v>
      </c>
      <c r="N399" s="1">
        <v>28.1</v>
      </c>
      <c r="O399" s="1">
        <v>45.7</v>
      </c>
      <c r="P399" s="1">
        <v>27</v>
      </c>
      <c r="Q399" s="1">
        <v>40.1</v>
      </c>
      <c r="R399" s="1">
        <v>13.92</v>
      </c>
      <c r="S399" s="1">
        <v>7.06</v>
      </c>
      <c r="T399" s="1">
        <v>32.75</v>
      </c>
      <c r="U399" s="1">
        <v>26.75</v>
      </c>
      <c r="V399" s="1">
        <v>33.6</v>
      </c>
      <c r="W399" s="1">
        <v>25.7</v>
      </c>
      <c r="X399" s="1">
        <v>28.1</v>
      </c>
      <c r="Y399" s="1">
        <v>45.7</v>
      </c>
      <c r="Z399" s="1">
        <v>41</v>
      </c>
      <c r="AA399" s="1">
        <v>47</v>
      </c>
      <c r="AB399" s="1">
        <v>27</v>
      </c>
      <c r="AC399" s="1">
        <v>21.7</v>
      </c>
      <c r="AD399" s="1">
        <v>40.6</v>
      </c>
      <c r="AE399" s="1">
        <v>40.1</v>
      </c>
      <c r="AF399" s="1">
        <v>30.2</v>
      </c>
      <c r="AG399" s="1">
        <v>52</v>
      </c>
      <c r="AH399" s="1">
        <v>2</v>
      </c>
      <c r="AI399" s="1">
        <v>2</v>
      </c>
      <c r="AJ399" s="1">
        <v>2</v>
      </c>
      <c r="AK399" s="1">
        <v>2</v>
      </c>
      <c r="AL399" s="1">
        <v>2</v>
      </c>
      <c r="AM399" s="1">
        <v>2</v>
      </c>
      <c r="AN399" s="1">
        <v>2</v>
      </c>
      <c r="AO399" s="1">
        <v>2</v>
      </c>
      <c r="AP399" s="1">
        <v>2</v>
      </c>
      <c r="AQ399" s="1">
        <v>2</v>
      </c>
      <c r="AR399" s="1">
        <v>2</v>
      </c>
      <c r="AS399" s="1">
        <v>2</v>
      </c>
    </row>
    <row r="400" spans="1:45" x14ac:dyDescent="0.2">
      <c r="A400" s="1" t="s">
        <v>45</v>
      </c>
      <c r="B400" s="1" t="s">
        <v>781</v>
      </c>
      <c r="C400" s="1" t="s">
        <v>782</v>
      </c>
      <c r="D400" s="1" t="b">
        <v>0</v>
      </c>
      <c r="E400" s="1" t="s">
        <v>48</v>
      </c>
      <c r="F400" s="1">
        <v>3</v>
      </c>
      <c r="G400" s="1">
        <v>2</v>
      </c>
      <c r="H400" s="1">
        <v>3</v>
      </c>
      <c r="I400" s="1">
        <v>2</v>
      </c>
      <c r="J400" s="1">
        <v>8.19</v>
      </c>
      <c r="K400" s="1">
        <v>1.62</v>
      </c>
      <c r="L400" s="1">
        <v>0.78300000000000003</v>
      </c>
      <c r="M400" s="1">
        <v>1.3640000000000001</v>
      </c>
      <c r="N400" s="1">
        <v>18.399999999999999</v>
      </c>
      <c r="O400" s="1">
        <v>29.8</v>
      </c>
      <c r="P400" s="1">
        <v>17.100000000000001</v>
      </c>
      <c r="Q400" s="1">
        <v>23.3</v>
      </c>
      <c r="R400" s="1">
        <v>39.35</v>
      </c>
      <c r="S400" s="1">
        <v>3.16</v>
      </c>
      <c r="T400" s="1">
        <v>38.69</v>
      </c>
      <c r="U400" s="1">
        <v>22.86</v>
      </c>
      <c r="V400" s="1">
        <v>30.3</v>
      </c>
      <c r="W400" s="1">
        <v>18.399999999999999</v>
      </c>
      <c r="X400" s="1">
        <v>14.4</v>
      </c>
      <c r="Y400" s="1">
        <v>29.8</v>
      </c>
      <c r="Z400" s="1">
        <v>28.5</v>
      </c>
      <c r="AA400" s="1">
        <v>30.4</v>
      </c>
      <c r="AB400" s="1">
        <v>20.2</v>
      </c>
      <c r="AC400" s="1">
        <v>8.6999999999999993</v>
      </c>
      <c r="AD400" s="1">
        <v>17.100000000000001</v>
      </c>
      <c r="AE400" s="1">
        <v>26.8</v>
      </c>
      <c r="AF400" s="1">
        <v>16.8</v>
      </c>
      <c r="AG400" s="1">
        <v>23.3</v>
      </c>
      <c r="AH400" s="1">
        <v>1</v>
      </c>
      <c r="AI400" s="1">
        <v>1</v>
      </c>
      <c r="AJ400" s="1">
        <v>1</v>
      </c>
      <c r="AK400" s="1">
        <v>1</v>
      </c>
      <c r="AL400" s="1">
        <v>1</v>
      </c>
      <c r="AM400" s="1">
        <v>1</v>
      </c>
      <c r="AN400" s="1">
        <v>1</v>
      </c>
      <c r="AO400" s="1">
        <v>1</v>
      </c>
      <c r="AP400" s="1">
        <v>1</v>
      </c>
      <c r="AQ400" s="1">
        <v>1</v>
      </c>
      <c r="AR400" s="1">
        <v>1</v>
      </c>
      <c r="AS400" s="1">
        <v>1</v>
      </c>
    </row>
    <row r="401" spans="1:45" x14ac:dyDescent="0.2">
      <c r="A401" s="1" t="s">
        <v>45</v>
      </c>
      <c r="B401" s="1" t="s">
        <v>560</v>
      </c>
      <c r="C401" s="1" t="s">
        <v>561</v>
      </c>
      <c r="D401" s="1" t="b">
        <v>0</v>
      </c>
      <c r="E401" s="1" t="s">
        <v>48</v>
      </c>
      <c r="F401" s="1">
        <v>1</v>
      </c>
      <c r="G401" s="1">
        <v>5</v>
      </c>
      <c r="H401" s="1">
        <v>5</v>
      </c>
      <c r="I401" s="1">
        <v>4</v>
      </c>
      <c r="J401" s="1">
        <v>9.9499999999999993</v>
      </c>
      <c r="K401" s="1">
        <v>1.619</v>
      </c>
      <c r="L401" s="1">
        <v>0.81499999999999995</v>
      </c>
      <c r="M401" s="1">
        <v>1.4990000000000001</v>
      </c>
      <c r="N401" s="1">
        <v>27.5</v>
      </c>
      <c r="O401" s="1">
        <v>44.6</v>
      </c>
      <c r="P401" s="1">
        <v>24.2</v>
      </c>
      <c r="Q401" s="1">
        <v>36.299999999999997</v>
      </c>
      <c r="R401" s="1">
        <v>7.37</v>
      </c>
      <c r="S401" s="1">
        <v>6.07</v>
      </c>
      <c r="T401" s="1">
        <v>13.08</v>
      </c>
      <c r="U401" s="1">
        <v>4.09</v>
      </c>
      <c r="V401" s="1">
        <v>28.7</v>
      </c>
      <c r="W401" s="1">
        <v>27.5</v>
      </c>
      <c r="X401" s="1">
        <v>24.8</v>
      </c>
      <c r="Y401" s="1">
        <v>48.6</v>
      </c>
      <c r="Z401" s="1">
        <v>43.3</v>
      </c>
      <c r="AA401" s="1">
        <v>44.6</v>
      </c>
      <c r="AB401" s="1">
        <v>25.1</v>
      </c>
      <c r="AC401" s="1">
        <v>24.2</v>
      </c>
      <c r="AD401" s="1">
        <v>19.5</v>
      </c>
      <c r="AE401" s="1">
        <v>36.299999999999997</v>
      </c>
      <c r="AF401" s="1">
        <v>34.700000000000003</v>
      </c>
      <c r="AG401" s="1">
        <v>37.700000000000003</v>
      </c>
      <c r="AH401" s="1">
        <v>2</v>
      </c>
      <c r="AI401" s="1">
        <v>2</v>
      </c>
      <c r="AJ401" s="1">
        <v>2</v>
      </c>
      <c r="AK401" s="1">
        <v>2</v>
      </c>
      <c r="AL401" s="1">
        <v>2</v>
      </c>
      <c r="AM401" s="1">
        <v>2</v>
      </c>
      <c r="AN401" s="1">
        <v>2</v>
      </c>
      <c r="AO401" s="1">
        <v>2</v>
      </c>
      <c r="AP401" s="1">
        <v>2</v>
      </c>
      <c r="AQ401" s="1">
        <v>2</v>
      </c>
      <c r="AR401" s="1">
        <v>2</v>
      </c>
      <c r="AS401" s="1">
        <v>2</v>
      </c>
    </row>
    <row r="402" spans="1:45" x14ac:dyDescent="0.2">
      <c r="A402" s="1" t="s">
        <v>45</v>
      </c>
      <c r="B402" s="1" t="s">
        <v>486</v>
      </c>
      <c r="C402" s="1" t="s">
        <v>487</v>
      </c>
      <c r="D402" s="1" t="b">
        <v>0</v>
      </c>
      <c r="E402" s="1" t="s">
        <v>48</v>
      </c>
      <c r="F402" s="1">
        <v>33</v>
      </c>
      <c r="G402" s="1">
        <v>5</v>
      </c>
      <c r="H402" s="1">
        <v>6</v>
      </c>
      <c r="I402" s="1">
        <v>5</v>
      </c>
      <c r="J402" s="1">
        <v>12.55</v>
      </c>
      <c r="K402" s="1">
        <v>1.6140000000000001</v>
      </c>
      <c r="L402" s="1">
        <v>2.972</v>
      </c>
      <c r="M402" s="1">
        <v>2.3650000000000002</v>
      </c>
      <c r="N402" s="1">
        <v>99.5</v>
      </c>
      <c r="O402" s="1">
        <v>160.69999999999999</v>
      </c>
      <c r="P402" s="1">
        <v>201.9</v>
      </c>
      <c r="Q402" s="1">
        <v>477.5</v>
      </c>
      <c r="R402" s="1">
        <v>25.65</v>
      </c>
      <c r="S402" s="1">
        <v>11.09</v>
      </c>
      <c r="T402" s="1">
        <v>24.25</v>
      </c>
      <c r="U402" s="1">
        <v>21.2</v>
      </c>
      <c r="V402" s="1">
        <v>99.5</v>
      </c>
      <c r="W402" s="1">
        <v>82.8</v>
      </c>
      <c r="X402" s="1">
        <v>136.1</v>
      </c>
      <c r="Y402" s="1">
        <v>160.69999999999999</v>
      </c>
      <c r="Z402" s="1">
        <v>153.1</v>
      </c>
      <c r="AA402" s="1">
        <v>188.3</v>
      </c>
      <c r="AB402" s="1">
        <v>156.30000000000001</v>
      </c>
      <c r="AC402" s="1">
        <v>201.9</v>
      </c>
      <c r="AD402" s="1">
        <v>255.4</v>
      </c>
      <c r="AE402" s="1">
        <v>477.5</v>
      </c>
      <c r="AF402" s="1">
        <v>372.8</v>
      </c>
      <c r="AG402" s="1">
        <v>574.1</v>
      </c>
      <c r="AH402" s="1">
        <v>5</v>
      </c>
      <c r="AI402" s="1">
        <v>5</v>
      </c>
      <c r="AJ402" s="1">
        <v>5</v>
      </c>
      <c r="AK402" s="1">
        <v>5</v>
      </c>
      <c r="AL402" s="1">
        <v>5</v>
      </c>
      <c r="AM402" s="1">
        <v>5</v>
      </c>
      <c r="AN402" s="1">
        <v>5</v>
      </c>
      <c r="AO402" s="1">
        <v>5</v>
      </c>
      <c r="AP402" s="1">
        <v>5</v>
      </c>
      <c r="AQ402" s="1">
        <v>5</v>
      </c>
      <c r="AR402" s="1">
        <v>5</v>
      </c>
      <c r="AS402" s="1">
        <v>5</v>
      </c>
    </row>
    <row r="403" spans="1:45" x14ac:dyDescent="0.2">
      <c r="A403" s="1" t="s">
        <v>45</v>
      </c>
      <c r="B403" s="1" t="s">
        <v>338</v>
      </c>
      <c r="C403" s="1" t="s">
        <v>339</v>
      </c>
      <c r="D403" s="1" t="b">
        <v>0</v>
      </c>
      <c r="E403" s="1" t="s">
        <v>48</v>
      </c>
      <c r="F403" s="1">
        <v>36</v>
      </c>
      <c r="G403" s="1">
        <v>5</v>
      </c>
      <c r="H403" s="1">
        <v>6</v>
      </c>
      <c r="I403" s="1">
        <v>2</v>
      </c>
      <c r="J403" s="1">
        <v>18.23</v>
      </c>
      <c r="K403" s="1">
        <v>1.613</v>
      </c>
      <c r="L403" s="1">
        <v>1.4570000000000001</v>
      </c>
      <c r="M403" s="1">
        <v>1.724</v>
      </c>
      <c r="N403" s="1">
        <v>112.7</v>
      </c>
      <c r="O403" s="1">
        <v>181.8</v>
      </c>
      <c r="P403" s="1">
        <v>153.6</v>
      </c>
      <c r="Q403" s="1">
        <v>264.89999999999998</v>
      </c>
      <c r="R403" s="1">
        <v>44.65</v>
      </c>
      <c r="S403" s="1">
        <v>16.84</v>
      </c>
      <c r="T403" s="1">
        <v>29.16</v>
      </c>
      <c r="U403" s="1">
        <v>24.22</v>
      </c>
      <c r="V403" s="1">
        <v>85.4</v>
      </c>
      <c r="W403" s="1">
        <v>112.7</v>
      </c>
      <c r="X403" s="1">
        <v>198.6</v>
      </c>
      <c r="Y403" s="1">
        <v>181.8</v>
      </c>
      <c r="Z403" s="1">
        <v>188.5</v>
      </c>
      <c r="AA403" s="1">
        <v>136.19999999999999</v>
      </c>
      <c r="AB403" s="1">
        <v>152.19999999999999</v>
      </c>
      <c r="AC403" s="1">
        <v>153.6</v>
      </c>
      <c r="AD403" s="1">
        <v>245.8</v>
      </c>
      <c r="AE403" s="1">
        <v>290.60000000000002</v>
      </c>
      <c r="AF403" s="1">
        <v>177.6</v>
      </c>
      <c r="AG403" s="1">
        <v>264.89999999999998</v>
      </c>
      <c r="AH403" s="1">
        <v>5</v>
      </c>
      <c r="AI403" s="1">
        <v>5</v>
      </c>
      <c r="AJ403" s="1">
        <v>5</v>
      </c>
      <c r="AK403" s="1">
        <v>5</v>
      </c>
      <c r="AL403" s="1">
        <v>5</v>
      </c>
      <c r="AM403" s="1">
        <v>5</v>
      </c>
      <c r="AN403" s="1">
        <v>5</v>
      </c>
      <c r="AO403" s="1">
        <v>5</v>
      </c>
      <c r="AP403" s="1">
        <v>5</v>
      </c>
      <c r="AQ403" s="1">
        <v>5</v>
      </c>
      <c r="AR403" s="1">
        <v>5</v>
      </c>
      <c r="AS403" s="1">
        <v>5</v>
      </c>
    </row>
    <row r="404" spans="1:45" x14ac:dyDescent="0.2">
      <c r="A404" s="1" t="s">
        <v>45</v>
      </c>
      <c r="B404" s="1" t="s">
        <v>913</v>
      </c>
      <c r="C404" s="1" t="s">
        <v>914</v>
      </c>
      <c r="D404" s="1" t="b">
        <v>0</v>
      </c>
      <c r="E404" s="1" t="s">
        <v>48</v>
      </c>
      <c r="F404" s="1">
        <v>10</v>
      </c>
      <c r="G404" s="1">
        <v>1</v>
      </c>
      <c r="H404" s="1">
        <v>1</v>
      </c>
      <c r="I404" s="1">
        <v>1</v>
      </c>
      <c r="J404" s="1">
        <v>2.97</v>
      </c>
      <c r="K404" s="1">
        <v>1.611</v>
      </c>
      <c r="L404" s="1">
        <v>1.361</v>
      </c>
      <c r="M404" s="1">
        <v>0.98099999999999998</v>
      </c>
      <c r="N404" s="1">
        <v>10.8</v>
      </c>
      <c r="O404" s="1">
        <v>17.399999999999999</v>
      </c>
      <c r="P404" s="1">
        <v>24.1</v>
      </c>
      <c r="Q404" s="1">
        <v>23.7</v>
      </c>
      <c r="R404" s="1">
        <v>68.819999999999993</v>
      </c>
      <c r="S404" s="1">
        <v>39.67</v>
      </c>
      <c r="T404" s="1">
        <v>13.51</v>
      </c>
      <c r="U404" s="1">
        <v>24.53</v>
      </c>
      <c r="V404" s="1">
        <v>30.5</v>
      </c>
      <c r="W404" s="1">
        <v>10.8</v>
      </c>
      <c r="X404" s="1">
        <v>9.6999999999999993</v>
      </c>
      <c r="Y404" s="1">
        <v>17.399999999999999</v>
      </c>
      <c r="Z404" s="1">
        <v>9.9</v>
      </c>
      <c r="AA404" s="1">
        <v>23.2</v>
      </c>
      <c r="AB404" s="1">
        <v>24.1</v>
      </c>
      <c r="AC404" s="1">
        <v>20.6</v>
      </c>
      <c r="AD404" s="1">
        <v>27.1</v>
      </c>
      <c r="AE404" s="1">
        <v>19.899999999999999</v>
      </c>
      <c r="AF404" s="1">
        <v>23.7</v>
      </c>
      <c r="AG404" s="1">
        <v>31.9</v>
      </c>
      <c r="AH404" s="1">
        <v>1</v>
      </c>
      <c r="AI404" s="1">
        <v>1</v>
      </c>
      <c r="AJ404" s="1">
        <v>1</v>
      </c>
      <c r="AK404" s="1">
        <v>1</v>
      </c>
      <c r="AL404" s="1">
        <v>1</v>
      </c>
      <c r="AM404" s="1">
        <v>1</v>
      </c>
      <c r="AN404" s="1">
        <v>1</v>
      </c>
      <c r="AO404" s="1">
        <v>1</v>
      </c>
      <c r="AP404" s="1">
        <v>1</v>
      </c>
      <c r="AQ404" s="1">
        <v>1</v>
      </c>
      <c r="AR404" s="1">
        <v>1</v>
      </c>
      <c r="AS404" s="1">
        <v>1</v>
      </c>
    </row>
    <row r="405" spans="1:45" x14ac:dyDescent="0.2">
      <c r="A405" s="1" t="s">
        <v>45</v>
      </c>
      <c r="B405" s="1" t="s">
        <v>364</v>
      </c>
      <c r="C405" s="1" t="s">
        <v>365</v>
      </c>
      <c r="D405" s="1" t="b">
        <v>0</v>
      </c>
      <c r="E405" s="1" t="s">
        <v>48</v>
      </c>
      <c r="F405" s="1">
        <v>36</v>
      </c>
      <c r="G405" s="1">
        <v>6</v>
      </c>
      <c r="H405" s="1">
        <v>7</v>
      </c>
      <c r="I405" s="1">
        <v>6</v>
      </c>
      <c r="J405" s="1">
        <v>16.920000000000002</v>
      </c>
      <c r="K405" s="1">
        <v>1.599</v>
      </c>
      <c r="L405" s="1">
        <v>2.4119999999999999</v>
      </c>
      <c r="M405" s="1">
        <v>2.5150000000000001</v>
      </c>
      <c r="N405" s="1">
        <v>216.4</v>
      </c>
      <c r="O405" s="1">
        <v>346.1</v>
      </c>
      <c r="P405" s="1">
        <v>331.8</v>
      </c>
      <c r="Q405" s="1">
        <v>834.7</v>
      </c>
      <c r="R405" s="1">
        <v>18.07</v>
      </c>
      <c r="S405" s="1">
        <v>4.21</v>
      </c>
      <c r="T405" s="1">
        <v>17.25</v>
      </c>
      <c r="U405" s="1">
        <v>19.440000000000001</v>
      </c>
      <c r="V405" s="1">
        <v>216.4</v>
      </c>
      <c r="W405" s="1">
        <v>178</v>
      </c>
      <c r="X405" s="1">
        <v>256.39999999999998</v>
      </c>
      <c r="Y405" s="1">
        <v>358</v>
      </c>
      <c r="Z405" s="1">
        <v>329.1</v>
      </c>
      <c r="AA405" s="1">
        <v>346.1</v>
      </c>
      <c r="AB405" s="1">
        <v>310.8</v>
      </c>
      <c r="AC405" s="1">
        <v>331.8</v>
      </c>
      <c r="AD405" s="1">
        <v>426.2</v>
      </c>
      <c r="AE405" s="1">
        <v>834.7</v>
      </c>
      <c r="AF405" s="1">
        <v>680.7</v>
      </c>
      <c r="AG405" s="1">
        <v>1007.4</v>
      </c>
      <c r="AH405" s="1">
        <v>5</v>
      </c>
      <c r="AI405" s="1">
        <v>5</v>
      </c>
      <c r="AJ405" s="1">
        <v>5</v>
      </c>
      <c r="AK405" s="1">
        <v>5</v>
      </c>
      <c r="AL405" s="1">
        <v>5</v>
      </c>
      <c r="AM405" s="1">
        <v>5</v>
      </c>
      <c r="AN405" s="1">
        <v>5</v>
      </c>
      <c r="AO405" s="1">
        <v>5</v>
      </c>
      <c r="AP405" s="1">
        <v>5</v>
      </c>
      <c r="AQ405" s="1">
        <v>5</v>
      </c>
      <c r="AR405" s="1">
        <v>5</v>
      </c>
      <c r="AS405" s="1">
        <v>5</v>
      </c>
    </row>
    <row r="406" spans="1:45" x14ac:dyDescent="0.2">
      <c r="A406" s="1" t="s">
        <v>45</v>
      </c>
      <c r="B406" s="1" t="s">
        <v>406</v>
      </c>
      <c r="C406" s="1" t="s">
        <v>407</v>
      </c>
      <c r="D406" s="1" t="b">
        <v>0</v>
      </c>
      <c r="E406" s="1" t="s">
        <v>48</v>
      </c>
      <c r="F406" s="1">
        <v>19</v>
      </c>
      <c r="G406" s="1">
        <v>4</v>
      </c>
      <c r="H406" s="1">
        <v>5</v>
      </c>
      <c r="I406" s="1">
        <v>4</v>
      </c>
      <c r="J406" s="1">
        <v>17.91</v>
      </c>
      <c r="K406" s="1">
        <v>1.599</v>
      </c>
      <c r="L406" s="1">
        <v>2.1989999999999998</v>
      </c>
      <c r="M406" s="1">
        <v>2.1800000000000002</v>
      </c>
      <c r="N406" s="1">
        <v>109.3</v>
      </c>
      <c r="O406" s="1">
        <v>174.7</v>
      </c>
      <c r="P406" s="1">
        <v>176.3</v>
      </c>
      <c r="Q406" s="1">
        <v>384.2</v>
      </c>
      <c r="R406" s="1">
        <v>39.6</v>
      </c>
      <c r="S406" s="1">
        <v>2.19</v>
      </c>
      <c r="T406" s="1">
        <v>7.48</v>
      </c>
      <c r="U406" s="1">
        <v>14.83</v>
      </c>
      <c r="V406" s="1">
        <v>109.3</v>
      </c>
      <c r="W406" s="1">
        <v>188</v>
      </c>
      <c r="X406" s="1">
        <v>91.6</v>
      </c>
      <c r="Y406" s="1">
        <v>176.2</v>
      </c>
      <c r="Z406" s="1">
        <v>169</v>
      </c>
      <c r="AA406" s="1">
        <v>174.7</v>
      </c>
      <c r="AB406" s="1">
        <v>164.7</v>
      </c>
      <c r="AC406" s="1">
        <v>176.3</v>
      </c>
      <c r="AD406" s="1">
        <v>191.2</v>
      </c>
      <c r="AE406" s="1">
        <v>384.2</v>
      </c>
      <c r="AF406" s="1">
        <v>302.8</v>
      </c>
      <c r="AG406" s="1">
        <v>404.9</v>
      </c>
      <c r="AH406" s="1">
        <v>3</v>
      </c>
      <c r="AI406" s="1">
        <v>3</v>
      </c>
      <c r="AJ406" s="1">
        <v>3</v>
      </c>
      <c r="AK406" s="1">
        <v>3</v>
      </c>
      <c r="AL406" s="1">
        <v>3</v>
      </c>
      <c r="AM406" s="1">
        <v>3</v>
      </c>
      <c r="AN406" s="1">
        <v>3</v>
      </c>
      <c r="AO406" s="1">
        <v>3</v>
      </c>
      <c r="AP406" s="1">
        <v>3</v>
      </c>
      <c r="AQ406" s="1">
        <v>3</v>
      </c>
      <c r="AR406" s="1">
        <v>3</v>
      </c>
      <c r="AS406" s="1">
        <v>3</v>
      </c>
    </row>
    <row r="407" spans="1:45" x14ac:dyDescent="0.2">
      <c r="A407" s="1" t="s">
        <v>45</v>
      </c>
      <c r="B407" s="1" t="s">
        <v>544</v>
      </c>
      <c r="C407" s="1" t="s">
        <v>545</v>
      </c>
      <c r="D407" s="1" t="b">
        <v>0</v>
      </c>
      <c r="E407" s="1" t="s">
        <v>48</v>
      </c>
      <c r="F407" s="1">
        <v>8</v>
      </c>
      <c r="G407" s="1">
        <v>3</v>
      </c>
      <c r="H407" s="1">
        <v>3</v>
      </c>
      <c r="I407" s="1">
        <v>3</v>
      </c>
      <c r="J407" s="1">
        <v>9.43</v>
      </c>
      <c r="K407" s="1">
        <v>1.5960000000000001</v>
      </c>
      <c r="L407" s="1">
        <v>1.4319999999999999</v>
      </c>
      <c r="M407" s="1">
        <v>1.5669999999999999</v>
      </c>
      <c r="N407" s="1">
        <v>8</v>
      </c>
      <c r="O407" s="1">
        <v>12.8</v>
      </c>
      <c r="P407" s="1">
        <v>11.7</v>
      </c>
      <c r="Q407" s="1">
        <v>18.399999999999999</v>
      </c>
      <c r="R407" s="1">
        <v>13.22</v>
      </c>
      <c r="S407" s="1">
        <v>12.16</v>
      </c>
      <c r="T407" s="1">
        <v>21.61</v>
      </c>
      <c r="U407" s="1">
        <v>8.48</v>
      </c>
      <c r="V407" s="1">
        <v>7.4</v>
      </c>
      <c r="W407" s="1">
        <v>8</v>
      </c>
      <c r="X407" s="1">
        <v>9.5</v>
      </c>
      <c r="Y407" s="1">
        <v>12.8</v>
      </c>
      <c r="Z407" s="1">
        <v>10.3</v>
      </c>
      <c r="AA407" s="1">
        <v>12.9</v>
      </c>
      <c r="AB407" s="1">
        <v>11.2</v>
      </c>
      <c r="AC407" s="1">
        <v>11.7</v>
      </c>
      <c r="AD407" s="1">
        <v>16.3</v>
      </c>
      <c r="AE407" s="1">
        <v>20.7</v>
      </c>
      <c r="AF407" s="1">
        <v>17.600000000000001</v>
      </c>
      <c r="AG407" s="1">
        <v>18.399999999999999</v>
      </c>
      <c r="AH407" s="1">
        <v>1</v>
      </c>
      <c r="AI407" s="1">
        <v>1</v>
      </c>
      <c r="AJ407" s="1">
        <v>1</v>
      </c>
      <c r="AK407" s="1">
        <v>1</v>
      </c>
      <c r="AL407" s="1">
        <v>1</v>
      </c>
      <c r="AM407" s="1">
        <v>1</v>
      </c>
      <c r="AN407" s="1">
        <v>1</v>
      </c>
      <c r="AO407" s="1">
        <v>1</v>
      </c>
      <c r="AP407" s="1">
        <v>1</v>
      </c>
      <c r="AQ407" s="1">
        <v>1</v>
      </c>
      <c r="AR407" s="1">
        <v>1</v>
      </c>
      <c r="AS407" s="1">
        <v>1</v>
      </c>
    </row>
    <row r="408" spans="1:45" x14ac:dyDescent="0.2">
      <c r="A408" s="1" t="s">
        <v>45</v>
      </c>
      <c r="B408" s="1" t="s">
        <v>164</v>
      </c>
      <c r="C408" s="1" t="s">
        <v>165</v>
      </c>
      <c r="D408" s="1" t="b">
        <v>0</v>
      </c>
      <c r="E408" s="1" t="s">
        <v>48</v>
      </c>
      <c r="F408" s="1">
        <v>33</v>
      </c>
      <c r="G408" s="1">
        <v>9</v>
      </c>
      <c r="H408" s="1">
        <v>11</v>
      </c>
      <c r="I408" s="1">
        <v>3</v>
      </c>
      <c r="J408" s="1">
        <v>33.479999999999997</v>
      </c>
      <c r="K408" s="1">
        <v>1.595</v>
      </c>
      <c r="L408" s="1">
        <v>1.6639999999999999</v>
      </c>
      <c r="M408" s="1">
        <v>1.448</v>
      </c>
      <c r="N408" s="1">
        <v>6</v>
      </c>
      <c r="O408" s="1">
        <v>9.5</v>
      </c>
      <c r="P408" s="1">
        <v>10.9</v>
      </c>
      <c r="Q408" s="1">
        <v>15.8</v>
      </c>
      <c r="R408" s="1">
        <v>29.51</v>
      </c>
      <c r="S408" s="1">
        <v>10.83</v>
      </c>
      <c r="T408" s="1">
        <v>10.39</v>
      </c>
      <c r="U408" s="1">
        <v>15.8</v>
      </c>
      <c r="V408" s="1">
        <v>5.8</v>
      </c>
      <c r="W408" s="1">
        <v>6</v>
      </c>
      <c r="X408" s="1">
        <v>9.5</v>
      </c>
      <c r="Y408" s="1">
        <v>9.8000000000000007</v>
      </c>
      <c r="Z408" s="1">
        <v>9.5</v>
      </c>
      <c r="AA408" s="1">
        <v>8</v>
      </c>
      <c r="AB408" s="1">
        <v>11.9</v>
      </c>
      <c r="AC408" s="1">
        <v>9.6</v>
      </c>
      <c r="AD408" s="1">
        <v>10.9</v>
      </c>
      <c r="AE408" s="1">
        <v>15.8</v>
      </c>
      <c r="AF408" s="1">
        <v>20.100000000000001</v>
      </c>
      <c r="AG408" s="1">
        <v>15.1</v>
      </c>
      <c r="AH408" s="1">
        <v>1</v>
      </c>
      <c r="AI408" s="1">
        <v>1</v>
      </c>
      <c r="AJ408" s="1">
        <v>1</v>
      </c>
      <c r="AK408" s="1">
        <v>1</v>
      </c>
      <c r="AL408" s="1">
        <v>1</v>
      </c>
      <c r="AM408" s="1">
        <v>1</v>
      </c>
      <c r="AN408" s="1">
        <v>1</v>
      </c>
      <c r="AO408" s="1">
        <v>1</v>
      </c>
      <c r="AP408" s="1">
        <v>1</v>
      </c>
      <c r="AQ408" s="1">
        <v>1</v>
      </c>
      <c r="AR408" s="1">
        <v>1</v>
      </c>
      <c r="AS408" s="1">
        <v>1</v>
      </c>
    </row>
    <row r="409" spans="1:45" x14ac:dyDescent="0.2">
      <c r="A409" s="1" t="s">
        <v>45</v>
      </c>
      <c r="B409" s="1" t="s">
        <v>288</v>
      </c>
      <c r="C409" s="1" t="s">
        <v>289</v>
      </c>
      <c r="D409" s="1" t="b">
        <v>0</v>
      </c>
      <c r="E409" s="1" t="s">
        <v>48</v>
      </c>
      <c r="F409" s="1">
        <v>37</v>
      </c>
      <c r="G409" s="1">
        <v>8</v>
      </c>
      <c r="H409" s="1">
        <v>10</v>
      </c>
      <c r="I409" s="1">
        <v>8</v>
      </c>
      <c r="J409" s="1">
        <v>27.13</v>
      </c>
      <c r="K409" s="1">
        <v>1.5840000000000001</v>
      </c>
      <c r="L409" s="1">
        <v>2.1589999999999998</v>
      </c>
      <c r="M409" s="1">
        <v>2.2999999999999998</v>
      </c>
      <c r="N409" s="1">
        <v>136.1</v>
      </c>
      <c r="O409" s="1">
        <v>215.6</v>
      </c>
      <c r="P409" s="1">
        <v>202.4</v>
      </c>
      <c r="Q409" s="1">
        <v>465.5</v>
      </c>
      <c r="R409" s="1">
        <v>9.49</v>
      </c>
      <c r="S409" s="1">
        <v>10.119999999999999</v>
      </c>
      <c r="T409" s="1">
        <v>2.66</v>
      </c>
      <c r="U409" s="1">
        <v>8.11</v>
      </c>
      <c r="V409" s="1">
        <v>136.1</v>
      </c>
      <c r="W409" s="1">
        <v>115.6</v>
      </c>
      <c r="X409" s="1">
        <v>137.69999999999999</v>
      </c>
      <c r="Y409" s="1">
        <v>253.4</v>
      </c>
      <c r="Z409" s="1">
        <v>211.8</v>
      </c>
      <c r="AA409" s="1">
        <v>215.6</v>
      </c>
      <c r="AB409" s="1">
        <v>205.5</v>
      </c>
      <c r="AC409" s="1">
        <v>195</v>
      </c>
      <c r="AD409" s="1">
        <v>202.4</v>
      </c>
      <c r="AE409" s="1">
        <v>483.9</v>
      </c>
      <c r="AF409" s="1">
        <v>412.9</v>
      </c>
      <c r="AG409" s="1">
        <v>465.5</v>
      </c>
      <c r="AH409" s="1">
        <v>5</v>
      </c>
      <c r="AI409" s="1">
        <v>5</v>
      </c>
      <c r="AJ409" s="1">
        <v>5</v>
      </c>
      <c r="AK409" s="1">
        <v>5</v>
      </c>
      <c r="AL409" s="1">
        <v>5</v>
      </c>
      <c r="AM409" s="1">
        <v>5</v>
      </c>
      <c r="AN409" s="1">
        <v>5</v>
      </c>
      <c r="AO409" s="1">
        <v>5</v>
      </c>
      <c r="AP409" s="1">
        <v>5</v>
      </c>
      <c r="AQ409" s="1">
        <v>5</v>
      </c>
      <c r="AR409" s="1">
        <v>5</v>
      </c>
      <c r="AS409" s="1">
        <v>5</v>
      </c>
    </row>
    <row r="410" spans="1:45" x14ac:dyDescent="0.2">
      <c r="A410" s="1" t="s">
        <v>45</v>
      </c>
      <c r="B410" s="1" t="s">
        <v>254</v>
      </c>
      <c r="C410" s="1" t="s">
        <v>255</v>
      </c>
      <c r="D410" s="1" t="b">
        <v>0</v>
      </c>
      <c r="E410" s="1" t="s">
        <v>48</v>
      </c>
      <c r="F410" s="1">
        <v>8</v>
      </c>
      <c r="G410" s="1">
        <v>7</v>
      </c>
      <c r="H410" s="1">
        <v>8</v>
      </c>
      <c r="I410" s="1">
        <v>7</v>
      </c>
      <c r="J410" s="1">
        <v>23.87</v>
      </c>
      <c r="K410" s="1">
        <v>1.5840000000000001</v>
      </c>
      <c r="L410" s="1">
        <v>0.65800000000000003</v>
      </c>
      <c r="M410" s="1">
        <v>1.603</v>
      </c>
      <c r="N410" s="1">
        <v>128.80000000000001</v>
      </c>
      <c r="O410" s="1">
        <v>204</v>
      </c>
      <c r="P410" s="1">
        <v>83.8</v>
      </c>
      <c r="Q410" s="1">
        <v>134.30000000000001</v>
      </c>
      <c r="R410" s="1">
        <v>31.87</v>
      </c>
      <c r="S410" s="1">
        <v>9.83</v>
      </c>
      <c r="T410" s="1">
        <v>19.52</v>
      </c>
      <c r="U410" s="1">
        <v>10.49</v>
      </c>
      <c r="V410" s="1">
        <v>128.80000000000001</v>
      </c>
      <c r="W410" s="1">
        <v>68.8</v>
      </c>
      <c r="X410" s="1">
        <v>129</v>
      </c>
      <c r="Y410" s="1">
        <v>209.5</v>
      </c>
      <c r="Z410" s="1">
        <v>173.7</v>
      </c>
      <c r="AA410" s="1">
        <v>204</v>
      </c>
      <c r="AB410" s="1">
        <v>74.7</v>
      </c>
      <c r="AC410" s="1">
        <v>83.8</v>
      </c>
      <c r="AD410" s="1">
        <v>108.2</v>
      </c>
      <c r="AE410" s="1">
        <v>134.30000000000001</v>
      </c>
      <c r="AF410" s="1">
        <v>133.6</v>
      </c>
      <c r="AG410" s="1">
        <v>159.80000000000001</v>
      </c>
      <c r="AH410" s="1">
        <v>4</v>
      </c>
      <c r="AI410" s="1">
        <v>4</v>
      </c>
      <c r="AJ410" s="1">
        <v>4</v>
      </c>
      <c r="AK410" s="1">
        <v>4</v>
      </c>
      <c r="AL410" s="1">
        <v>4</v>
      </c>
      <c r="AM410" s="1">
        <v>4</v>
      </c>
      <c r="AN410" s="1">
        <v>4</v>
      </c>
      <c r="AO410" s="1">
        <v>4</v>
      </c>
      <c r="AP410" s="1">
        <v>4</v>
      </c>
      <c r="AQ410" s="1">
        <v>4</v>
      </c>
      <c r="AR410" s="1">
        <v>4</v>
      </c>
      <c r="AS410" s="1">
        <v>4</v>
      </c>
    </row>
    <row r="411" spans="1:45" x14ac:dyDescent="0.2">
      <c r="A411" s="1" t="s">
        <v>45</v>
      </c>
      <c r="B411" s="1" t="s">
        <v>1169</v>
      </c>
      <c r="C411" s="1" t="s">
        <v>1170</v>
      </c>
      <c r="D411" s="1" t="b">
        <v>0</v>
      </c>
      <c r="E411" s="1" t="s">
        <v>48</v>
      </c>
      <c r="F411" s="1">
        <v>3</v>
      </c>
      <c r="G411" s="1">
        <v>1</v>
      </c>
      <c r="H411" s="1">
        <v>1</v>
      </c>
      <c r="I411" s="1">
        <v>1</v>
      </c>
      <c r="J411" s="1">
        <v>2.4900000000000002</v>
      </c>
      <c r="K411" s="1">
        <v>1.5649999999999999</v>
      </c>
      <c r="L411" s="1">
        <v>0.68200000000000005</v>
      </c>
      <c r="M411" s="1">
        <v>1.5</v>
      </c>
      <c r="N411" s="1">
        <v>46.9</v>
      </c>
      <c r="O411" s="1">
        <v>73.400000000000006</v>
      </c>
      <c r="P411" s="1">
        <v>33.4</v>
      </c>
      <c r="Q411" s="1">
        <v>50</v>
      </c>
      <c r="R411" s="1">
        <v>14.17</v>
      </c>
      <c r="S411" s="1">
        <v>15.26</v>
      </c>
      <c r="T411" s="1">
        <v>12.13</v>
      </c>
      <c r="U411" s="1">
        <v>6.72</v>
      </c>
      <c r="V411" s="1">
        <v>46.9</v>
      </c>
      <c r="W411" s="1">
        <v>38.799999999999997</v>
      </c>
      <c r="X411" s="1">
        <v>51.6</v>
      </c>
      <c r="Y411" s="1">
        <v>73.400000000000006</v>
      </c>
      <c r="Z411" s="1">
        <v>76.5</v>
      </c>
      <c r="AA411" s="1">
        <v>56.9</v>
      </c>
      <c r="AB411" s="1">
        <v>31.8</v>
      </c>
      <c r="AC411" s="1">
        <v>33.4</v>
      </c>
      <c r="AD411" s="1">
        <v>39.799999999999997</v>
      </c>
      <c r="AE411" s="1">
        <v>50</v>
      </c>
      <c r="AF411" s="1">
        <v>45.6</v>
      </c>
      <c r="AG411" s="1">
        <v>52.1</v>
      </c>
      <c r="AH411" s="1">
        <v>1</v>
      </c>
      <c r="AI411" s="1">
        <v>1</v>
      </c>
      <c r="AJ411" s="1">
        <v>1</v>
      </c>
      <c r="AK411" s="1">
        <v>1</v>
      </c>
      <c r="AL411" s="1">
        <v>1</v>
      </c>
      <c r="AM411" s="1">
        <v>1</v>
      </c>
      <c r="AN411" s="1">
        <v>1</v>
      </c>
      <c r="AO411" s="1">
        <v>1</v>
      </c>
      <c r="AP411" s="1">
        <v>1</v>
      </c>
      <c r="AQ411" s="1">
        <v>1</v>
      </c>
      <c r="AR411" s="1">
        <v>1</v>
      </c>
      <c r="AS411" s="1">
        <v>1</v>
      </c>
    </row>
    <row r="412" spans="1:45" x14ac:dyDescent="0.2">
      <c r="A412" s="1" t="s">
        <v>45</v>
      </c>
      <c r="B412" s="1" t="s">
        <v>438</v>
      </c>
      <c r="C412" s="1" t="s">
        <v>439</v>
      </c>
      <c r="D412" s="1" t="b">
        <v>0</v>
      </c>
      <c r="E412" s="1" t="s">
        <v>48</v>
      </c>
      <c r="F412" s="1">
        <v>34</v>
      </c>
      <c r="G412" s="1">
        <v>4</v>
      </c>
      <c r="H412" s="1">
        <v>4</v>
      </c>
      <c r="I412" s="1">
        <v>4</v>
      </c>
      <c r="J412" s="1">
        <v>12.04</v>
      </c>
      <c r="K412" s="1">
        <v>1.5580000000000001</v>
      </c>
      <c r="L412" s="1">
        <v>3.5640000000000001</v>
      </c>
      <c r="M412" s="1">
        <v>2.1160000000000001</v>
      </c>
      <c r="N412" s="1">
        <v>67.2</v>
      </c>
      <c r="O412" s="1">
        <v>104.8</v>
      </c>
      <c r="P412" s="1">
        <v>176.5</v>
      </c>
      <c r="Q412" s="1">
        <v>373.4</v>
      </c>
      <c r="R412" s="1">
        <v>56.57</v>
      </c>
      <c r="S412" s="1">
        <v>35.82</v>
      </c>
      <c r="T412" s="1">
        <v>45.34</v>
      </c>
      <c r="U412" s="1">
        <v>35.33</v>
      </c>
      <c r="V412" s="1">
        <v>67.2</v>
      </c>
      <c r="W412" s="1">
        <v>50.6</v>
      </c>
      <c r="X412" s="1">
        <v>142.9</v>
      </c>
      <c r="Y412" s="1">
        <v>104.8</v>
      </c>
      <c r="Z412" s="1">
        <v>102.5</v>
      </c>
      <c r="AA412" s="1">
        <v>184.7</v>
      </c>
      <c r="AB412" s="1">
        <v>90.4</v>
      </c>
      <c r="AC412" s="1">
        <v>176.5</v>
      </c>
      <c r="AD412" s="1">
        <v>244.8</v>
      </c>
      <c r="AE412" s="1">
        <v>373.4</v>
      </c>
      <c r="AF412" s="1">
        <v>225.2</v>
      </c>
      <c r="AG412" s="1">
        <v>477.4</v>
      </c>
      <c r="AH412" s="1">
        <v>3</v>
      </c>
      <c r="AI412" s="1">
        <v>2</v>
      </c>
      <c r="AJ412" s="1">
        <v>3</v>
      </c>
      <c r="AK412" s="1">
        <v>3</v>
      </c>
      <c r="AL412" s="1">
        <v>3</v>
      </c>
      <c r="AM412" s="1">
        <v>3</v>
      </c>
      <c r="AN412" s="1">
        <v>3</v>
      </c>
      <c r="AO412" s="1">
        <v>3</v>
      </c>
      <c r="AP412" s="1">
        <v>3</v>
      </c>
      <c r="AQ412" s="1">
        <v>3</v>
      </c>
      <c r="AR412" s="1">
        <v>3</v>
      </c>
      <c r="AS412" s="1">
        <v>3</v>
      </c>
    </row>
    <row r="413" spans="1:45" x14ac:dyDescent="0.2">
      <c r="A413" s="1" t="s">
        <v>45</v>
      </c>
      <c r="B413" s="1" t="s">
        <v>222</v>
      </c>
      <c r="C413" s="1" t="s">
        <v>223</v>
      </c>
      <c r="D413" s="1" t="b">
        <v>0</v>
      </c>
      <c r="E413" s="1" t="s">
        <v>48</v>
      </c>
      <c r="F413" s="1">
        <v>21</v>
      </c>
      <c r="G413" s="1">
        <v>9</v>
      </c>
      <c r="H413" s="1">
        <v>10</v>
      </c>
      <c r="I413" s="1">
        <v>9</v>
      </c>
      <c r="J413" s="1">
        <v>28.83</v>
      </c>
      <c r="K413" s="1">
        <v>1.5549999999999999</v>
      </c>
      <c r="L413" s="1">
        <v>0.70399999999999996</v>
      </c>
      <c r="M413" s="1">
        <v>1.2729999999999999</v>
      </c>
      <c r="N413" s="1">
        <v>249.1</v>
      </c>
      <c r="O413" s="1">
        <v>387.3</v>
      </c>
      <c r="P413" s="1">
        <v>214.3</v>
      </c>
      <c r="Q413" s="1">
        <v>272.7</v>
      </c>
      <c r="R413" s="1">
        <v>22.1</v>
      </c>
      <c r="S413" s="1">
        <v>13.08</v>
      </c>
      <c r="T413" s="1">
        <v>14.66</v>
      </c>
      <c r="U413" s="1">
        <v>18.989999999999998</v>
      </c>
      <c r="V413" s="1">
        <v>249.1</v>
      </c>
      <c r="W413" s="1">
        <v>241.1</v>
      </c>
      <c r="X413" s="1">
        <v>352.4</v>
      </c>
      <c r="Y413" s="1">
        <v>381.4</v>
      </c>
      <c r="Z413" s="1">
        <v>387.3</v>
      </c>
      <c r="AA413" s="1">
        <v>478.4</v>
      </c>
      <c r="AB413" s="1">
        <v>183</v>
      </c>
      <c r="AC413" s="1">
        <v>214.3</v>
      </c>
      <c r="AD413" s="1">
        <v>245.8</v>
      </c>
      <c r="AE413" s="1">
        <v>272.7</v>
      </c>
      <c r="AF413" s="1">
        <v>241.2</v>
      </c>
      <c r="AG413" s="1">
        <v>347.4</v>
      </c>
      <c r="AH413" s="1">
        <v>6</v>
      </c>
      <c r="AI413" s="1">
        <v>6</v>
      </c>
      <c r="AJ413" s="1">
        <v>6</v>
      </c>
      <c r="AK413" s="1">
        <v>6</v>
      </c>
      <c r="AL413" s="1">
        <v>6</v>
      </c>
      <c r="AM413" s="1">
        <v>6</v>
      </c>
      <c r="AN413" s="1">
        <v>6</v>
      </c>
      <c r="AO413" s="1">
        <v>6</v>
      </c>
      <c r="AP413" s="1">
        <v>6</v>
      </c>
      <c r="AQ413" s="1">
        <v>6</v>
      </c>
      <c r="AR413" s="1">
        <v>6</v>
      </c>
      <c r="AS413" s="1">
        <v>6</v>
      </c>
    </row>
    <row r="414" spans="1:45" x14ac:dyDescent="0.2">
      <c r="A414" s="1" t="s">
        <v>45</v>
      </c>
      <c r="B414" s="1" t="s">
        <v>1143</v>
      </c>
      <c r="C414" s="1" t="s">
        <v>1144</v>
      </c>
      <c r="D414" s="1" t="b">
        <v>0</v>
      </c>
      <c r="E414" s="1" t="s">
        <v>48</v>
      </c>
      <c r="F414" s="1">
        <v>2</v>
      </c>
      <c r="G414" s="1">
        <v>1</v>
      </c>
      <c r="H414" s="1">
        <v>1</v>
      </c>
      <c r="I414" s="1">
        <v>1</v>
      </c>
      <c r="J414" s="1">
        <v>2.74</v>
      </c>
      <c r="K414" s="1">
        <v>1.55</v>
      </c>
      <c r="L414" s="1">
        <v>0.79700000000000004</v>
      </c>
      <c r="M414" s="1">
        <v>1.774</v>
      </c>
      <c r="N414" s="1">
        <v>36.299999999999997</v>
      </c>
      <c r="O414" s="1">
        <v>56.3</v>
      </c>
      <c r="P414" s="1">
        <v>25.3</v>
      </c>
      <c r="Q414" s="1">
        <v>44.8</v>
      </c>
      <c r="R414" s="1">
        <v>10.95</v>
      </c>
      <c r="S414" s="1">
        <v>20.32</v>
      </c>
      <c r="T414" s="1">
        <v>38.46</v>
      </c>
      <c r="U414" s="1">
        <v>24.64</v>
      </c>
      <c r="V414" s="1">
        <v>36.299999999999997</v>
      </c>
      <c r="W414" s="1">
        <v>32.9</v>
      </c>
      <c r="X414" s="1">
        <v>40.9</v>
      </c>
      <c r="Y414" s="1">
        <v>59.5</v>
      </c>
      <c r="Z414" s="1">
        <v>39.799999999999997</v>
      </c>
      <c r="AA414" s="1">
        <v>56.3</v>
      </c>
      <c r="AB414" s="1">
        <v>23</v>
      </c>
      <c r="AC414" s="1">
        <v>25.3</v>
      </c>
      <c r="AD414" s="1">
        <v>44.7</v>
      </c>
      <c r="AE414" s="1">
        <v>44.8</v>
      </c>
      <c r="AF414" s="1">
        <v>38.5</v>
      </c>
      <c r="AG414" s="1">
        <v>61.5</v>
      </c>
      <c r="AH414" s="1">
        <v>1</v>
      </c>
      <c r="AI414" s="1">
        <v>1</v>
      </c>
      <c r="AJ414" s="1">
        <v>1</v>
      </c>
      <c r="AK414" s="1">
        <v>1</v>
      </c>
      <c r="AL414" s="1">
        <v>1</v>
      </c>
      <c r="AM414" s="1">
        <v>1</v>
      </c>
      <c r="AN414" s="1">
        <v>1</v>
      </c>
      <c r="AO414" s="1">
        <v>1</v>
      </c>
      <c r="AP414" s="1">
        <v>1</v>
      </c>
      <c r="AQ414" s="1">
        <v>1</v>
      </c>
      <c r="AR414" s="1">
        <v>1</v>
      </c>
      <c r="AS414" s="1">
        <v>1</v>
      </c>
    </row>
    <row r="415" spans="1:45" x14ac:dyDescent="0.2">
      <c r="A415" s="1" t="s">
        <v>45</v>
      </c>
      <c r="B415" s="1" t="s">
        <v>939</v>
      </c>
      <c r="C415" s="1" t="s">
        <v>940</v>
      </c>
      <c r="D415" s="1" t="b">
        <v>0</v>
      </c>
      <c r="E415" s="1" t="s">
        <v>48</v>
      </c>
      <c r="F415" s="1">
        <v>2</v>
      </c>
      <c r="G415" s="1">
        <v>2</v>
      </c>
      <c r="H415" s="1">
        <v>2</v>
      </c>
      <c r="I415" s="1">
        <v>2</v>
      </c>
      <c r="J415" s="1">
        <v>5.22</v>
      </c>
      <c r="K415" s="1">
        <v>1.546</v>
      </c>
      <c r="L415" s="1">
        <v>0.54800000000000004</v>
      </c>
      <c r="M415" s="1">
        <v>0.97799999999999998</v>
      </c>
      <c r="N415" s="1">
        <v>77.3</v>
      </c>
      <c r="O415" s="1">
        <v>119.5</v>
      </c>
      <c r="P415" s="1">
        <v>67</v>
      </c>
      <c r="Q415" s="1">
        <v>65.5</v>
      </c>
      <c r="R415" s="1">
        <v>16.68</v>
      </c>
      <c r="S415" s="1">
        <v>35.35</v>
      </c>
      <c r="T415" s="1">
        <v>22.56</v>
      </c>
      <c r="U415" s="1">
        <v>15.46</v>
      </c>
      <c r="V415" s="1">
        <v>62</v>
      </c>
      <c r="W415" s="1">
        <v>77.3</v>
      </c>
      <c r="X415" s="1">
        <v>87</v>
      </c>
      <c r="Y415" s="1">
        <v>74.900000000000006</v>
      </c>
      <c r="Z415" s="1">
        <v>157.9</v>
      </c>
      <c r="AA415" s="1">
        <v>119.5</v>
      </c>
      <c r="AB415" s="1">
        <v>52.3</v>
      </c>
      <c r="AC415" s="1">
        <v>82.6</v>
      </c>
      <c r="AD415" s="1">
        <v>67</v>
      </c>
      <c r="AE415" s="1">
        <v>74.5</v>
      </c>
      <c r="AF415" s="1">
        <v>54.5</v>
      </c>
      <c r="AG415" s="1">
        <v>65.5</v>
      </c>
      <c r="AH415" s="1">
        <v>2</v>
      </c>
      <c r="AI415" s="1">
        <v>2</v>
      </c>
      <c r="AJ415" s="1">
        <v>2</v>
      </c>
      <c r="AK415" s="1">
        <v>2</v>
      </c>
      <c r="AL415" s="1">
        <v>2</v>
      </c>
      <c r="AM415" s="1">
        <v>2</v>
      </c>
      <c r="AN415" s="1">
        <v>2</v>
      </c>
      <c r="AO415" s="1">
        <v>2</v>
      </c>
      <c r="AP415" s="1">
        <v>2</v>
      </c>
      <c r="AQ415" s="1">
        <v>2</v>
      </c>
      <c r="AR415" s="1">
        <v>2</v>
      </c>
      <c r="AS415" s="1">
        <v>2</v>
      </c>
    </row>
    <row r="416" spans="1:45" x14ac:dyDescent="0.2">
      <c r="A416" s="1" t="s">
        <v>45</v>
      </c>
      <c r="B416" s="1" t="s">
        <v>629</v>
      </c>
      <c r="C416" s="1" t="s">
        <v>630</v>
      </c>
      <c r="D416" s="1" t="b">
        <v>0</v>
      </c>
      <c r="E416" s="1" t="s">
        <v>48</v>
      </c>
      <c r="F416" s="1">
        <v>12</v>
      </c>
      <c r="G416" s="1">
        <v>2</v>
      </c>
      <c r="H416" s="1">
        <v>2</v>
      </c>
      <c r="I416" s="1">
        <v>2</v>
      </c>
      <c r="J416" s="1">
        <v>6.04</v>
      </c>
      <c r="K416" s="1">
        <v>1.5429999999999999</v>
      </c>
      <c r="L416" s="1">
        <v>4.8739999999999997</v>
      </c>
      <c r="M416" s="1">
        <v>1.631</v>
      </c>
      <c r="N416" s="1">
        <v>14.8</v>
      </c>
      <c r="O416" s="1">
        <v>22.9</v>
      </c>
      <c r="P416" s="1">
        <v>68.400000000000006</v>
      </c>
      <c r="Q416" s="1">
        <v>111.6</v>
      </c>
      <c r="R416" s="1">
        <v>42.5</v>
      </c>
      <c r="S416" s="1">
        <v>6.37</v>
      </c>
      <c r="T416" s="1">
        <v>38.119999999999997</v>
      </c>
      <c r="U416" s="1">
        <v>28.28</v>
      </c>
      <c r="V416" s="1">
        <v>14.8</v>
      </c>
      <c r="W416" s="1">
        <v>14.3</v>
      </c>
      <c r="X416" s="1">
        <v>28.8</v>
      </c>
      <c r="Y416" s="1">
        <v>21.2</v>
      </c>
      <c r="Z416" s="1">
        <v>22.9</v>
      </c>
      <c r="AA416" s="1">
        <v>24.1</v>
      </c>
      <c r="AB416" s="1">
        <v>47.4</v>
      </c>
      <c r="AC416" s="1">
        <v>68.400000000000006</v>
      </c>
      <c r="AD416" s="1">
        <v>102.3</v>
      </c>
      <c r="AE416" s="1">
        <v>111.6</v>
      </c>
      <c r="AF416" s="1">
        <v>67.3</v>
      </c>
      <c r="AG416" s="1">
        <v>119.5</v>
      </c>
      <c r="AH416" s="1">
        <v>1</v>
      </c>
      <c r="AI416" s="1">
        <v>1</v>
      </c>
      <c r="AJ416" s="1">
        <v>1</v>
      </c>
      <c r="AK416" s="1">
        <v>1</v>
      </c>
      <c r="AL416" s="1">
        <v>1</v>
      </c>
      <c r="AM416" s="1">
        <v>1</v>
      </c>
      <c r="AN416" s="1">
        <v>1</v>
      </c>
      <c r="AO416" s="1">
        <v>1</v>
      </c>
      <c r="AP416" s="1">
        <v>1</v>
      </c>
      <c r="AQ416" s="1">
        <v>1</v>
      </c>
      <c r="AR416" s="1">
        <v>1</v>
      </c>
      <c r="AS416" s="1">
        <v>1</v>
      </c>
    </row>
    <row r="417" spans="1:45" x14ac:dyDescent="0.2">
      <c r="A417" s="1" t="s">
        <v>45</v>
      </c>
      <c r="B417" s="1" t="s">
        <v>270</v>
      </c>
      <c r="C417" s="1" t="s">
        <v>271</v>
      </c>
      <c r="D417" s="1" t="b">
        <v>0</v>
      </c>
      <c r="E417" s="1" t="s">
        <v>48</v>
      </c>
      <c r="F417" s="1">
        <v>10</v>
      </c>
      <c r="G417" s="1">
        <v>7</v>
      </c>
      <c r="H417" s="1">
        <v>7</v>
      </c>
      <c r="I417" s="1">
        <v>7</v>
      </c>
      <c r="J417" s="1">
        <v>14.83</v>
      </c>
      <c r="K417" s="1">
        <v>1.542</v>
      </c>
      <c r="L417" s="1">
        <v>0.73499999999999999</v>
      </c>
      <c r="M417" s="1">
        <v>1.615</v>
      </c>
      <c r="N417" s="1">
        <v>173.3</v>
      </c>
      <c r="O417" s="1">
        <v>267.2</v>
      </c>
      <c r="P417" s="1">
        <v>121.7</v>
      </c>
      <c r="Q417" s="1">
        <v>196.5</v>
      </c>
      <c r="R417" s="1">
        <v>58.75</v>
      </c>
      <c r="S417" s="1">
        <v>26.65</v>
      </c>
      <c r="T417" s="1">
        <v>44.95</v>
      </c>
      <c r="U417" s="1">
        <v>47.33</v>
      </c>
      <c r="V417" s="1">
        <v>173.3</v>
      </c>
      <c r="W417" s="1">
        <v>77.400000000000006</v>
      </c>
      <c r="X417" s="1">
        <v>288.10000000000002</v>
      </c>
      <c r="Y417" s="1">
        <v>267.2</v>
      </c>
      <c r="Z417" s="1">
        <v>200.6</v>
      </c>
      <c r="AA417" s="1">
        <v>344.8</v>
      </c>
      <c r="AB417" s="1">
        <v>112.5</v>
      </c>
      <c r="AC417" s="1">
        <v>121.7</v>
      </c>
      <c r="AD417" s="1">
        <v>239.9</v>
      </c>
      <c r="AE417" s="1">
        <v>196.5</v>
      </c>
      <c r="AF417" s="1">
        <v>154.1</v>
      </c>
      <c r="AG417" s="1">
        <v>368.3</v>
      </c>
      <c r="AH417" s="1">
        <v>3</v>
      </c>
      <c r="AI417" s="1">
        <v>3</v>
      </c>
      <c r="AJ417" s="1">
        <v>3</v>
      </c>
      <c r="AK417" s="1">
        <v>3</v>
      </c>
      <c r="AL417" s="1">
        <v>3</v>
      </c>
      <c r="AM417" s="1">
        <v>3</v>
      </c>
      <c r="AN417" s="1">
        <v>3</v>
      </c>
      <c r="AO417" s="1">
        <v>3</v>
      </c>
      <c r="AP417" s="1">
        <v>3</v>
      </c>
      <c r="AQ417" s="1">
        <v>3</v>
      </c>
      <c r="AR417" s="1">
        <v>3</v>
      </c>
      <c r="AS417" s="1">
        <v>3</v>
      </c>
    </row>
    <row r="418" spans="1:45" x14ac:dyDescent="0.2">
      <c r="A418" s="1" t="s">
        <v>45</v>
      </c>
      <c r="B418" s="1" t="s">
        <v>675</v>
      </c>
      <c r="C418" s="1" t="s">
        <v>676</v>
      </c>
      <c r="D418" s="1" t="b">
        <v>0</v>
      </c>
      <c r="E418" s="1" t="s">
        <v>48</v>
      </c>
      <c r="F418" s="1">
        <v>11</v>
      </c>
      <c r="G418" s="1">
        <v>3</v>
      </c>
      <c r="H418" s="1">
        <v>3</v>
      </c>
      <c r="I418" s="1">
        <v>2</v>
      </c>
      <c r="J418" s="1">
        <v>7.46</v>
      </c>
      <c r="K418" s="1">
        <v>1.5369999999999999</v>
      </c>
      <c r="L418" s="1">
        <v>0.60399999999999998</v>
      </c>
      <c r="M418" s="1">
        <v>1.234</v>
      </c>
      <c r="N418" s="1">
        <v>41.4</v>
      </c>
      <c r="O418" s="1">
        <v>63.6</v>
      </c>
      <c r="P418" s="1">
        <v>31.1</v>
      </c>
      <c r="Q418" s="1">
        <v>38.4</v>
      </c>
      <c r="R418" s="1">
        <v>22.97</v>
      </c>
      <c r="S418" s="1">
        <v>9.48</v>
      </c>
      <c r="T418" s="1">
        <v>24.74</v>
      </c>
      <c r="U418" s="1">
        <v>29.04</v>
      </c>
      <c r="V418" s="1">
        <v>41.2</v>
      </c>
      <c r="W418" s="1">
        <v>41.4</v>
      </c>
      <c r="X418" s="1">
        <v>60.3</v>
      </c>
      <c r="Y418" s="1">
        <v>63.6</v>
      </c>
      <c r="Z418" s="1">
        <v>57.9</v>
      </c>
      <c r="AA418" s="1">
        <v>70</v>
      </c>
      <c r="AB418" s="1">
        <v>30.1</v>
      </c>
      <c r="AC418" s="1">
        <v>31.1</v>
      </c>
      <c r="AD418" s="1">
        <v>45.9</v>
      </c>
      <c r="AE418" s="1">
        <v>38.4</v>
      </c>
      <c r="AF418" s="1">
        <v>35.6</v>
      </c>
      <c r="AG418" s="1">
        <v>59.2</v>
      </c>
      <c r="AH418" s="1">
        <v>1</v>
      </c>
      <c r="AI418" s="1">
        <v>1</v>
      </c>
      <c r="AJ418" s="1">
        <v>1</v>
      </c>
      <c r="AK418" s="1">
        <v>1</v>
      </c>
      <c r="AL418" s="1">
        <v>1</v>
      </c>
      <c r="AM418" s="1">
        <v>1</v>
      </c>
      <c r="AN418" s="1">
        <v>1</v>
      </c>
      <c r="AO418" s="1">
        <v>1</v>
      </c>
      <c r="AP418" s="1">
        <v>1</v>
      </c>
      <c r="AQ418" s="1">
        <v>1</v>
      </c>
      <c r="AR418" s="1">
        <v>1</v>
      </c>
      <c r="AS418" s="1">
        <v>1</v>
      </c>
    </row>
    <row r="419" spans="1:45" x14ac:dyDescent="0.2">
      <c r="A419" s="1" t="s">
        <v>45</v>
      </c>
      <c r="B419" s="1" t="s">
        <v>278</v>
      </c>
      <c r="C419" s="1" t="s">
        <v>279</v>
      </c>
      <c r="D419" s="1" t="b">
        <v>0</v>
      </c>
      <c r="E419" s="1" t="s">
        <v>48</v>
      </c>
      <c r="F419" s="1">
        <v>20</v>
      </c>
      <c r="G419" s="1">
        <v>5</v>
      </c>
      <c r="H419" s="1">
        <v>5</v>
      </c>
      <c r="I419" s="1">
        <v>5</v>
      </c>
      <c r="J419" s="1">
        <v>17.149999999999999</v>
      </c>
      <c r="K419" s="1">
        <v>1.532</v>
      </c>
      <c r="L419" s="1">
        <v>1.534</v>
      </c>
      <c r="M419" s="1">
        <v>1.9179999999999999</v>
      </c>
      <c r="N419" s="1">
        <v>71</v>
      </c>
      <c r="O419" s="1">
        <v>108.9</v>
      </c>
      <c r="P419" s="1">
        <v>87</v>
      </c>
      <c r="Q419" s="1">
        <v>167</v>
      </c>
      <c r="R419" s="1">
        <v>56.37</v>
      </c>
      <c r="S419" s="1">
        <v>41.91</v>
      </c>
      <c r="T419" s="1">
        <v>49.13</v>
      </c>
      <c r="U419" s="1">
        <v>37.81</v>
      </c>
      <c r="V419" s="1">
        <v>71</v>
      </c>
      <c r="W419" s="1">
        <v>40.299999999999997</v>
      </c>
      <c r="X419" s="1">
        <v>129.4</v>
      </c>
      <c r="Y419" s="1">
        <v>108.9</v>
      </c>
      <c r="Z419" s="1">
        <v>80.099999999999994</v>
      </c>
      <c r="AA419" s="1">
        <v>180.3</v>
      </c>
      <c r="AB419" s="1">
        <v>79</v>
      </c>
      <c r="AC419" s="1">
        <v>87</v>
      </c>
      <c r="AD419" s="1">
        <v>181.3</v>
      </c>
      <c r="AE419" s="1">
        <v>167</v>
      </c>
      <c r="AF419" s="1">
        <v>136.6</v>
      </c>
      <c r="AG419" s="1">
        <v>275.5</v>
      </c>
      <c r="AH419" s="1">
        <v>3</v>
      </c>
      <c r="AI419" s="1">
        <v>3</v>
      </c>
      <c r="AJ419" s="1">
        <v>3</v>
      </c>
      <c r="AK419" s="1">
        <v>3</v>
      </c>
      <c r="AL419" s="1">
        <v>3</v>
      </c>
      <c r="AM419" s="1">
        <v>3</v>
      </c>
      <c r="AN419" s="1">
        <v>3</v>
      </c>
      <c r="AO419" s="1">
        <v>3</v>
      </c>
      <c r="AP419" s="1">
        <v>3</v>
      </c>
      <c r="AQ419" s="1">
        <v>3</v>
      </c>
      <c r="AR419" s="1">
        <v>3</v>
      </c>
      <c r="AS419" s="1">
        <v>3</v>
      </c>
    </row>
    <row r="420" spans="1:45" x14ac:dyDescent="0.2">
      <c r="A420" s="1" t="s">
        <v>45</v>
      </c>
      <c r="B420" s="1" t="s">
        <v>735</v>
      </c>
      <c r="C420" s="1" t="s">
        <v>736</v>
      </c>
      <c r="D420" s="1" t="b">
        <v>0</v>
      </c>
      <c r="E420" s="1" t="s">
        <v>48</v>
      </c>
      <c r="F420" s="1">
        <v>25</v>
      </c>
      <c r="G420" s="1">
        <v>1</v>
      </c>
      <c r="H420" s="1">
        <v>1</v>
      </c>
      <c r="I420" s="1">
        <v>1</v>
      </c>
      <c r="J420" s="1">
        <v>4.68</v>
      </c>
      <c r="K420" s="1">
        <v>1.532</v>
      </c>
      <c r="L420" s="1">
        <v>0.96</v>
      </c>
      <c r="M420" s="1">
        <v>1.038</v>
      </c>
      <c r="N420" s="1">
        <v>14.7</v>
      </c>
      <c r="O420" s="1">
        <v>22.5</v>
      </c>
      <c r="P420" s="1">
        <v>20.8</v>
      </c>
      <c r="Q420" s="1">
        <v>21.6</v>
      </c>
      <c r="R420" s="1">
        <v>64.790000000000006</v>
      </c>
      <c r="S420" s="1">
        <v>22.4</v>
      </c>
      <c r="T420" s="1">
        <v>28.73</v>
      </c>
      <c r="U420" s="1">
        <v>25.46</v>
      </c>
      <c r="V420" s="1">
        <v>14.7</v>
      </c>
      <c r="W420" s="1">
        <v>5.2</v>
      </c>
      <c r="X420" s="1">
        <v>24.3</v>
      </c>
      <c r="Y420" s="1">
        <v>30.3</v>
      </c>
      <c r="Z420" s="1">
        <v>22.5</v>
      </c>
      <c r="AA420" s="1">
        <v>19.899999999999999</v>
      </c>
      <c r="AB420" s="1">
        <v>13.8</v>
      </c>
      <c r="AC420" s="1">
        <v>20.8</v>
      </c>
      <c r="AD420" s="1">
        <v>25.1</v>
      </c>
      <c r="AE420" s="1">
        <v>30.2</v>
      </c>
      <c r="AF420" s="1">
        <v>21.6</v>
      </c>
      <c r="AG420" s="1">
        <v>18.7</v>
      </c>
      <c r="AH420" s="1">
        <v>1</v>
      </c>
      <c r="AI420" s="1">
        <v>1</v>
      </c>
      <c r="AJ420" s="1">
        <v>1</v>
      </c>
      <c r="AK420" s="1">
        <v>1</v>
      </c>
      <c r="AL420" s="1">
        <v>1</v>
      </c>
      <c r="AM420" s="1">
        <v>1</v>
      </c>
      <c r="AN420" s="1">
        <v>1</v>
      </c>
      <c r="AO420" s="1">
        <v>1</v>
      </c>
      <c r="AP420" s="1">
        <v>1</v>
      </c>
      <c r="AQ420" s="1">
        <v>1</v>
      </c>
      <c r="AR420" s="1">
        <v>1</v>
      </c>
      <c r="AS420" s="1">
        <v>1</v>
      </c>
    </row>
    <row r="421" spans="1:45" x14ac:dyDescent="0.2">
      <c r="A421" s="1" t="s">
        <v>45</v>
      </c>
      <c r="B421" s="1" t="s">
        <v>136</v>
      </c>
      <c r="C421" s="1" t="s">
        <v>137</v>
      </c>
      <c r="D421" s="1" t="b">
        <v>0</v>
      </c>
      <c r="E421" s="1" t="s">
        <v>48</v>
      </c>
      <c r="F421" s="1">
        <v>35</v>
      </c>
      <c r="G421" s="1">
        <v>11</v>
      </c>
      <c r="H421" s="1">
        <v>16</v>
      </c>
      <c r="I421" s="1">
        <v>3</v>
      </c>
      <c r="J421" s="1">
        <v>44.5</v>
      </c>
      <c r="K421" s="1">
        <v>1.5209999999999999</v>
      </c>
      <c r="L421" s="1">
        <v>3.407</v>
      </c>
      <c r="M421" s="1">
        <v>1.4630000000000001</v>
      </c>
      <c r="N421" s="1">
        <v>312.2</v>
      </c>
      <c r="O421" s="1">
        <v>474.8</v>
      </c>
      <c r="P421" s="1">
        <v>1105.9000000000001</v>
      </c>
      <c r="Q421" s="1">
        <v>1617.7</v>
      </c>
      <c r="R421" s="1">
        <v>47.45</v>
      </c>
      <c r="S421" s="1">
        <v>3.17</v>
      </c>
      <c r="T421" s="1">
        <v>29.4</v>
      </c>
      <c r="U421" s="1">
        <v>21.08</v>
      </c>
      <c r="V421" s="1">
        <v>312.2</v>
      </c>
      <c r="W421" s="1">
        <v>263.7</v>
      </c>
      <c r="X421" s="1">
        <v>610.20000000000005</v>
      </c>
      <c r="Y421" s="1">
        <v>467.2</v>
      </c>
      <c r="Z421" s="1">
        <v>474.8</v>
      </c>
      <c r="AA421" s="1">
        <v>496.6</v>
      </c>
      <c r="AB421" s="1">
        <v>773.5</v>
      </c>
      <c r="AC421" s="1">
        <v>1105.9000000000001</v>
      </c>
      <c r="AD421" s="1">
        <v>1420.2</v>
      </c>
      <c r="AE421" s="1">
        <v>1617.7</v>
      </c>
      <c r="AF421" s="1">
        <v>1166.4000000000001</v>
      </c>
      <c r="AG421" s="1">
        <v>1788.2</v>
      </c>
      <c r="AH421" s="1">
        <v>8</v>
      </c>
      <c r="AI421" s="1">
        <v>8</v>
      </c>
      <c r="AJ421" s="1">
        <v>8</v>
      </c>
      <c r="AK421" s="1">
        <v>8</v>
      </c>
      <c r="AL421" s="1">
        <v>8</v>
      </c>
      <c r="AM421" s="1">
        <v>8</v>
      </c>
      <c r="AN421" s="1">
        <v>8</v>
      </c>
      <c r="AO421" s="1">
        <v>8</v>
      </c>
      <c r="AP421" s="1">
        <v>8</v>
      </c>
      <c r="AQ421" s="1">
        <v>8</v>
      </c>
      <c r="AR421" s="1">
        <v>8</v>
      </c>
      <c r="AS421" s="1">
        <v>8</v>
      </c>
    </row>
    <row r="422" spans="1:45" x14ac:dyDescent="0.2">
      <c r="A422" s="1" t="s">
        <v>45</v>
      </c>
      <c r="B422" s="1" t="s">
        <v>330</v>
      </c>
      <c r="C422" s="1" t="s">
        <v>331</v>
      </c>
      <c r="D422" s="1" t="b">
        <v>0</v>
      </c>
      <c r="E422" s="1" t="s">
        <v>48</v>
      </c>
      <c r="F422" s="1">
        <v>14</v>
      </c>
      <c r="G422" s="1">
        <v>5</v>
      </c>
      <c r="H422" s="1">
        <v>5</v>
      </c>
      <c r="I422" s="1">
        <v>5</v>
      </c>
      <c r="J422" s="1">
        <v>14.18</v>
      </c>
      <c r="K422" s="1">
        <v>1.5209999999999999</v>
      </c>
      <c r="L422" s="1">
        <v>0.58299999999999996</v>
      </c>
      <c r="M422" s="1">
        <v>1.44</v>
      </c>
      <c r="N422" s="1">
        <v>64.8</v>
      </c>
      <c r="O422" s="1">
        <v>98.5</v>
      </c>
      <c r="P422" s="1">
        <v>39.799999999999997</v>
      </c>
      <c r="Q422" s="1">
        <v>57.4</v>
      </c>
      <c r="R422" s="1">
        <v>42.69</v>
      </c>
      <c r="S422" s="1">
        <v>19.059999999999999</v>
      </c>
      <c r="T422" s="1">
        <v>19.37</v>
      </c>
      <c r="U422" s="1">
        <v>26.17</v>
      </c>
      <c r="V422" s="1">
        <v>64.8</v>
      </c>
      <c r="W422" s="1">
        <v>35.799999999999997</v>
      </c>
      <c r="X422" s="1">
        <v>89.9</v>
      </c>
      <c r="Y422" s="1">
        <v>98.5</v>
      </c>
      <c r="Z422" s="1">
        <v>73.099999999999994</v>
      </c>
      <c r="AA422" s="1">
        <v>107.2</v>
      </c>
      <c r="AB422" s="1">
        <v>33.1</v>
      </c>
      <c r="AC422" s="1">
        <v>39.799999999999997</v>
      </c>
      <c r="AD422" s="1">
        <v>48.8</v>
      </c>
      <c r="AE422" s="1">
        <v>57.4</v>
      </c>
      <c r="AF422" s="1">
        <v>45.4</v>
      </c>
      <c r="AG422" s="1">
        <v>76.400000000000006</v>
      </c>
      <c r="AH422" s="1">
        <v>2</v>
      </c>
      <c r="AI422" s="1">
        <v>2</v>
      </c>
      <c r="AJ422" s="1">
        <v>2</v>
      </c>
      <c r="AK422" s="1">
        <v>2</v>
      </c>
      <c r="AL422" s="1">
        <v>2</v>
      </c>
      <c r="AM422" s="1">
        <v>2</v>
      </c>
      <c r="AN422" s="1">
        <v>2</v>
      </c>
      <c r="AO422" s="1">
        <v>2</v>
      </c>
      <c r="AP422" s="1">
        <v>2</v>
      </c>
      <c r="AQ422" s="1">
        <v>2</v>
      </c>
      <c r="AR422" s="1">
        <v>2</v>
      </c>
      <c r="AS422" s="1">
        <v>2</v>
      </c>
    </row>
    <row r="423" spans="1:45" x14ac:dyDescent="0.2">
      <c r="A423" s="1" t="s">
        <v>45</v>
      </c>
      <c r="B423" s="1" t="s">
        <v>520</v>
      </c>
      <c r="C423" s="1" t="s">
        <v>521</v>
      </c>
      <c r="D423" s="1" t="b">
        <v>0</v>
      </c>
      <c r="E423" s="1" t="s">
        <v>48</v>
      </c>
      <c r="F423" s="1">
        <v>6</v>
      </c>
      <c r="G423" s="1">
        <v>5</v>
      </c>
      <c r="H423" s="1">
        <v>5</v>
      </c>
      <c r="I423" s="1">
        <v>5</v>
      </c>
      <c r="J423" s="1">
        <v>8.0500000000000007</v>
      </c>
      <c r="K423" s="1">
        <v>1.52</v>
      </c>
      <c r="L423" s="1">
        <v>0.64100000000000001</v>
      </c>
      <c r="M423" s="1">
        <v>1.1200000000000001</v>
      </c>
      <c r="N423" s="1">
        <v>8.9</v>
      </c>
      <c r="O423" s="1">
        <v>13.6</v>
      </c>
      <c r="P423" s="1">
        <v>7.8</v>
      </c>
      <c r="Q423" s="1">
        <v>8.6999999999999993</v>
      </c>
      <c r="R423" s="1">
        <v>94.78</v>
      </c>
      <c r="S423" s="1">
        <v>8.42</v>
      </c>
      <c r="T423" s="1">
        <v>30.62</v>
      </c>
      <c r="U423" s="1">
        <v>9.36</v>
      </c>
      <c r="V423" s="1">
        <v>8.4</v>
      </c>
      <c r="W423" s="1">
        <v>40.200000000000003</v>
      </c>
      <c r="X423" s="1">
        <v>8.9</v>
      </c>
      <c r="Y423" s="1">
        <v>13.6</v>
      </c>
      <c r="Z423" s="1">
        <v>14.9</v>
      </c>
      <c r="AA423" s="1">
        <v>12.6</v>
      </c>
      <c r="AB423" s="1">
        <v>7.8</v>
      </c>
      <c r="AC423" s="1">
        <v>5.9</v>
      </c>
      <c r="AD423" s="1">
        <v>10.8</v>
      </c>
      <c r="AE423" s="1">
        <v>8.6999999999999993</v>
      </c>
      <c r="AF423" s="1">
        <v>7.9</v>
      </c>
      <c r="AG423" s="1">
        <v>9.5</v>
      </c>
      <c r="AH423" s="1">
        <v>1</v>
      </c>
      <c r="AI423" s="1">
        <v>1</v>
      </c>
      <c r="AJ423" s="1">
        <v>1</v>
      </c>
      <c r="AK423" s="1">
        <v>1</v>
      </c>
      <c r="AL423" s="1">
        <v>1</v>
      </c>
      <c r="AM423" s="1">
        <v>1</v>
      </c>
      <c r="AN423" s="1">
        <v>1</v>
      </c>
      <c r="AO423" s="1">
        <v>1</v>
      </c>
      <c r="AP423" s="1">
        <v>1</v>
      </c>
      <c r="AQ423" s="1">
        <v>1</v>
      </c>
      <c r="AR423" s="1">
        <v>1</v>
      </c>
      <c r="AS423" s="1">
        <v>1</v>
      </c>
    </row>
    <row r="424" spans="1:45" x14ac:dyDescent="0.2">
      <c r="A424" s="1" t="s">
        <v>45</v>
      </c>
      <c r="B424" s="1" t="s">
        <v>170</v>
      </c>
      <c r="C424" s="1" t="s">
        <v>171</v>
      </c>
      <c r="D424" s="1" t="b">
        <v>0</v>
      </c>
      <c r="E424" s="1" t="s">
        <v>48</v>
      </c>
      <c r="F424" s="1">
        <v>24</v>
      </c>
      <c r="G424" s="1">
        <v>12</v>
      </c>
      <c r="H424" s="1">
        <v>12</v>
      </c>
      <c r="I424" s="1">
        <v>12</v>
      </c>
      <c r="J424" s="1">
        <v>33.39</v>
      </c>
      <c r="K424" s="1">
        <v>1.508</v>
      </c>
      <c r="L424" s="1">
        <v>0.78400000000000003</v>
      </c>
      <c r="M424" s="1">
        <v>1.474</v>
      </c>
      <c r="N424" s="1">
        <v>153.69999999999999</v>
      </c>
      <c r="O424" s="1">
        <v>231.8</v>
      </c>
      <c r="P424" s="1">
        <v>123.3</v>
      </c>
      <c r="Q424" s="1">
        <v>181.7</v>
      </c>
      <c r="R424" s="1">
        <v>15.6</v>
      </c>
      <c r="S424" s="1">
        <v>7.52</v>
      </c>
      <c r="T424" s="1">
        <v>12.57</v>
      </c>
      <c r="U424" s="1">
        <v>9.92</v>
      </c>
      <c r="V424" s="1">
        <v>153.69999999999999</v>
      </c>
      <c r="W424" s="1">
        <v>126.1</v>
      </c>
      <c r="X424" s="1">
        <v>172.9</v>
      </c>
      <c r="Y424" s="1">
        <v>231.8</v>
      </c>
      <c r="Z424" s="1">
        <v>214.4</v>
      </c>
      <c r="AA424" s="1">
        <v>249.2</v>
      </c>
      <c r="AB424" s="1">
        <v>120.7</v>
      </c>
      <c r="AC424" s="1">
        <v>123.3</v>
      </c>
      <c r="AD424" s="1">
        <v>150.5</v>
      </c>
      <c r="AE424" s="1">
        <v>181.7</v>
      </c>
      <c r="AF424" s="1">
        <v>154.80000000000001</v>
      </c>
      <c r="AG424" s="1">
        <v>187</v>
      </c>
      <c r="AH424" s="1">
        <v>6</v>
      </c>
      <c r="AI424" s="1">
        <v>6</v>
      </c>
      <c r="AJ424" s="1">
        <v>6</v>
      </c>
      <c r="AK424" s="1">
        <v>6</v>
      </c>
      <c r="AL424" s="1">
        <v>6</v>
      </c>
      <c r="AM424" s="1">
        <v>6</v>
      </c>
      <c r="AN424" s="1">
        <v>6</v>
      </c>
      <c r="AO424" s="1">
        <v>6</v>
      </c>
      <c r="AP424" s="1">
        <v>6</v>
      </c>
      <c r="AQ424" s="1">
        <v>6</v>
      </c>
      <c r="AR424" s="1">
        <v>6</v>
      </c>
      <c r="AS424" s="1">
        <v>6</v>
      </c>
    </row>
    <row r="425" spans="1:45" x14ac:dyDescent="0.2">
      <c r="A425" s="1" t="s">
        <v>45</v>
      </c>
      <c r="B425" s="1" t="s">
        <v>466</v>
      </c>
      <c r="C425" s="1" t="s">
        <v>467</v>
      </c>
      <c r="D425" s="1" t="b">
        <v>0</v>
      </c>
      <c r="E425" s="1" t="s">
        <v>48</v>
      </c>
      <c r="F425" s="1">
        <v>13</v>
      </c>
      <c r="G425" s="1">
        <v>3</v>
      </c>
      <c r="H425" s="1">
        <v>3</v>
      </c>
      <c r="I425" s="1">
        <v>3</v>
      </c>
      <c r="J425" s="1">
        <v>10.77</v>
      </c>
      <c r="K425" s="1">
        <v>1.508</v>
      </c>
      <c r="L425" s="1">
        <v>1.179</v>
      </c>
      <c r="M425" s="1">
        <v>1.4730000000000001</v>
      </c>
      <c r="N425" s="1">
        <v>73.5</v>
      </c>
      <c r="O425" s="1">
        <v>110.8</v>
      </c>
      <c r="P425" s="1">
        <v>88.7</v>
      </c>
      <c r="Q425" s="1">
        <v>130.6</v>
      </c>
      <c r="R425" s="1">
        <v>20.99</v>
      </c>
      <c r="S425" s="1">
        <v>12.46</v>
      </c>
      <c r="T425" s="1">
        <v>24.83</v>
      </c>
      <c r="U425" s="1">
        <v>18.989999999999998</v>
      </c>
      <c r="V425" s="1">
        <v>73.5</v>
      </c>
      <c r="W425" s="1">
        <v>55.2</v>
      </c>
      <c r="X425" s="1">
        <v>84.8</v>
      </c>
      <c r="Y425" s="1">
        <v>110.8</v>
      </c>
      <c r="Z425" s="1">
        <v>108.4</v>
      </c>
      <c r="AA425" s="1">
        <v>135</v>
      </c>
      <c r="AB425" s="1">
        <v>71.599999999999994</v>
      </c>
      <c r="AC425" s="1">
        <v>88.7</v>
      </c>
      <c r="AD425" s="1">
        <v>117.1</v>
      </c>
      <c r="AE425" s="1">
        <v>130.6</v>
      </c>
      <c r="AF425" s="1">
        <v>99.9</v>
      </c>
      <c r="AG425" s="1">
        <v>146.9</v>
      </c>
      <c r="AH425" s="1">
        <v>2</v>
      </c>
      <c r="AI425" s="1">
        <v>2</v>
      </c>
      <c r="AJ425" s="1">
        <v>2</v>
      </c>
      <c r="AK425" s="1">
        <v>2</v>
      </c>
      <c r="AL425" s="1">
        <v>2</v>
      </c>
      <c r="AM425" s="1">
        <v>2</v>
      </c>
      <c r="AN425" s="1">
        <v>2</v>
      </c>
      <c r="AO425" s="1">
        <v>2</v>
      </c>
      <c r="AP425" s="1">
        <v>2</v>
      </c>
      <c r="AQ425" s="1">
        <v>2</v>
      </c>
      <c r="AR425" s="1">
        <v>2</v>
      </c>
      <c r="AS425" s="1">
        <v>2</v>
      </c>
    </row>
    <row r="426" spans="1:45" x14ac:dyDescent="0.2">
      <c r="A426" s="1" t="s">
        <v>45</v>
      </c>
      <c r="B426" s="1" t="s">
        <v>941</v>
      </c>
      <c r="C426" s="1" t="s">
        <v>942</v>
      </c>
      <c r="D426" s="1" t="b">
        <v>0</v>
      </c>
      <c r="E426" s="1" t="s">
        <v>48</v>
      </c>
      <c r="F426" s="1">
        <v>14</v>
      </c>
      <c r="G426" s="1">
        <v>1</v>
      </c>
      <c r="H426" s="1">
        <v>1</v>
      </c>
      <c r="I426" s="1">
        <v>1</v>
      </c>
      <c r="J426" s="1">
        <v>3.19</v>
      </c>
      <c r="K426" s="1">
        <v>1.502</v>
      </c>
      <c r="L426" s="1">
        <v>1.266</v>
      </c>
      <c r="M426" s="1">
        <v>1.2150000000000001</v>
      </c>
      <c r="N426" s="1">
        <v>21.7</v>
      </c>
      <c r="O426" s="1">
        <v>32.6</v>
      </c>
      <c r="P426" s="1">
        <v>34</v>
      </c>
      <c r="Q426" s="1">
        <v>41.3</v>
      </c>
      <c r="R426" s="1">
        <v>37.28</v>
      </c>
      <c r="S426" s="1">
        <v>27.61</v>
      </c>
      <c r="T426" s="1">
        <v>12.87</v>
      </c>
      <c r="U426" s="1">
        <v>32.19</v>
      </c>
      <c r="V426" s="1">
        <v>39.1</v>
      </c>
      <c r="W426" s="1">
        <v>21.1</v>
      </c>
      <c r="X426" s="1">
        <v>21.7</v>
      </c>
      <c r="Y426" s="1">
        <v>32.6</v>
      </c>
      <c r="Z426" s="1">
        <v>26.7</v>
      </c>
      <c r="AA426" s="1">
        <v>45.5</v>
      </c>
      <c r="AB426" s="1">
        <v>34</v>
      </c>
      <c r="AC426" s="1">
        <v>33.700000000000003</v>
      </c>
      <c r="AD426" s="1">
        <v>42</v>
      </c>
      <c r="AE426" s="1">
        <v>39.700000000000003</v>
      </c>
      <c r="AF426" s="1">
        <v>41.3</v>
      </c>
      <c r="AG426" s="1">
        <v>68.2</v>
      </c>
      <c r="AH426" s="1">
        <v>1</v>
      </c>
      <c r="AI426" s="1">
        <v>1</v>
      </c>
      <c r="AJ426" s="1">
        <v>1</v>
      </c>
      <c r="AK426" s="1">
        <v>1</v>
      </c>
      <c r="AL426" s="1">
        <v>1</v>
      </c>
      <c r="AM426" s="1">
        <v>1</v>
      </c>
      <c r="AN426" s="1">
        <v>1</v>
      </c>
      <c r="AO426" s="1">
        <v>1</v>
      </c>
      <c r="AP426" s="1">
        <v>1</v>
      </c>
      <c r="AQ426" s="1">
        <v>1</v>
      </c>
      <c r="AR426" s="1">
        <v>1</v>
      </c>
      <c r="AS426" s="1">
        <v>1</v>
      </c>
    </row>
    <row r="427" spans="1:45" x14ac:dyDescent="0.2">
      <c r="A427" s="1" t="s">
        <v>45</v>
      </c>
      <c r="B427" s="1" t="s">
        <v>935</v>
      </c>
      <c r="C427" s="1" t="s">
        <v>936</v>
      </c>
      <c r="D427" s="1" t="b">
        <v>0</v>
      </c>
      <c r="E427" s="1" t="s">
        <v>48</v>
      </c>
      <c r="F427" s="1">
        <v>10</v>
      </c>
      <c r="G427" s="1">
        <v>1</v>
      </c>
      <c r="H427" s="1">
        <v>1</v>
      </c>
      <c r="I427" s="1">
        <v>1</v>
      </c>
      <c r="J427" s="1">
        <v>3.26</v>
      </c>
      <c r="K427" s="1">
        <v>1.492</v>
      </c>
      <c r="L427" s="1">
        <v>0.98499999999999999</v>
      </c>
      <c r="M427" s="1">
        <v>1.645</v>
      </c>
      <c r="N427" s="1">
        <v>21.5</v>
      </c>
      <c r="O427" s="1">
        <v>32.1</v>
      </c>
      <c r="P427" s="1">
        <v>19.2</v>
      </c>
      <c r="Q427" s="1">
        <v>31.6</v>
      </c>
      <c r="R427" s="1">
        <v>17.309999999999999</v>
      </c>
      <c r="S427" s="1">
        <v>17.32</v>
      </c>
      <c r="T427" s="1">
        <v>24.96</v>
      </c>
      <c r="U427" s="1">
        <v>24.34</v>
      </c>
      <c r="V427" s="1">
        <v>19.2</v>
      </c>
      <c r="W427" s="1">
        <v>21.5</v>
      </c>
      <c r="X427" s="1">
        <v>26.8</v>
      </c>
      <c r="Y427" s="1">
        <v>30.9</v>
      </c>
      <c r="Z427" s="1">
        <v>32.1</v>
      </c>
      <c r="AA427" s="1">
        <v>41.9</v>
      </c>
      <c r="AB427" s="1">
        <v>14.6</v>
      </c>
      <c r="AC427" s="1">
        <v>19.2</v>
      </c>
      <c r="AD427" s="1">
        <v>24.2</v>
      </c>
      <c r="AE427" s="1">
        <v>39.5</v>
      </c>
      <c r="AF427" s="1">
        <v>24</v>
      </c>
      <c r="AG427" s="1">
        <v>31.6</v>
      </c>
      <c r="AH427" s="1">
        <v>1</v>
      </c>
      <c r="AI427" s="1">
        <v>1</v>
      </c>
      <c r="AJ427" s="1">
        <v>1</v>
      </c>
      <c r="AK427" s="1">
        <v>1</v>
      </c>
      <c r="AL427" s="1">
        <v>1</v>
      </c>
      <c r="AM427" s="1">
        <v>1</v>
      </c>
      <c r="AN427" s="1">
        <v>1</v>
      </c>
      <c r="AO427" s="1">
        <v>1</v>
      </c>
      <c r="AP427" s="1">
        <v>1</v>
      </c>
      <c r="AQ427" s="1">
        <v>1</v>
      </c>
      <c r="AR427" s="1">
        <v>1</v>
      </c>
      <c r="AS427" s="1">
        <v>1</v>
      </c>
    </row>
    <row r="428" spans="1:45" x14ac:dyDescent="0.2">
      <c r="A428" s="1" t="s">
        <v>1291</v>
      </c>
      <c r="B428" s="1" t="s">
        <v>1318</v>
      </c>
      <c r="C428" s="1" t="s">
        <v>1319</v>
      </c>
      <c r="D428" s="1" t="b">
        <v>0</v>
      </c>
      <c r="E428" s="1" t="s">
        <v>48</v>
      </c>
      <c r="F428" s="1">
        <v>12</v>
      </c>
      <c r="G428" s="1">
        <v>1</v>
      </c>
      <c r="H428" s="1">
        <v>1</v>
      </c>
      <c r="I428" s="1">
        <v>1</v>
      </c>
      <c r="J428" s="1">
        <v>2.71</v>
      </c>
      <c r="K428" s="1">
        <v>1.488</v>
      </c>
      <c r="L428" s="1">
        <v>0.85</v>
      </c>
      <c r="M428" s="1">
        <v>1.6539999999999999</v>
      </c>
      <c r="N428" s="1">
        <v>16.5</v>
      </c>
      <c r="O428" s="1">
        <v>24.5</v>
      </c>
      <c r="P428" s="1">
        <v>12.6</v>
      </c>
      <c r="Q428" s="1">
        <v>20.8</v>
      </c>
      <c r="R428" s="1">
        <v>13.15</v>
      </c>
      <c r="S428" s="1">
        <v>13.14</v>
      </c>
      <c r="T428" s="1">
        <v>31.25</v>
      </c>
      <c r="U428" s="1">
        <v>18.8</v>
      </c>
      <c r="V428" s="1">
        <v>16.5</v>
      </c>
      <c r="W428" s="1">
        <v>19.8</v>
      </c>
      <c r="X428" s="1">
        <v>15.5</v>
      </c>
      <c r="Y428" s="1">
        <v>24.5</v>
      </c>
      <c r="Z428" s="1">
        <v>21</v>
      </c>
      <c r="AA428" s="1">
        <v>27.4</v>
      </c>
      <c r="AB428" s="1">
        <v>12.6</v>
      </c>
      <c r="AC428" s="1">
        <v>9.6</v>
      </c>
      <c r="AD428" s="1">
        <v>17.8</v>
      </c>
      <c r="AE428" s="1">
        <v>24.3</v>
      </c>
      <c r="AF428" s="1">
        <v>16.600000000000001</v>
      </c>
      <c r="AG428" s="1">
        <v>20.8</v>
      </c>
      <c r="AH428" s="1">
        <v>1</v>
      </c>
      <c r="AI428" s="1">
        <v>1</v>
      </c>
      <c r="AJ428" s="1">
        <v>1</v>
      </c>
      <c r="AK428" s="1">
        <v>1</v>
      </c>
      <c r="AL428" s="1">
        <v>1</v>
      </c>
      <c r="AM428" s="1">
        <v>1</v>
      </c>
      <c r="AN428" s="1">
        <v>1</v>
      </c>
      <c r="AO428" s="1">
        <v>1</v>
      </c>
      <c r="AP428" s="1">
        <v>1</v>
      </c>
      <c r="AQ428" s="1">
        <v>1</v>
      </c>
      <c r="AR428" s="1">
        <v>1</v>
      </c>
      <c r="AS428" s="1">
        <v>1</v>
      </c>
    </row>
    <row r="429" spans="1:45" x14ac:dyDescent="0.2">
      <c r="A429" s="1" t="s">
        <v>45</v>
      </c>
      <c r="B429" s="1" t="s">
        <v>210</v>
      </c>
      <c r="C429" s="1" t="s">
        <v>211</v>
      </c>
      <c r="D429" s="1" t="b">
        <v>0</v>
      </c>
      <c r="E429" s="1" t="s">
        <v>48</v>
      </c>
      <c r="F429" s="1">
        <v>11</v>
      </c>
      <c r="G429" s="1">
        <v>7</v>
      </c>
      <c r="H429" s="1">
        <v>7</v>
      </c>
      <c r="I429" s="1">
        <v>7</v>
      </c>
      <c r="J429" s="1">
        <v>23.56</v>
      </c>
      <c r="K429" s="1">
        <v>1.488</v>
      </c>
      <c r="L429" s="1">
        <v>0.86899999999999999</v>
      </c>
      <c r="M429" s="1">
        <v>1.5620000000000001</v>
      </c>
      <c r="N429" s="1">
        <v>89.7</v>
      </c>
      <c r="O429" s="1">
        <v>133.5</v>
      </c>
      <c r="P429" s="1">
        <v>74.2</v>
      </c>
      <c r="Q429" s="1">
        <v>115.9</v>
      </c>
      <c r="R429" s="1">
        <v>11.12</v>
      </c>
      <c r="S429" s="1">
        <v>9.56</v>
      </c>
      <c r="T429" s="1">
        <v>2.3199999999999998</v>
      </c>
      <c r="U429" s="1">
        <v>22.19</v>
      </c>
      <c r="V429" s="1">
        <v>89.7</v>
      </c>
      <c r="W429" s="1">
        <v>74.3</v>
      </c>
      <c r="X429" s="1">
        <v>91.6</v>
      </c>
      <c r="Y429" s="1">
        <v>133.5</v>
      </c>
      <c r="Z429" s="1">
        <v>151.69999999999999</v>
      </c>
      <c r="AA429" s="1">
        <v>126.2</v>
      </c>
      <c r="AB429" s="1">
        <v>73.599999999999994</v>
      </c>
      <c r="AC429" s="1">
        <v>74.2</v>
      </c>
      <c r="AD429" s="1">
        <v>76.8</v>
      </c>
      <c r="AE429" s="1">
        <v>132.19999999999999</v>
      </c>
      <c r="AF429" s="1">
        <v>83.9</v>
      </c>
      <c r="AG429" s="1">
        <v>115.9</v>
      </c>
      <c r="AH429" s="1">
        <v>3</v>
      </c>
      <c r="AI429" s="1">
        <v>3</v>
      </c>
      <c r="AJ429" s="1">
        <v>3</v>
      </c>
      <c r="AK429" s="1">
        <v>3</v>
      </c>
      <c r="AL429" s="1">
        <v>3</v>
      </c>
      <c r="AM429" s="1">
        <v>3</v>
      </c>
      <c r="AN429" s="1">
        <v>3</v>
      </c>
      <c r="AO429" s="1">
        <v>3</v>
      </c>
      <c r="AP429" s="1">
        <v>3</v>
      </c>
      <c r="AQ429" s="1">
        <v>3</v>
      </c>
      <c r="AR429" s="1">
        <v>3</v>
      </c>
      <c r="AS429" s="1">
        <v>3</v>
      </c>
    </row>
    <row r="430" spans="1:45" x14ac:dyDescent="0.2">
      <c r="A430" s="1" t="s">
        <v>1291</v>
      </c>
      <c r="B430" s="1" t="s">
        <v>1386</v>
      </c>
      <c r="C430" s="1" t="s">
        <v>1387</v>
      </c>
      <c r="D430" s="1" t="b">
        <v>0</v>
      </c>
      <c r="E430" s="1" t="s">
        <v>48</v>
      </c>
      <c r="F430" s="1">
        <v>0</v>
      </c>
      <c r="G430" s="1">
        <v>1</v>
      </c>
      <c r="H430" s="1">
        <v>1</v>
      </c>
      <c r="I430" s="1">
        <v>1</v>
      </c>
      <c r="J430" s="1">
        <v>2.23</v>
      </c>
      <c r="K430" s="1">
        <v>1.482</v>
      </c>
      <c r="L430" s="1">
        <v>0.89700000000000002</v>
      </c>
      <c r="M430" s="1">
        <v>1.3320000000000001</v>
      </c>
      <c r="N430" s="1">
        <v>10.4</v>
      </c>
      <c r="O430" s="1">
        <v>15.4</v>
      </c>
      <c r="P430" s="1">
        <v>10.4</v>
      </c>
      <c r="Q430" s="1">
        <v>13.8</v>
      </c>
      <c r="R430" s="1">
        <v>21.17</v>
      </c>
      <c r="S430" s="1">
        <v>10.97</v>
      </c>
      <c r="T430" s="1">
        <v>11.03</v>
      </c>
      <c r="U430" s="1">
        <v>15.26</v>
      </c>
      <c r="V430" s="1">
        <v>12.3</v>
      </c>
      <c r="W430" s="1">
        <v>8</v>
      </c>
      <c r="X430" s="1">
        <v>10.4</v>
      </c>
      <c r="Y430" s="1">
        <v>15.4</v>
      </c>
      <c r="Z430" s="1">
        <v>13.1</v>
      </c>
      <c r="AA430" s="1">
        <v>16.3</v>
      </c>
      <c r="AB430" s="1">
        <v>10.4</v>
      </c>
      <c r="AC430" s="1">
        <v>10.4</v>
      </c>
      <c r="AD430" s="1">
        <v>12.5</v>
      </c>
      <c r="AE430" s="1">
        <v>17</v>
      </c>
      <c r="AF430" s="1">
        <v>12.8</v>
      </c>
      <c r="AG430" s="1">
        <v>13.8</v>
      </c>
      <c r="AH430" s="1">
        <v>1</v>
      </c>
      <c r="AI430" s="1">
        <v>1</v>
      </c>
      <c r="AJ430" s="1">
        <v>1</v>
      </c>
      <c r="AK430" s="1">
        <v>1</v>
      </c>
      <c r="AL430" s="1">
        <v>1</v>
      </c>
      <c r="AM430" s="1">
        <v>1</v>
      </c>
      <c r="AN430" s="1">
        <v>1</v>
      </c>
      <c r="AO430" s="1">
        <v>1</v>
      </c>
      <c r="AP430" s="1">
        <v>1</v>
      </c>
      <c r="AQ430" s="1">
        <v>1</v>
      </c>
      <c r="AR430" s="1">
        <v>1</v>
      </c>
      <c r="AS430" s="1">
        <v>1</v>
      </c>
    </row>
    <row r="431" spans="1:45" x14ac:dyDescent="0.2">
      <c r="A431" s="1" t="s">
        <v>45</v>
      </c>
      <c r="B431" s="1" t="s">
        <v>502</v>
      </c>
      <c r="C431" s="1" t="s">
        <v>503</v>
      </c>
      <c r="D431" s="1" t="b">
        <v>0</v>
      </c>
      <c r="E431" s="1" t="s">
        <v>48</v>
      </c>
      <c r="F431" s="1">
        <v>43</v>
      </c>
      <c r="G431" s="1">
        <v>2</v>
      </c>
      <c r="H431" s="1">
        <v>2</v>
      </c>
      <c r="I431" s="1">
        <v>2</v>
      </c>
      <c r="J431" s="1">
        <v>8.5</v>
      </c>
      <c r="K431" s="1">
        <v>1.4750000000000001</v>
      </c>
      <c r="L431" s="1">
        <v>0.747</v>
      </c>
      <c r="M431" s="1">
        <v>1.5920000000000001</v>
      </c>
      <c r="N431" s="1">
        <v>30</v>
      </c>
      <c r="O431" s="1">
        <v>44.2</v>
      </c>
      <c r="P431" s="1">
        <v>20.8</v>
      </c>
      <c r="Q431" s="1">
        <v>33.1</v>
      </c>
      <c r="R431" s="1">
        <v>38.5</v>
      </c>
      <c r="S431" s="1">
        <v>10.84</v>
      </c>
      <c r="T431" s="1">
        <v>12.47</v>
      </c>
      <c r="U431" s="1">
        <v>19.61</v>
      </c>
      <c r="V431" s="1">
        <v>30</v>
      </c>
      <c r="W431" s="1">
        <v>15.2</v>
      </c>
      <c r="X431" s="1">
        <v>35.1</v>
      </c>
      <c r="Y431" s="1">
        <v>48.8</v>
      </c>
      <c r="Z431" s="1">
        <v>44.2</v>
      </c>
      <c r="AA431" s="1">
        <v>39.299999999999997</v>
      </c>
      <c r="AB431" s="1">
        <v>20.100000000000001</v>
      </c>
      <c r="AC431" s="1">
        <v>20.8</v>
      </c>
      <c r="AD431" s="1">
        <v>25.1</v>
      </c>
      <c r="AE431" s="1">
        <v>33.1</v>
      </c>
      <c r="AF431" s="1">
        <v>23.6</v>
      </c>
      <c r="AG431" s="1">
        <v>34.6</v>
      </c>
      <c r="AH431" s="1">
        <v>1</v>
      </c>
      <c r="AI431" s="1">
        <v>1</v>
      </c>
      <c r="AJ431" s="1">
        <v>1</v>
      </c>
      <c r="AK431" s="1">
        <v>1</v>
      </c>
      <c r="AL431" s="1">
        <v>1</v>
      </c>
      <c r="AM431" s="1">
        <v>1</v>
      </c>
      <c r="AN431" s="1">
        <v>1</v>
      </c>
      <c r="AO431" s="1">
        <v>1</v>
      </c>
      <c r="AP431" s="1">
        <v>1</v>
      </c>
      <c r="AQ431" s="1">
        <v>1</v>
      </c>
      <c r="AR431" s="1">
        <v>1</v>
      </c>
      <c r="AS431" s="1">
        <v>1</v>
      </c>
    </row>
    <row r="432" spans="1:45" x14ac:dyDescent="0.2">
      <c r="A432" s="1" t="s">
        <v>45</v>
      </c>
      <c r="B432" s="1" t="s">
        <v>548</v>
      </c>
      <c r="C432" s="1" t="s">
        <v>549</v>
      </c>
      <c r="D432" s="1" t="b">
        <v>0</v>
      </c>
      <c r="E432" s="1" t="s">
        <v>48</v>
      </c>
      <c r="F432" s="1">
        <v>21</v>
      </c>
      <c r="G432" s="1">
        <v>3</v>
      </c>
      <c r="H432" s="1">
        <v>3</v>
      </c>
      <c r="I432" s="1">
        <v>3</v>
      </c>
      <c r="J432" s="1">
        <v>8.67</v>
      </c>
      <c r="K432" s="1">
        <v>1.47</v>
      </c>
      <c r="L432" s="1">
        <v>1.101</v>
      </c>
      <c r="M432" s="1">
        <v>1.7769999999999999</v>
      </c>
      <c r="N432" s="1">
        <v>11.5</v>
      </c>
      <c r="O432" s="1">
        <v>16.899999999999999</v>
      </c>
      <c r="P432" s="1">
        <v>10.5</v>
      </c>
      <c r="Q432" s="1">
        <v>18.7</v>
      </c>
      <c r="R432" s="1">
        <v>37.11</v>
      </c>
      <c r="S432" s="1">
        <v>22.53</v>
      </c>
      <c r="T432" s="1">
        <v>23.91</v>
      </c>
      <c r="U432" s="1">
        <v>15.64</v>
      </c>
      <c r="V432" s="1">
        <v>11.5</v>
      </c>
      <c r="W432" s="1">
        <v>7.5</v>
      </c>
      <c r="X432" s="1">
        <v>16.2</v>
      </c>
      <c r="Y432" s="1">
        <v>16.100000000000001</v>
      </c>
      <c r="Z432" s="1">
        <v>16.899999999999999</v>
      </c>
      <c r="AA432" s="1">
        <v>23.9</v>
      </c>
      <c r="AB432" s="1">
        <v>10.5</v>
      </c>
      <c r="AC432" s="1">
        <v>7.8</v>
      </c>
      <c r="AD432" s="1">
        <v>12.7</v>
      </c>
      <c r="AE432" s="1">
        <v>18.7</v>
      </c>
      <c r="AF432" s="1">
        <v>14.6</v>
      </c>
      <c r="AG432" s="1">
        <v>19.899999999999999</v>
      </c>
      <c r="AH432" s="1">
        <v>1</v>
      </c>
      <c r="AI432" s="1">
        <v>1</v>
      </c>
      <c r="AJ432" s="1">
        <v>1</v>
      </c>
      <c r="AK432" s="1">
        <v>1</v>
      </c>
      <c r="AL432" s="1">
        <v>1</v>
      </c>
      <c r="AM432" s="1">
        <v>1</v>
      </c>
      <c r="AN432" s="1">
        <v>1</v>
      </c>
      <c r="AO432" s="1">
        <v>1</v>
      </c>
      <c r="AP432" s="1">
        <v>1</v>
      </c>
      <c r="AQ432" s="1">
        <v>1</v>
      </c>
      <c r="AR432" s="1">
        <v>1</v>
      </c>
      <c r="AS432" s="1">
        <v>1</v>
      </c>
    </row>
    <row r="433" spans="1:45" x14ac:dyDescent="0.2">
      <c r="A433" s="1" t="s">
        <v>45</v>
      </c>
      <c r="B433" s="1" t="s">
        <v>853</v>
      </c>
      <c r="C433" s="1" t="s">
        <v>854</v>
      </c>
      <c r="D433" s="1" t="b">
        <v>0</v>
      </c>
      <c r="E433" s="1" t="s">
        <v>48</v>
      </c>
      <c r="F433" s="1">
        <v>9</v>
      </c>
      <c r="G433" s="1">
        <v>1</v>
      </c>
      <c r="H433" s="1">
        <v>2</v>
      </c>
      <c r="I433" s="1">
        <v>1</v>
      </c>
      <c r="J433" s="1">
        <v>7.17</v>
      </c>
      <c r="K433" s="1">
        <v>1.468</v>
      </c>
      <c r="L433" s="1">
        <v>0.54700000000000004</v>
      </c>
      <c r="M433" s="1">
        <v>1.7090000000000001</v>
      </c>
      <c r="N433" s="1">
        <v>28.6</v>
      </c>
      <c r="O433" s="1">
        <v>42</v>
      </c>
      <c r="P433" s="1">
        <v>13.5</v>
      </c>
      <c r="Q433" s="1">
        <v>23</v>
      </c>
      <c r="R433" s="1">
        <v>24.08</v>
      </c>
      <c r="S433" s="1">
        <v>8.67</v>
      </c>
      <c r="T433" s="1">
        <v>18.96</v>
      </c>
      <c r="U433" s="1">
        <v>11.32</v>
      </c>
      <c r="V433" s="1">
        <v>38.799999999999997</v>
      </c>
      <c r="W433" s="1">
        <v>28.6</v>
      </c>
      <c r="X433" s="1">
        <v>24.5</v>
      </c>
      <c r="Y433" s="1">
        <v>42</v>
      </c>
      <c r="Z433" s="1">
        <v>36</v>
      </c>
      <c r="AA433" s="1">
        <v>42</v>
      </c>
      <c r="AB433" s="1">
        <v>17.600000000000001</v>
      </c>
      <c r="AC433" s="1">
        <v>12.4</v>
      </c>
      <c r="AD433" s="1">
        <v>13.5</v>
      </c>
      <c r="AE433" s="1">
        <v>24.2</v>
      </c>
      <c r="AF433" s="1">
        <v>19.399999999999999</v>
      </c>
      <c r="AG433" s="1">
        <v>23</v>
      </c>
      <c r="AH433" s="1">
        <v>1</v>
      </c>
      <c r="AI433" s="1">
        <v>1</v>
      </c>
      <c r="AJ433" s="1">
        <v>1</v>
      </c>
      <c r="AK433" s="1">
        <v>1</v>
      </c>
      <c r="AL433" s="1">
        <v>1</v>
      </c>
      <c r="AM433" s="1">
        <v>1</v>
      </c>
      <c r="AN433" s="1">
        <v>1</v>
      </c>
      <c r="AO433" s="1">
        <v>1</v>
      </c>
      <c r="AP433" s="1">
        <v>1</v>
      </c>
      <c r="AQ433" s="1">
        <v>1</v>
      </c>
      <c r="AR433" s="1">
        <v>1</v>
      </c>
      <c r="AS433" s="1">
        <v>1</v>
      </c>
    </row>
    <row r="434" spans="1:45" x14ac:dyDescent="0.2">
      <c r="A434" s="1" t="s">
        <v>45</v>
      </c>
      <c r="B434" s="1" t="s">
        <v>623</v>
      </c>
      <c r="C434" s="1" t="s">
        <v>624</v>
      </c>
      <c r="D434" s="1" t="b">
        <v>0</v>
      </c>
      <c r="E434" s="1" t="s">
        <v>48</v>
      </c>
      <c r="F434" s="1">
        <v>11</v>
      </c>
      <c r="G434" s="1">
        <v>3</v>
      </c>
      <c r="H434" s="1">
        <v>3</v>
      </c>
      <c r="I434" s="1">
        <v>3</v>
      </c>
      <c r="J434" s="1">
        <v>7.82</v>
      </c>
      <c r="K434" s="1">
        <v>1.468</v>
      </c>
      <c r="L434" s="1">
        <v>0.83799999999999997</v>
      </c>
      <c r="M434" s="1">
        <v>1.4</v>
      </c>
      <c r="N434" s="1">
        <v>23.2</v>
      </c>
      <c r="O434" s="1">
        <v>34.1</v>
      </c>
      <c r="P434" s="1">
        <v>20.399999999999999</v>
      </c>
      <c r="Q434" s="1">
        <v>28.5</v>
      </c>
      <c r="R434" s="1">
        <v>3.79</v>
      </c>
      <c r="S434" s="1">
        <v>7.58</v>
      </c>
      <c r="T434" s="1">
        <v>26.15</v>
      </c>
      <c r="U434" s="1">
        <v>12.36</v>
      </c>
      <c r="V434" s="1">
        <v>23.2</v>
      </c>
      <c r="W434" s="1">
        <v>21.9</v>
      </c>
      <c r="X434" s="1">
        <v>23.6</v>
      </c>
      <c r="Y434" s="1">
        <v>32.799999999999997</v>
      </c>
      <c r="Z434" s="1">
        <v>34.1</v>
      </c>
      <c r="AA434" s="1">
        <v>37.9</v>
      </c>
      <c r="AB434" s="1">
        <v>26.7</v>
      </c>
      <c r="AC434" s="1">
        <v>15.8</v>
      </c>
      <c r="AD434" s="1">
        <v>20.399999999999999</v>
      </c>
      <c r="AE434" s="1">
        <v>33.200000000000003</v>
      </c>
      <c r="AF434" s="1">
        <v>26.1</v>
      </c>
      <c r="AG434" s="1">
        <v>28.5</v>
      </c>
      <c r="AH434" s="1">
        <v>1</v>
      </c>
      <c r="AI434" s="1">
        <v>1</v>
      </c>
      <c r="AJ434" s="1">
        <v>1</v>
      </c>
      <c r="AK434" s="1">
        <v>1</v>
      </c>
      <c r="AL434" s="1">
        <v>1</v>
      </c>
      <c r="AM434" s="1">
        <v>1</v>
      </c>
      <c r="AN434" s="1">
        <v>1</v>
      </c>
      <c r="AO434" s="1">
        <v>1</v>
      </c>
      <c r="AP434" s="1">
        <v>1</v>
      </c>
      <c r="AQ434" s="1">
        <v>1</v>
      </c>
      <c r="AR434" s="1">
        <v>1</v>
      </c>
      <c r="AS434" s="1">
        <v>1</v>
      </c>
    </row>
    <row r="435" spans="1:45" x14ac:dyDescent="0.2">
      <c r="A435" s="1" t="s">
        <v>45</v>
      </c>
      <c r="B435" s="1" t="s">
        <v>807</v>
      </c>
      <c r="C435" s="1" t="s">
        <v>808</v>
      </c>
      <c r="D435" s="1" t="b">
        <v>0</v>
      </c>
      <c r="E435" s="1" t="s">
        <v>48</v>
      </c>
      <c r="F435" s="1">
        <v>17</v>
      </c>
      <c r="G435" s="1">
        <v>2</v>
      </c>
      <c r="H435" s="1">
        <v>2</v>
      </c>
      <c r="I435" s="1">
        <v>2</v>
      </c>
      <c r="J435" s="1">
        <v>6.93</v>
      </c>
      <c r="K435" s="1">
        <v>1.462</v>
      </c>
      <c r="L435" s="1">
        <v>0.76800000000000002</v>
      </c>
      <c r="M435" s="1">
        <v>1.6759999999999999</v>
      </c>
      <c r="N435" s="1">
        <v>42</v>
      </c>
      <c r="O435" s="1">
        <v>61.4</v>
      </c>
      <c r="P435" s="1">
        <v>28.1</v>
      </c>
      <c r="Q435" s="1">
        <v>47.2</v>
      </c>
      <c r="R435" s="1">
        <v>24.4</v>
      </c>
      <c r="S435" s="1">
        <v>11.32</v>
      </c>
      <c r="T435" s="1">
        <v>20.65</v>
      </c>
      <c r="U435" s="1">
        <v>1.25</v>
      </c>
      <c r="V435" s="1">
        <v>42</v>
      </c>
      <c r="W435" s="1">
        <v>30.1</v>
      </c>
      <c r="X435" s="1">
        <v>49.7</v>
      </c>
      <c r="Y435" s="1">
        <v>52.1</v>
      </c>
      <c r="Z435" s="1">
        <v>61.4</v>
      </c>
      <c r="AA435" s="1">
        <v>65.2</v>
      </c>
      <c r="AB435" s="1">
        <v>27.4</v>
      </c>
      <c r="AC435" s="1">
        <v>28.1</v>
      </c>
      <c r="AD435" s="1">
        <v>39</v>
      </c>
      <c r="AE435" s="1">
        <v>46.8</v>
      </c>
      <c r="AF435" s="1">
        <v>47.9</v>
      </c>
      <c r="AG435" s="1">
        <v>47.2</v>
      </c>
      <c r="AH435" s="1">
        <v>1</v>
      </c>
      <c r="AI435" s="1">
        <v>1</v>
      </c>
      <c r="AJ435" s="1">
        <v>1</v>
      </c>
      <c r="AK435" s="1">
        <v>1</v>
      </c>
      <c r="AL435" s="1">
        <v>1</v>
      </c>
      <c r="AM435" s="1">
        <v>1</v>
      </c>
      <c r="AN435" s="1">
        <v>1</v>
      </c>
      <c r="AO435" s="1">
        <v>1</v>
      </c>
      <c r="AP435" s="1">
        <v>1</v>
      </c>
      <c r="AQ435" s="1">
        <v>1</v>
      </c>
      <c r="AR435" s="1">
        <v>1</v>
      </c>
      <c r="AS435" s="1">
        <v>1</v>
      </c>
    </row>
    <row r="436" spans="1:45" x14ac:dyDescent="0.2">
      <c r="A436" s="1" t="s">
        <v>45</v>
      </c>
      <c r="B436" s="1" t="s">
        <v>396</v>
      </c>
      <c r="C436" s="1" t="s">
        <v>397</v>
      </c>
      <c r="D436" s="1" t="b">
        <v>0</v>
      </c>
      <c r="E436" s="1" t="s">
        <v>48</v>
      </c>
      <c r="F436" s="1">
        <v>28</v>
      </c>
      <c r="G436" s="1">
        <v>3</v>
      </c>
      <c r="H436" s="1">
        <v>4</v>
      </c>
      <c r="I436" s="1">
        <v>3</v>
      </c>
      <c r="J436" s="1">
        <v>13.47</v>
      </c>
      <c r="K436" s="1">
        <v>1.4570000000000001</v>
      </c>
      <c r="L436" s="1">
        <v>0.89800000000000002</v>
      </c>
      <c r="M436" s="1">
        <v>1.246</v>
      </c>
      <c r="N436" s="1">
        <v>64.599999999999994</v>
      </c>
      <c r="O436" s="1">
        <v>94.1</v>
      </c>
      <c r="P436" s="1">
        <v>67.8</v>
      </c>
      <c r="Q436" s="1">
        <v>84.5</v>
      </c>
      <c r="R436" s="1">
        <v>85.85</v>
      </c>
      <c r="S436" s="1">
        <v>32.43</v>
      </c>
      <c r="T436" s="1">
        <v>54.69</v>
      </c>
      <c r="U436" s="1">
        <v>41.95</v>
      </c>
      <c r="V436" s="1">
        <v>64.599999999999994</v>
      </c>
      <c r="W436" s="1">
        <v>13.7</v>
      </c>
      <c r="X436" s="1">
        <v>135.4</v>
      </c>
      <c r="Y436" s="1">
        <v>94.1</v>
      </c>
      <c r="Z436" s="1">
        <v>84.3</v>
      </c>
      <c r="AA436" s="1">
        <v>150.19999999999999</v>
      </c>
      <c r="AB436" s="1">
        <v>41.3</v>
      </c>
      <c r="AC436" s="1">
        <v>67.8</v>
      </c>
      <c r="AD436" s="1">
        <v>124.6</v>
      </c>
      <c r="AE436" s="1">
        <v>77.2</v>
      </c>
      <c r="AF436" s="1">
        <v>84.5</v>
      </c>
      <c r="AG436" s="1">
        <v>158</v>
      </c>
      <c r="AH436" s="1">
        <v>2</v>
      </c>
      <c r="AI436" s="1">
        <v>2</v>
      </c>
      <c r="AJ436" s="1">
        <v>2</v>
      </c>
      <c r="AK436" s="1">
        <v>2</v>
      </c>
      <c r="AL436" s="1">
        <v>2</v>
      </c>
      <c r="AM436" s="1">
        <v>2</v>
      </c>
      <c r="AN436" s="1">
        <v>2</v>
      </c>
      <c r="AO436" s="1">
        <v>2</v>
      </c>
      <c r="AP436" s="1">
        <v>2</v>
      </c>
      <c r="AQ436" s="1">
        <v>2</v>
      </c>
      <c r="AR436" s="1">
        <v>2</v>
      </c>
      <c r="AS436" s="1">
        <v>2</v>
      </c>
    </row>
    <row r="437" spans="1:45" x14ac:dyDescent="0.2">
      <c r="A437" s="1" t="s">
        <v>45</v>
      </c>
      <c r="B437" s="1" t="s">
        <v>703</v>
      </c>
      <c r="C437" s="1" t="s">
        <v>704</v>
      </c>
      <c r="D437" s="1" t="b">
        <v>0</v>
      </c>
      <c r="E437" s="1" t="s">
        <v>48</v>
      </c>
      <c r="F437" s="1">
        <v>11</v>
      </c>
      <c r="G437" s="1">
        <v>3</v>
      </c>
      <c r="H437" s="1">
        <v>3</v>
      </c>
      <c r="I437" s="1">
        <v>1</v>
      </c>
      <c r="J437" s="1">
        <v>7.66</v>
      </c>
      <c r="K437" s="1">
        <v>1.4530000000000001</v>
      </c>
      <c r="L437" s="1">
        <v>0.44800000000000001</v>
      </c>
      <c r="M437" s="1">
        <v>0.91900000000000004</v>
      </c>
      <c r="N437" s="1">
        <v>37.1</v>
      </c>
      <c r="O437" s="1">
        <v>53.9</v>
      </c>
      <c r="P437" s="1">
        <v>26.3</v>
      </c>
      <c r="Q437" s="1">
        <v>24.2</v>
      </c>
      <c r="R437" s="1">
        <v>38.950000000000003</v>
      </c>
      <c r="S437" s="1">
        <v>30.73</v>
      </c>
      <c r="T437" s="1">
        <v>31.32</v>
      </c>
      <c r="U437" s="1">
        <v>19.079999999999998</v>
      </c>
      <c r="V437" s="1">
        <v>37.1</v>
      </c>
      <c r="W437" s="1">
        <v>26.1</v>
      </c>
      <c r="X437" s="1">
        <v>56.9</v>
      </c>
      <c r="Y437" s="1">
        <v>53.9</v>
      </c>
      <c r="Z437" s="1">
        <v>36.6</v>
      </c>
      <c r="AA437" s="1">
        <v>69.400000000000006</v>
      </c>
      <c r="AB437" s="1">
        <v>18.8</v>
      </c>
      <c r="AC437" s="1">
        <v>26.3</v>
      </c>
      <c r="AD437" s="1">
        <v>35.6</v>
      </c>
      <c r="AE437" s="1">
        <v>24</v>
      </c>
      <c r="AF437" s="1">
        <v>24.2</v>
      </c>
      <c r="AG437" s="1">
        <v>33</v>
      </c>
      <c r="AH437" s="1">
        <v>1</v>
      </c>
      <c r="AI437" s="1">
        <v>1</v>
      </c>
      <c r="AJ437" s="1">
        <v>1</v>
      </c>
      <c r="AK437" s="1">
        <v>1</v>
      </c>
      <c r="AL437" s="1">
        <v>1</v>
      </c>
      <c r="AM437" s="1">
        <v>1</v>
      </c>
      <c r="AN437" s="1">
        <v>1</v>
      </c>
      <c r="AO437" s="1">
        <v>1</v>
      </c>
      <c r="AP437" s="1">
        <v>1</v>
      </c>
      <c r="AQ437" s="1">
        <v>1</v>
      </c>
      <c r="AR437" s="1">
        <v>1</v>
      </c>
      <c r="AS437" s="1">
        <v>1</v>
      </c>
    </row>
    <row r="438" spans="1:45" x14ac:dyDescent="0.2">
      <c r="A438" s="1" t="s">
        <v>45</v>
      </c>
      <c r="B438" s="1" t="s">
        <v>635</v>
      </c>
      <c r="C438" s="1" t="s">
        <v>636</v>
      </c>
      <c r="D438" s="1" t="b">
        <v>0</v>
      </c>
      <c r="E438" s="1" t="s">
        <v>48</v>
      </c>
      <c r="F438" s="1">
        <v>9</v>
      </c>
      <c r="G438" s="1">
        <v>3</v>
      </c>
      <c r="H438" s="1">
        <v>3</v>
      </c>
      <c r="I438" s="1">
        <v>3</v>
      </c>
      <c r="J438" s="1">
        <v>7.81</v>
      </c>
      <c r="K438" s="1">
        <v>1.446</v>
      </c>
      <c r="L438" s="1">
        <v>1.32</v>
      </c>
      <c r="M438" s="1">
        <v>1.679</v>
      </c>
      <c r="N438" s="1">
        <v>55.1</v>
      </c>
      <c r="O438" s="1">
        <v>79.8</v>
      </c>
      <c r="P438" s="1">
        <v>62.7</v>
      </c>
      <c r="Q438" s="1">
        <v>105.3</v>
      </c>
      <c r="R438" s="1">
        <v>29.18</v>
      </c>
      <c r="S438" s="1">
        <v>12.28</v>
      </c>
      <c r="T438" s="1">
        <v>21.99</v>
      </c>
      <c r="U438" s="1">
        <v>14.75</v>
      </c>
      <c r="V438" s="1">
        <v>49.5</v>
      </c>
      <c r="W438" s="1">
        <v>83.6</v>
      </c>
      <c r="X438" s="1">
        <v>55.1</v>
      </c>
      <c r="Y438" s="1">
        <v>79.8</v>
      </c>
      <c r="Z438" s="1">
        <v>64</v>
      </c>
      <c r="AA438" s="1">
        <v>79.8</v>
      </c>
      <c r="AB438" s="1">
        <v>48.7</v>
      </c>
      <c r="AC438" s="1">
        <v>62.7</v>
      </c>
      <c r="AD438" s="1">
        <v>76.3</v>
      </c>
      <c r="AE438" s="1">
        <v>105.3</v>
      </c>
      <c r="AF438" s="1">
        <v>81.099999999999994</v>
      </c>
      <c r="AG438" s="1">
        <v>106.8</v>
      </c>
      <c r="AH438" s="1">
        <v>2</v>
      </c>
      <c r="AI438" s="1">
        <v>2</v>
      </c>
      <c r="AJ438" s="1">
        <v>2</v>
      </c>
      <c r="AK438" s="1">
        <v>2</v>
      </c>
      <c r="AL438" s="1">
        <v>2</v>
      </c>
      <c r="AM438" s="1">
        <v>2</v>
      </c>
      <c r="AN438" s="1">
        <v>2</v>
      </c>
      <c r="AO438" s="1">
        <v>2</v>
      </c>
      <c r="AP438" s="1">
        <v>2</v>
      </c>
      <c r="AQ438" s="1">
        <v>2</v>
      </c>
      <c r="AR438" s="1">
        <v>2</v>
      </c>
      <c r="AS438" s="1">
        <v>2</v>
      </c>
    </row>
    <row r="439" spans="1:45" x14ac:dyDescent="0.2">
      <c r="A439" s="1" t="s">
        <v>45</v>
      </c>
      <c r="B439" s="1" t="s">
        <v>306</v>
      </c>
      <c r="C439" s="1" t="s">
        <v>307</v>
      </c>
      <c r="D439" s="1" t="b">
        <v>0</v>
      </c>
      <c r="E439" s="1" t="s">
        <v>48</v>
      </c>
      <c r="F439" s="1">
        <v>15</v>
      </c>
      <c r="G439" s="1">
        <v>5</v>
      </c>
      <c r="H439" s="1">
        <v>5</v>
      </c>
      <c r="I439" s="1">
        <v>5</v>
      </c>
      <c r="J439" s="1">
        <v>15.56</v>
      </c>
      <c r="K439" s="1">
        <v>1.4430000000000001</v>
      </c>
      <c r="L439" s="1">
        <v>0.42199999999999999</v>
      </c>
      <c r="M439" s="1">
        <v>1.486</v>
      </c>
      <c r="N439" s="1">
        <v>129.6</v>
      </c>
      <c r="O439" s="1">
        <v>186.9</v>
      </c>
      <c r="P439" s="1">
        <v>53.1</v>
      </c>
      <c r="Q439" s="1">
        <v>78.900000000000006</v>
      </c>
      <c r="R439" s="1">
        <v>22.6</v>
      </c>
      <c r="S439" s="1">
        <v>8.9600000000000009</v>
      </c>
      <c r="T439" s="1">
        <v>20.079999999999998</v>
      </c>
      <c r="U439" s="1">
        <v>11.81</v>
      </c>
      <c r="V439" s="1">
        <v>103.4</v>
      </c>
      <c r="W439" s="1">
        <v>129.6</v>
      </c>
      <c r="X439" s="1">
        <v>162.9</v>
      </c>
      <c r="Y439" s="1">
        <v>199.4</v>
      </c>
      <c r="Z439" s="1">
        <v>186.9</v>
      </c>
      <c r="AA439" s="1">
        <v>166.7</v>
      </c>
      <c r="AB439" s="1">
        <v>51.2</v>
      </c>
      <c r="AC439" s="1">
        <v>53.1</v>
      </c>
      <c r="AD439" s="1">
        <v>72.599999999999994</v>
      </c>
      <c r="AE439" s="1">
        <v>78.900000000000006</v>
      </c>
      <c r="AF439" s="1">
        <v>65.5</v>
      </c>
      <c r="AG439" s="1">
        <v>82.4</v>
      </c>
      <c r="AH439" s="1">
        <v>3</v>
      </c>
      <c r="AI439" s="1">
        <v>3</v>
      </c>
      <c r="AJ439" s="1">
        <v>3</v>
      </c>
      <c r="AK439" s="1">
        <v>3</v>
      </c>
      <c r="AL439" s="1">
        <v>3</v>
      </c>
      <c r="AM439" s="1">
        <v>3</v>
      </c>
      <c r="AN439" s="1">
        <v>3</v>
      </c>
      <c r="AO439" s="1">
        <v>3</v>
      </c>
      <c r="AP439" s="1">
        <v>3</v>
      </c>
      <c r="AQ439" s="1">
        <v>3</v>
      </c>
      <c r="AR439" s="1">
        <v>3</v>
      </c>
      <c r="AS439" s="1">
        <v>3</v>
      </c>
    </row>
    <row r="440" spans="1:45" x14ac:dyDescent="0.2">
      <c r="A440" s="1" t="s">
        <v>45</v>
      </c>
      <c r="B440" s="1" t="s">
        <v>158</v>
      </c>
      <c r="C440" s="1" t="s">
        <v>159</v>
      </c>
      <c r="D440" s="1" t="b">
        <v>0</v>
      </c>
      <c r="E440" s="1" t="s">
        <v>48</v>
      </c>
      <c r="F440" s="1">
        <v>21</v>
      </c>
      <c r="G440" s="1">
        <v>14</v>
      </c>
      <c r="H440" s="1">
        <v>18</v>
      </c>
      <c r="I440" s="1">
        <v>9</v>
      </c>
      <c r="J440" s="1">
        <v>47.54</v>
      </c>
      <c r="K440" s="1">
        <v>1.4379999999999999</v>
      </c>
      <c r="L440" s="1">
        <v>0.64100000000000001</v>
      </c>
      <c r="M440" s="1">
        <v>1.61</v>
      </c>
      <c r="N440" s="1">
        <v>562.29999999999995</v>
      </c>
      <c r="O440" s="1">
        <v>808.3</v>
      </c>
      <c r="P440" s="1">
        <v>321.60000000000002</v>
      </c>
      <c r="Q440" s="1">
        <v>517.79999999999995</v>
      </c>
      <c r="R440" s="1">
        <v>20.98</v>
      </c>
      <c r="S440" s="1">
        <v>8.3000000000000007</v>
      </c>
      <c r="T440" s="1">
        <v>13.81</v>
      </c>
      <c r="U440" s="1">
        <v>12.04</v>
      </c>
      <c r="V440" s="1">
        <v>562.29999999999995</v>
      </c>
      <c r="W440" s="1">
        <v>404.5</v>
      </c>
      <c r="X440" s="1">
        <v>618.29999999999995</v>
      </c>
      <c r="Y440" s="1">
        <v>808.3</v>
      </c>
      <c r="Z440" s="1">
        <v>766.7</v>
      </c>
      <c r="AA440" s="1">
        <v>900.5</v>
      </c>
      <c r="AB440" s="1">
        <v>309.3</v>
      </c>
      <c r="AC440" s="1">
        <v>321.60000000000002</v>
      </c>
      <c r="AD440" s="1">
        <v>396.7</v>
      </c>
      <c r="AE440" s="1">
        <v>517.79999999999995</v>
      </c>
      <c r="AF440" s="1">
        <v>430.5</v>
      </c>
      <c r="AG440" s="1">
        <v>545.4</v>
      </c>
      <c r="AH440" s="1">
        <v>12</v>
      </c>
      <c r="AI440" s="1">
        <v>12</v>
      </c>
      <c r="AJ440" s="1">
        <v>12</v>
      </c>
      <c r="AK440" s="1">
        <v>12</v>
      </c>
      <c r="AL440" s="1">
        <v>12</v>
      </c>
      <c r="AM440" s="1">
        <v>12</v>
      </c>
      <c r="AN440" s="1">
        <v>12</v>
      </c>
      <c r="AO440" s="1">
        <v>12</v>
      </c>
      <c r="AP440" s="1">
        <v>12</v>
      </c>
      <c r="AQ440" s="1">
        <v>12</v>
      </c>
      <c r="AR440" s="1">
        <v>12</v>
      </c>
      <c r="AS440" s="1">
        <v>12</v>
      </c>
    </row>
    <row r="441" spans="1:45" x14ac:dyDescent="0.2">
      <c r="A441" s="1" t="s">
        <v>45</v>
      </c>
      <c r="B441" s="1" t="s">
        <v>388</v>
      </c>
      <c r="C441" s="1" t="s">
        <v>389</v>
      </c>
      <c r="D441" s="1" t="b">
        <v>0</v>
      </c>
      <c r="E441" s="1" t="s">
        <v>48</v>
      </c>
      <c r="F441" s="1">
        <v>18</v>
      </c>
      <c r="G441" s="1">
        <v>4</v>
      </c>
      <c r="H441" s="1">
        <v>5</v>
      </c>
      <c r="I441" s="1">
        <v>1</v>
      </c>
      <c r="J441" s="1">
        <v>15.71</v>
      </c>
      <c r="K441" s="1">
        <v>1.4339999999999999</v>
      </c>
      <c r="L441" s="1">
        <v>0.63</v>
      </c>
      <c r="M441" s="1">
        <v>1.143</v>
      </c>
      <c r="N441" s="1">
        <v>32</v>
      </c>
      <c r="O441" s="1">
        <v>45.9</v>
      </c>
      <c r="P441" s="1">
        <v>25.3</v>
      </c>
      <c r="Q441" s="1">
        <v>28.9</v>
      </c>
      <c r="R441" s="1">
        <v>15.15</v>
      </c>
      <c r="S441" s="1">
        <v>5.85</v>
      </c>
      <c r="T441" s="1">
        <v>24.75</v>
      </c>
      <c r="U441" s="1">
        <v>23.65</v>
      </c>
      <c r="V441" s="1">
        <v>32</v>
      </c>
      <c r="W441" s="1">
        <v>25.3</v>
      </c>
      <c r="X441" s="1">
        <v>34.200000000000003</v>
      </c>
      <c r="Y441" s="1">
        <v>45.9</v>
      </c>
      <c r="Z441" s="1">
        <v>49.4</v>
      </c>
      <c r="AA441" s="1">
        <v>44.1</v>
      </c>
      <c r="AB441" s="1">
        <v>17.2</v>
      </c>
      <c r="AC441" s="1">
        <v>25.3</v>
      </c>
      <c r="AD441" s="1">
        <v>28.6</v>
      </c>
      <c r="AE441" s="1">
        <v>28.9</v>
      </c>
      <c r="AF441" s="1">
        <v>18.8</v>
      </c>
      <c r="AG441" s="1">
        <v>29.9</v>
      </c>
      <c r="AH441" s="1">
        <v>1</v>
      </c>
      <c r="AI441" s="1">
        <v>1</v>
      </c>
      <c r="AJ441" s="1">
        <v>1</v>
      </c>
      <c r="AK441" s="1">
        <v>1</v>
      </c>
      <c r="AL441" s="1">
        <v>1</v>
      </c>
      <c r="AM441" s="1">
        <v>1</v>
      </c>
      <c r="AN441" s="1">
        <v>1</v>
      </c>
      <c r="AO441" s="1">
        <v>1</v>
      </c>
      <c r="AP441" s="1">
        <v>1</v>
      </c>
      <c r="AQ441" s="1">
        <v>1</v>
      </c>
      <c r="AR441" s="1">
        <v>1</v>
      </c>
      <c r="AS441" s="1">
        <v>1</v>
      </c>
    </row>
    <row r="442" spans="1:45" x14ac:dyDescent="0.2">
      <c r="A442" s="1" t="s">
        <v>45</v>
      </c>
      <c r="B442" s="1" t="s">
        <v>346</v>
      </c>
      <c r="C442" s="1" t="s">
        <v>347</v>
      </c>
      <c r="D442" s="1" t="b">
        <v>0</v>
      </c>
      <c r="E442" s="1" t="s">
        <v>48</v>
      </c>
      <c r="F442" s="1">
        <v>6</v>
      </c>
      <c r="G442" s="1">
        <v>5</v>
      </c>
      <c r="H442" s="1">
        <v>5</v>
      </c>
      <c r="I442" s="1">
        <v>5</v>
      </c>
      <c r="J442" s="1">
        <v>14.5</v>
      </c>
      <c r="K442" s="1">
        <v>1.427</v>
      </c>
      <c r="L442" s="1">
        <v>1.004</v>
      </c>
      <c r="M442" s="1">
        <v>1.4510000000000001</v>
      </c>
      <c r="N442" s="1">
        <v>20.9</v>
      </c>
      <c r="O442" s="1">
        <v>29.9</v>
      </c>
      <c r="P442" s="1">
        <v>20.7</v>
      </c>
      <c r="Q442" s="1">
        <v>30</v>
      </c>
      <c r="R442" s="1">
        <v>13.13</v>
      </c>
      <c r="S442" s="1">
        <v>11.58</v>
      </c>
      <c r="T442" s="1">
        <v>3.16</v>
      </c>
      <c r="U442" s="1">
        <v>7.58</v>
      </c>
      <c r="V442" s="1">
        <v>20.9</v>
      </c>
      <c r="W442" s="1">
        <v>18.2</v>
      </c>
      <c r="X442" s="1">
        <v>23.7</v>
      </c>
      <c r="Y442" s="1">
        <v>35.6</v>
      </c>
      <c r="Z442" s="1">
        <v>29.9</v>
      </c>
      <c r="AA442" s="1">
        <v>28.8</v>
      </c>
      <c r="AB442" s="1">
        <v>20.7</v>
      </c>
      <c r="AC442" s="1">
        <v>20.3</v>
      </c>
      <c r="AD442" s="1">
        <v>21.6</v>
      </c>
      <c r="AE442" s="1">
        <v>30</v>
      </c>
      <c r="AF442" s="1">
        <v>29.7</v>
      </c>
      <c r="AG442" s="1">
        <v>33.9</v>
      </c>
      <c r="AH442" s="1">
        <v>2</v>
      </c>
      <c r="AI442" s="1">
        <v>2</v>
      </c>
      <c r="AJ442" s="1">
        <v>2</v>
      </c>
      <c r="AK442" s="1">
        <v>2</v>
      </c>
      <c r="AL442" s="1">
        <v>2</v>
      </c>
      <c r="AM442" s="1">
        <v>2</v>
      </c>
      <c r="AN442" s="1">
        <v>2</v>
      </c>
      <c r="AO442" s="1">
        <v>2</v>
      </c>
      <c r="AP442" s="1">
        <v>2</v>
      </c>
      <c r="AQ442" s="1">
        <v>2</v>
      </c>
      <c r="AR442" s="1">
        <v>2</v>
      </c>
      <c r="AS442" s="1">
        <v>2</v>
      </c>
    </row>
    <row r="443" spans="1:45" x14ac:dyDescent="0.2">
      <c r="A443" s="1" t="s">
        <v>45</v>
      </c>
      <c r="B443" s="1" t="s">
        <v>797</v>
      </c>
      <c r="C443" s="1" t="s">
        <v>798</v>
      </c>
      <c r="D443" s="1" t="b">
        <v>0</v>
      </c>
      <c r="E443" s="1" t="s">
        <v>48</v>
      </c>
      <c r="F443" s="1">
        <v>4</v>
      </c>
      <c r="G443" s="1">
        <v>3</v>
      </c>
      <c r="H443" s="1">
        <v>3</v>
      </c>
      <c r="I443" s="1">
        <v>3</v>
      </c>
      <c r="J443" s="1">
        <v>7.52</v>
      </c>
      <c r="K443" s="1">
        <v>1.425</v>
      </c>
      <c r="L443" s="1">
        <v>0.16800000000000001</v>
      </c>
      <c r="M443" s="1">
        <v>1.5369999999999999</v>
      </c>
      <c r="N443" s="1">
        <v>22.4</v>
      </c>
      <c r="O443" s="1">
        <v>32</v>
      </c>
      <c r="P443" s="1">
        <v>3.5</v>
      </c>
      <c r="Q443" s="1">
        <v>5.4</v>
      </c>
      <c r="R443" s="1">
        <v>10.92</v>
      </c>
      <c r="S443" s="1">
        <v>23.27</v>
      </c>
      <c r="T443" s="1">
        <v>22.56</v>
      </c>
      <c r="U443" s="1">
        <v>28.09</v>
      </c>
      <c r="V443" s="1">
        <v>22.4</v>
      </c>
      <c r="W443" s="1">
        <v>18.399999999999999</v>
      </c>
      <c r="X443" s="1">
        <v>22.4</v>
      </c>
      <c r="Y443" s="1">
        <v>44.9</v>
      </c>
      <c r="Z443" s="1">
        <v>32</v>
      </c>
      <c r="AA443" s="1">
        <v>29.6</v>
      </c>
      <c r="AB443" s="1">
        <v>2.5</v>
      </c>
      <c r="AC443" s="1">
        <v>3.5</v>
      </c>
      <c r="AD443" s="1">
        <v>4</v>
      </c>
      <c r="AE443" s="1">
        <v>3.2</v>
      </c>
      <c r="AF443" s="1">
        <v>5.4</v>
      </c>
      <c r="AG443" s="1">
        <v>5.7</v>
      </c>
      <c r="AH443" s="1">
        <v>1</v>
      </c>
      <c r="AI443" s="1">
        <v>1</v>
      </c>
      <c r="AJ443" s="1">
        <v>1</v>
      </c>
      <c r="AK443" s="1">
        <v>1</v>
      </c>
      <c r="AL443" s="1">
        <v>1</v>
      </c>
      <c r="AM443" s="1">
        <v>1</v>
      </c>
      <c r="AN443" s="1">
        <v>1</v>
      </c>
      <c r="AO443" s="1">
        <v>1</v>
      </c>
      <c r="AP443" s="1">
        <v>1</v>
      </c>
      <c r="AQ443" s="1">
        <v>1</v>
      </c>
      <c r="AR443" s="1">
        <v>1</v>
      </c>
      <c r="AS443" s="1">
        <v>1</v>
      </c>
    </row>
    <row r="444" spans="1:45" x14ac:dyDescent="0.2">
      <c r="A444" s="1" t="s">
        <v>45</v>
      </c>
      <c r="B444" s="1" t="s">
        <v>324</v>
      </c>
      <c r="C444" s="1" t="s">
        <v>325</v>
      </c>
      <c r="D444" s="1" t="b">
        <v>0</v>
      </c>
      <c r="E444" s="1" t="s">
        <v>48</v>
      </c>
      <c r="F444" s="1">
        <v>15</v>
      </c>
      <c r="G444" s="1">
        <v>5</v>
      </c>
      <c r="H444" s="1">
        <v>5</v>
      </c>
      <c r="I444" s="1">
        <v>5</v>
      </c>
      <c r="J444" s="1">
        <v>15.99</v>
      </c>
      <c r="K444" s="1">
        <v>1.421</v>
      </c>
      <c r="L444" s="1">
        <v>1.169</v>
      </c>
      <c r="M444" s="1">
        <v>1.091</v>
      </c>
      <c r="N444" s="1">
        <v>94.7</v>
      </c>
      <c r="O444" s="1">
        <v>134.5</v>
      </c>
      <c r="P444" s="1">
        <v>144.19999999999999</v>
      </c>
      <c r="Q444" s="1">
        <v>157.19999999999999</v>
      </c>
      <c r="R444" s="1">
        <v>40.24</v>
      </c>
      <c r="S444" s="1">
        <v>7.58</v>
      </c>
      <c r="T444" s="1">
        <v>0.87</v>
      </c>
      <c r="U444" s="1">
        <v>15.06</v>
      </c>
      <c r="V444" s="1">
        <v>108.3</v>
      </c>
      <c r="W444" s="1">
        <v>45.1</v>
      </c>
      <c r="X444" s="1">
        <v>94.7</v>
      </c>
      <c r="Y444" s="1">
        <v>134.5</v>
      </c>
      <c r="Z444" s="1">
        <v>135.19999999999999</v>
      </c>
      <c r="AA444" s="1">
        <v>117.9</v>
      </c>
      <c r="AB444" s="1">
        <v>146.19999999999999</v>
      </c>
      <c r="AC444" s="1">
        <v>144.19999999999999</v>
      </c>
      <c r="AD444" s="1">
        <v>143.9</v>
      </c>
      <c r="AE444" s="1">
        <v>186.8</v>
      </c>
      <c r="AF444" s="1">
        <v>157.19999999999999</v>
      </c>
      <c r="AG444" s="1">
        <v>138.80000000000001</v>
      </c>
      <c r="AH444" s="1">
        <v>2</v>
      </c>
      <c r="AI444" s="1">
        <v>2</v>
      </c>
      <c r="AJ444" s="1">
        <v>2</v>
      </c>
      <c r="AK444" s="1">
        <v>2</v>
      </c>
      <c r="AL444" s="1">
        <v>2</v>
      </c>
      <c r="AM444" s="1">
        <v>2</v>
      </c>
      <c r="AN444" s="1">
        <v>2</v>
      </c>
      <c r="AO444" s="1">
        <v>2</v>
      </c>
      <c r="AP444" s="1">
        <v>2</v>
      </c>
      <c r="AQ444" s="1">
        <v>2</v>
      </c>
      <c r="AR444" s="1">
        <v>2</v>
      </c>
      <c r="AS444" s="1">
        <v>2</v>
      </c>
    </row>
    <row r="445" spans="1:45" x14ac:dyDescent="0.2">
      <c r="A445" s="1" t="s">
        <v>45</v>
      </c>
      <c r="B445" s="1" t="s">
        <v>592</v>
      </c>
      <c r="C445" s="1" t="s">
        <v>593</v>
      </c>
      <c r="D445" s="1" t="b">
        <v>0</v>
      </c>
      <c r="E445" s="1" t="s">
        <v>48</v>
      </c>
      <c r="F445" s="1">
        <v>22</v>
      </c>
      <c r="G445" s="1">
        <v>4</v>
      </c>
      <c r="H445" s="1">
        <v>5</v>
      </c>
      <c r="I445" s="1">
        <v>4</v>
      </c>
      <c r="J445" s="1">
        <v>13.58</v>
      </c>
      <c r="K445" s="1">
        <v>1.4179999999999999</v>
      </c>
      <c r="L445" s="1">
        <v>3.2570000000000001</v>
      </c>
      <c r="M445" s="1">
        <v>2.34</v>
      </c>
      <c r="N445" s="1">
        <v>143.30000000000001</v>
      </c>
      <c r="O445" s="1">
        <v>203.2</v>
      </c>
      <c r="P445" s="1">
        <v>282.8</v>
      </c>
      <c r="Q445" s="1">
        <v>661.8</v>
      </c>
      <c r="R445" s="1">
        <v>32.159999999999997</v>
      </c>
      <c r="S445" s="1">
        <v>20.63</v>
      </c>
      <c r="T445" s="1">
        <v>32.54</v>
      </c>
      <c r="U445" s="1">
        <v>25.74</v>
      </c>
      <c r="V445" s="1">
        <v>143.30000000000001</v>
      </c>
      <c r="W445" s="1">
        <v>106.6</v>
      </c>
      <c r="X445" s="1">
        <v>202.7</v>
      </c>
      <c r="Y445" s="1">
        <v>203.2</v>
      </c>
      <c r="Z445" s="1">
        <v>189.5</v>
      </c>
      <c r="AA445" s="1">
        <v>275</v>
      </c>
      <c r="AB445" s="1">
        <v>195.1</v>
      </c>
      <c r="AC445" s="1">
        <v>282.8</v>
      </c>
      <c r="AD445" s="1">
        <v>381.4</v>
      </c>
      <c r="AE445" s="1">
        <v>661.8</v>
      </c>
      <c r="AF445" s="1">
        <v>494.5</v>
      </c>
      <c r="AG445" s="1">
        <v>836.4</v>
      </c>
      <c r="AH445" s="1">
        <v>3</v>
      </c>
      <c r="AI445" s="1">
        <v>3</v>
      </c>
      <c r="AJ445" s="1">
        <v>3</v>
      </c>
      <c r="AK445" s="1">
        <v>3</v>
      </c>
      <c r="AL445" s="1">
        <v>3</v>
      </c>
      <c r="AM445" s="1">
        <v>3</v>
      </c>
      <c r="AN445" s="1">
        <v>3</v>
      </c>
      <c r="AO445" s="1">
        <v>3</v>
      </c>
      <c r="AP445" s="1">
        <v>3</v>
      </c>
      <c r="AQ445" s="1">
        <v>3</v>
      </c>
      <c r="AR445" s="1">
        <v>3</v>
      </c>
      <c r="AS445" s="1">
        <v>3</v>
      </c>
    </row>
    <row r="446" spans="1:45" x14ac:dyDescent="0.2">
      <c r="A446" s="1" t="s">
        <v>45</v>
      </c>
      <c r="B446" s="1" t="s">
        <v>989</v>
      </c>
      <c r="C446" s="1" t="s">
        <v>990</v>
      </c>
      <c r="D446" s="1" t="b">
        <v>0</v>
      </c>
      <c r="E446" s="1" t="s">
        <v>48</v>
      </c>
      <c r="F446" s="1">
        <v>11</v>
      </c>
      <c r="G446" s="1">
        <v>2</v>
      </c>
      <c r="H446" s="1">
        <v>2</v>
      </c>
      <c r="I446" s="1">
        <v>2</v>
      </c>
      <c r="J446" s="1">
        <v>3.68</v>
      </c>
      <c r="K446" s="1">
        <v>1.4179999999999999</v>
      </c>
      <c r="L446" s="1">
        <v>2.1280000000000001</v>
      </c>
      <c r="M446" s="1">
        <v>1.7390000000000001</v>
      </c>
      <c r="N446" s="1">
        <v>18.8</v>
      </c>
      <c r="O446" s="1">
        <v>26.7</v>
      </c>
      <c r="P446" s="1">
        <v>32.6</v>
      </c>
      <c r="Q446" s="1">
        <v>56.8</v>
      </c>
      <c r="R446" s="1">
        <v>27.12</v>
      </c>
      <c r="S446" s="1">
        <v>18.68</v>
      </c>
      <c r="T446" s="1">
        <v>26.86</v>
      </c>
      <c r="U446" s="1">
        <v>17.829999999999998</v>
      </c>
      <c r="V446" s="1">
        <v>17.5</v>
      </c>
      <c r="W446" s="1">
        <v>18.8</v>
      </c>
      <c r="X446" s="1">
        <v>28.2</v>
      </c>
      <c r="Y446" s="1">
        <v>27.8</v>
      </c>
      <c r="Z446" s="1">
        <v>19.3</v>
      </c>
      <c r="AA446" s="1">
        <v>26.7</v>
      </c>
      <c r="AB446" s="1">
        <v>19.8</v>
      </c>
      <c r="AC446" s="1">
        <v>33.6</v>
      </c>
      <c r="AD446" s="1">
        <v>32.6</v>
      </c>
      <c r="AE446" s="1">
        <v>56.8</v>
      </c>
      <c r="AF446" s="1">
        <v>43.9</v>
      </c>
      <c r="AG446" s="1">
        <v>63</v>
      </c>
      <c r="AH446" s="1">
        <v>1</v>
      </c>
      <c r="AI446" s="1">
        <v>1</v>
      </c>
      <c r="AJ446" s="1">
        <v>1</v>
      </c>
      <c r="AK446" s="1">
        <v>1</v>
      </c>
      <c r="AL446" s="1">
        <v>1</v>
      </c>
      <c r="AM446" s="1">
        <v>1</v>
      </c>
      <c r="AN446" s="1">
        <v>1</v>
      </c>
      <c r="AO446" s="1">
        <v>1</v>
      </c>
      <c r="AP446" s="1">
        <v>1</v>
      </c>
      <c r="AQ446" s="1">
        <v>1</v>
      </c>
      <c r="AR446" s="1">
        <v>1</v>
      </c>
      <c r="AS446" s="1">
        <v>1</v>
      </c>
    </row>
    <row r="447" spans="1:45" x14ac:dyDescent="0.2">
      <c r="A447" s="1" t="s">
        <v>45</v>
      </c>
      <c r="B447" s="1" t="s">
        <v>825</v>
      </c>
      <c r="C447" s="1" t="s">
        <v>826</v>
      </c>
      <c r="D447" s="1" t="b">
        <v>0</v>
      </c>
      <c r="E447" s="1" t="s">
        <v>48</v>
      </c>
      <c r="F447" s="1">
        <v>11</v>
      </c>
      <c r="G447" s="1">
        <v>1</v>
      </c>
      <c r="H447" s="1">
        <v>1</v>
      </c>
      <c r="I447" s="1">
        <v>1</v>
      </c>
      <c r="J447" s="1">
        <v>2.97</v>
      </c>
      <c r="K447" s="1">
        <v>1.417</v>
      </c>
      <c r="L447" s="1">
        <v>1.5469999999999999</v>
      </c>
      <c r="M447" s="1">
        <v>1.17</v>
      </c>
      <c r="N447" s="1">
        <v>89.6</v>
      </c>
      <c r="O447" s="1">
        <v>126.9</v>
      </c>
      <c r="P447" s="1">
        <v>167.7</v>
      </c>
      <c r="Q447" s="1">
        <v>196.2</v>
      </c>
      <c r="R447" s="1">
        <v>55.61</v>
      </c>
      <c r="S447" s="1">
        <v>7.15</v>
      </c>
      <c r="T447" s="1">
        <v>40.94</v>
      </c>
      <c r="U447" s="1">
        <v>40.97</v>
      </c>
      <c r="V447" s="1">
        <v>89.6</v>
      </c>
      <c r="W447" s="1">
        <v>34.299999999999997</v>
      </c>
      <c r="X447" s="1">
        <v>126.4</v>
      </c>
      <c r="Y447" s="1">
        <v>126.9</v>
      </c>
      <c r="Z447" s="1">
        <v>120.7</v>
      </c>
      <c r="AA447" s="1">
        <v>138.9</v>
      </c>
      <c r="AB447" s="1">
        <v>104.7</v>
      </c>
      <c r="AC447" s="1">
        <v>167.7</v>
      </c>
      <c r="AD447" s="1">
        <v>245.9</v>
      </c>
      <c r="AE447" s="1">
        <v>196.2</v>
      </c>
      <c r="AF447" s="1">
        <v>160</v>
      </c>
      <c r="AG447" s="1">
        <v>339.7</v>
      </c>
      <c r="AH447" s="1">
        <v>1</v>
      </c>
      <c r="AI447" s="1">
        <v>1</v>
      </c>
      <c r="AJ447" s="1">
        <v>1</v>
      </c>
      <c r="AK447" s="1">
        <v>1</v>
      </c>
      <c r="AL447" s="1">
        <v>1</v>
      </c>
      <c r="AM447" s="1">
        <v>1</v>
      </c>
      <c r="AN447" s="1">
        <v>1</v>
      </c>
      <c r="AO447" s="1">
        <v>1</v>
      </c>
      <c r="AP447" s="1">
        <v>1</v>
      </c>
      <c r="AQ447" s="1">
        <v>1</v>
      </c>
      <c r="AR447" s="1">
        <v>1</v>
      </c>
      <c r="AS447" s="1">
        <v>1</v>
      </c>
    </row>
    <row r="448" spans="1:45" x14ac:dyDescent="0.2">
      <c r="A448" s="1" t="s">
        <v>45</v>
      </c>
      <c r="B448" s="1" t="s">
        <v>813</v>
      </c>
      <c r="C448" s="1" t="s">
        <v>814</v>
      </c>
      <c r="D448" s="1" t="b">
        <v>0</v>
      </c>
      <c r="E448" s="1" t="s">
        <v>48</v>
      </c>
      <c r="F448" s="1">
        <v>14</v>
      </c>
      <c r="G448" s="1">
        <v>2</v>
      </c>
      <c r="H448" s="1">
        <v>2</v>
      </c>
      <c r="I448" s="1">
        <v>2</v>
      </c>
      <c r="J448" s="1">
        <v>5.23</v>
      </c>
      <c r="K448" s="1">
        <v>1.4119999999999999</v>
      </c>
      <c r="L448" s="1">
        <v>0.83699999999999997</v>
      </c>
      <c r="M448" s="1">
        <v>1.373</v>
      </c>
      <c r="N448" s="1">
        <v>23.5</v>
      </c>
      <c r="O448" s="1">
        <v>33.200000000000003</v>
      </c>
      <c r="P448" s="1">
        <v>20.2</v>
      </c>
      <c r="Q448" s="1">
        <v>27.8</v>
      </c>
      <c r="R448" s="1">
        <v>7.55</v>
      </c>
      <c r="S448" s="1">
        <v>14.84</v>
      </c>
      <c r="T448" s="1">
        <v>4.7699999999999996</v>
      </c>
      <c r="U448" s="1">
        <v>13.65</v>
      </c>
      <c r="V448" s="1">
        <v>23.5</v>
      </c>
      <c r="W448" s="1">
        <v>24.4</v>
      </c>
      <c r="X448" s="1">
        <v>21</v>
      </c>
      <c r="Y448" s="1">
        <v>33.200000000000003</v>
      </c>
      <c r="Z448" s="1">
        <v>35.4</v>
      </c>
      <c r="AA448" s="1">
        <v>26.4</v>
      </c>
      <c r="AB448" s="1">
        <v>21.2</v>
      </c>
      <c r="AC448" s="1">
        <v>20.2</v>
      </c>
      <c r="AD448" s="1">
        <v>19.3</v>
      </c>
      <c r="AE448" s="1">
        <v>27.8</v>
      </c>
      <c r="AF448" s="1">
        <v>27.6</v>
      </c>
      <c r="AG448" s="1">
        <v>34.799999999999997</v>
      </c>
      <c r="AH448" s="1">
        <v>1</v>
      </c>
      <c r="AI448" s="1">
        <v>1</v>
      </c>
      <c r="AJ448" s="1">
        <v>1</v>
      </c>
      <c r="AK448" s="1">
        <v>1</v>
      </c>
      <c r="AL448" s="1">
        <v>1</v>
      </c>
      <c r="AM448" s="1">
        <v>1</v>
      </c>
      <c r="AN448" s="1">
        <v>1</v>
      </c>
      <c r="AO448" s="1">
        <v>1</v>
      </c>
      <c r="AP448" s="1">
        <v>1</v>
      </c>
      <c r="AQ448" s="1">
        <v>1</v>
      </c>
      <c r="AR448" s="1">
        <v>1</v>
      </c>
      <c r="AS448" s="1">
        <v>1</v>
      </c>
    </row>
    <row r="449" spans="1:45" x14ac:dyDescent="0.2">
      <c r="A449" s="1" t="s">
        <v>45</v>
      </c>
      <c r="B449" s="1" t="s">
        <v>322</v>
      </c>
      <c r="C449" s="1" t="s">
        <v>323</v>
      </c>
      <c r="D449" s="1" t="b">
        <v>0</v>
      </c>
      <c r="E449" s="1" t="s">
        <v>48</v>
      </c>
      <c r="F449" s="1">
        <v>25</v>
      </c>
      <c r="G449" s="1">
        <v>8</v>
      </c>
      <c r="H449" s="1">
        <v>9</v>
      </c>
      <c r="I449" s="1">
        <v>1</v>
      </c>
      <c r="J449" s="1">
        <v>20.38</v>
      </c>
      <c r="K449" s="1">
        <v>1.41</v>
      </c>
      <c r="L449" s="1">
        <v>0.76800000000000002</v>
      </c>
      <c r="M449" s="1">
        <v>1.26</v>
      </c>
      <c r="N449" s="1">
        <v>63.1</v>
      </c>
      <c r="O449" s="1">
        <v>89</v>
      </c>
      <c r="P449" s="1">
        <v>54.3</v>
      </c>
      <c r="Q449" s="1">
        <v>68.3</v>
      </c>
      <c r="R449" s="1">
        <v>50.35</v>
      </c>
      <c r="S449" s="1">
        <v>3.37</v>
      </c>
      <c r="T449" s="1">
        <v>33.5</v>
      </c>
      <c r="U449" s="1">
        <v>6.02</v>
      </c>
      <c r="V449" s="1">
        <v>63.1</v>
      </c>
      <c r="W449" s="1">
        <v>31.9</v>
      </c>
      <c r="X449" s="1">
        <v>96</v>
      </c>
      <c r="Y449" s="1">
        <v>93.6</v>
      </c>
      <c r="Z449" s="1">
        <v>89</v>
      </c>
      <c r="AA449" s="1">
        <v>87.9</v>
      </c>
      <c r="AB449" s="1">
        <v>36.799999999999997</v>
      </c>
      <c r="AC449" s="1">
        <v>54.3</v>
      </c>
      <c r="AD449" s="1">
        <v>73.599999999999994</v>
      </c>
      <c r="AE449" s="1">
        <v>68.3</v>
      </c>
      <c r="AF449" s="1">
        <v>65.5</v>
      </c>
      <c r="AG449" s="1">
        <v>73.7</v>
      </c>
      <c r="AH449" s="1">
        <v>1</v>
      </c>
      <c r="AI449" s="1">
        <v>1</v>
      </c>
      <c r="AJ449" s="1">
        <v>1</v>
      </c>
      <c r="AK449" s="1">
        <v>1</v>
      </c>
      <c r="AL449" s="1">
        <v>1</v>
      </c>
      <c r="AM449" s="1">
        <v>1</v>
      </c>
      <c r="AN449" s="1">
        <v>1</v>
      </c>
      <c r="AO449" s="1">
        <v>1</v>
      </c>
      <c r="AP449" s="1">
        <v>1</v>
      </c>
      <c r="AQ449" s="1">
        <v>1</v>
      </c>
      <c r="AR449" s="1">
        <v>1</v>
      </c>
      <c r="AS449" s="1">
        <v>1</v>
      </c>
    </row>
    <row r="450" spans="1:45" x14ac:dyDescent="0.2">
      <c r="A450" s="1" t="s">
        <v>45</v>
      </c>
      <c r="B450" s="1" t="s">
        <v>566</v>
      </c>
      <c r="C450" s="1" t="s">
        <v>567</v>
      </c>
      <c r="D450" s="1" t="b">
        <v>0</v>
      </c>
      <c r="E450" s="1" t="s">
        <v>48</v>
      </c>
      <c r="F450" s="1">
        <v>6</v>
      </c>
      <c r="G450" s="1">
        <v>3</v>
      </c>
      <c r="H450" s="1">
        <v>3</v>
      </c>
      <c r="I450" s="1">
        <v>3</v>
      </c>
      <c r="J450" s="1">
        <v>8.93</v>
      </c>
      <c r="K450" s="1">
        <v>1.4039999999999999</v>
      </c>
      <c r="L450" s="1">
        <v>0.55000000000000004</v>
      </c>
      <c r="M450" s="1">
        <v>1.39</v>
      </c>
      <c r="N450" s="1">
        <v>25.5</v>
      </c>
      <c r="O450" s="1">
        <v>35.799999999999997</v>
      </c>
      <c r="P450" s="1">
        <v>14.2</v>
      </c>
      <c r="Q450" s="1">
        <v>19.7</v>
      </c>
      <c r="R450" s="1">
        <v>26.62</v>
      </c>
      <c r="S450" s="1">
        <v>17.05</v>
      </c>
      <c r="T450" s="1">
        <v>36.18</v>
      </c>
      <c r="U450" s="1">
        <v>36.61</v>
      </c>
      <c r="V450" s="1">
        <v>25.5</v>
      </c>
      <c r="W450" s="1">
        <v>15.8</v>
      </c>
      <c r="X450" s="1">
        <v>26.8</v>
      </c>
      <c r="Y450" s="1">
        <v>35.799999999999997</v>
      </c>
      <c r="Z450" s="1">
        <v>31</v>
      </c>
      <c r="AA450" s="1">
        <v>43.4</v>
      </c>
      <c r="AB450" s="1">
        <v>11.3</v>
      </c>
      <c r="AC450" s="1">
        <v>14.2</v>
      </c>
      <c r="AD450" s="1">
        <v>22.4</v>
      </c>
      <c r="AE450" s="1">
        <v>16.3</v>
      </c>
      <c r="AF450" s="1">
        <v>19.7</v>
      </c>
      <c r="AG450" s="1">
        <v>32.1</v>
      </c>
      <c r="AH450" s="1">
        <v>1</v>
      </c>
      <c r="AI450" s="1">
        <v>1</v>
      </c>
      <c r="AJ450" s="1">
        <v>1</v>
      </c>
      <c r="AK450" s="1">
        <v>1</v>
      </c>
      <c r="AL450" s="1">
        <v>1</v>
      </c>
      <c r="AM450" s="1">
        <v>1</v>
      </c>
      <c r="AN450" s="1">
        <v>1</v>
      </c>
      <c r="AO450" s="1">
        <v>1</v>
      </c>
      <c r="AP450" s="1">
        <v>1</v>
      </c>
      <c r="AQ450" s="1">
        <v>1</v>
      </c>
      <c r="AR450" s="1">
        <v>1</v>
      </c>
      <c r="AS450" s="1">
        <v>1</v>
      </c>
    </row>
    <row r="451" spans="1:45" x14ac:dyDescent="0.2">
      <c r="A451" s="1" t="s">
        <v>1291</v>
      </c>
      <c r="B451" s="1" t="s">
        <v>1468</v>
      </c>
      <c r="C451" s="1" t="s">
        <v>1469</v>
      </c>
      <c r="D451" s="1" t="b">
        <v>0</v>
      </c>
      <c r="E451" s="1" t="s">
        <v>48</v>
      </c>
      <c r="F451" s="1">
        <v>3</v>
      </c>
      <c r="G451" s="1">
        <v>1</v>
      </c>
      <c r="H451" s="1">
        <v>1</v>
      </c>
      <c r="I451" s="1">
        <v>1</v>
      </c>
      <c r="J451" s="1">
        <v>2.09</v>
      </c>
      <c r="K451" s="1">
        <v>1.3919999999999999</v>
      </c>
      <c r="L451" s="1">
        <v>0.60899999999999999</v>
      </c>
      <c r="M451" s="1">
        <v>1.02</v>
      </c>
      <c r="N451" s="1">
        <v>30.8</v>
      </c>
      <c r="O451" s="1">
        <v>42.8</v>
      </c>
      <c r="P451" s="1">
        <v>25.6</v>
      </c>
      <c r="Q451" s="1">
        <v>26.1</v>
      </c>
      <c r="R451" s="1">
        <v>34.950000000000003</v>
      </c>
      <c r="S451" s="1">
        <v>13.93</v>
      </c>
      <c r="T451" s="1">
        <v>55.1</v>
      </c>
      <c r="U451" s="1">
        <v>30.94</v>
      </c>
      <c r="V451" s="1">
        <v>53.4</v>
      </c>
      <c r="W451" s="1">
        <v>30</v>
      </c>
      <c r="X451" s="1">
        <v>30.8</v>
      </c>
      <c r="Y451" s="1">
        <v>42.8</v>
      </c>
      <c r="Z451" s="1">
        <v>45.1</v>
      </c>
      <c r="AA451" s="1">
        <v>34.299999999999997</v>
      </c>
      <c r="AB451" s="1">
        <v>59</v>
      </c>
      <c r="AC451" s="1">
        <v>25.6</v>
      </c>
      <c r="AD451" s="1">
        <v>23.6</v>
      </c>
      <c r="AE451" s="1">
        <v>38.9</v>
      </c>
      <c r="AF451" s="1">
        <v>26.1</v>
      </c>
      <c r="AG451" s="1">
        <v>21.7</v>
      </c>
      <c r="AH451" s="1">
        <v>1</v>
      </c>
      <c r="AI451" s="1">
        <v>1</v>
      </c>
      <c r="AJ451" s="1">
        <v>1</v>
      </c>
      <c r="AK451" s="1">
        <v>1</v>
      </c>
      <c r="AL451" s="1">
        <v>1</v>
      </c>
      <c r="AM451" s="1">
        <v>1</v>
      </c>
      <c r="AN451" s="1">
        <v>1</v>
      </c>
      <c r="AO451" s="1">
        <v>1</v>
      </c>
      <c r="AP451" s="1">
        <v>1</v>
      </c>
      <c r="AQ451" s="1">
        <v>1</v>
      </c>
      <c r="AR451" s="1">
        <v>1</v>
      </c>
      <c r="AS451" s="1">
        <v>1</v>
      </c>
    </row>
    <row r="452" spans="1:45" x14ac:dyDescent="0.2">
      <c r="A452" s="1" t="s">
        <v>45</v>
      </c>
      <c r="B452" s="1" t="s">
        <v>1017</v>
      </c>
      <c r="C452" s="1" t="s">
        <v>1018</v>
      </c>
      <c r="D452" s="1" t="b">
        <v>0</v>
      </c>
      <c r="E452" s="1" t="s">
        <v>48</v>
      </c>
      <c r="F452" s="1">
        <v>4</v>
      </c>
      <c r="G452" s="1">
        <v>1</v>
      </c>
      <c r="H452" s="1">
        <v>1</v>
      </c>
      <c r="I452" s="1">
        <v>1</v>
      </c>
      <c r="J452" s="1">
        <v>2.4900000000000002</v>
      </c>
      <c r="K452" s="1">
        <v>1.3879999999999999</v>
      </c>
      <c r="L452" s="1">
        <v>1.0589999999999999</v>
      </c>
      <c r="M452" s="1">
        <v>1.67</v>
      </c>
      <c r="N452" s="1">
        <v>39.200000000000003</v>
      </c>
      <c r="O452" s="1">
        <v>54.4</v>
      </c>
      <c r="P452" s="1">
        <v>34.5</v>
      </c>
      <c r="Q452" s="1">
        <v>57.6</v>
      </c>
      <c r="R452" s="1">
        <v>10.36</v>
      </c>
      <c r="S452" s="1">
        <v>12.5</v>
      </c>
      <c r="T452" s="1">
        <v>28.05</v>
      </c>
      <c r="U452" s="1">
        <v>23.1</v>
      </c>
      <c r="V452" s="1">
        <v>39.200000000000003</v>
      </c>
      <c r="W452" s="1">
        <v>38.5</v>
      </c>
      <c r="X452" s="1">
        <v>46.3</v>
      </c>
      <c r="Y452" s="1">
        <v>54.4</v>
      </c>
      <c r="Z452" s="1">
        <v>49.2</v>
      </c>
      <c r="AA452" s="1">
        <v>62.9</v>
      </c>
      <c r="AB452" s="1">
        <v>27.4</v>
      </c>
      <c r="AC452" s="1">
        <v>34.5</v>
      </c>
      <c r="AD452" s="1">
        <v>47.6</v>
      </c>
      <c r="AE452" s="1">
        <v>57.6</v>
      </c>
      <c r="AF452" s="1">
        <v>39.200000000000003</v>
      </c>
      <c r="AG452" s="1">
        <v>62.4</v>
      </c>
      <c r="AH452" s="1">
        <v>1</v>
      </c>
      <c r="AI452" s="1">
        <v>1</v>
      </c>
      <c r="AJ452" s="1">
        <v>1</v>
      </c>
      <c r="AK452" s="1">
        <v>1</v>
      </c>
      <c r="AL452" s="1">
        <v>1</v>
      </c>
      <c r="AM452" s="1">
        <v>1</v>
      </c>
      <c r="AN452" s="1">
        <v>1</v>
      </c>
      <c r="AO452" s="1">
        <v>1</v>
      </c>
      <c r="AP452" s="1">
        <v>1</v>
      </c>
      <c r="AQ452" s="1">
        <v>1</v>
      </c>
      <c r="AR452" s="1">
        <v>1</v>
      </c>
      <c r="AS452" s="1">
        <v>1</v>
      </c>
    </row>
    <row r="453" spans="1:45" x14ac:dyDescent="0.2">
      <c r="A453" s="1" t="s">
        <v>45</v>
      </c>
      <c r="B453" s="1" t="s">
        <v>897</v>
      </c>
      <c r="C453" s="1" t="s">
        <v>898</v>
      </c>
      <c r="D453" s="1" t="b">
        <v>0</v>
      </c>
      <c r="E453" s="1" t="s">
        <v>48</v>
      </c>
      <c r="F453" s="1">
        <v>5</v>
      </c>
      <c r="G453" s="1">
        <v>3</v>
      </c>
      <c r="H453" s="1">
        <v>3</v>
      </c>
      <c r="I453" s="1">
        <v>3</v>
      </c>
      <c r="J453" s="1">
        <v>6.98</v>
      </c>
      <c r="K453" s="1">
        <v>1.387</v>
      </c>
      <c r="L453" s="1">
        <v>1.087</v>
      </c>
      <c r="M453" s="1">
        <v>1.321</v>
      </c>
      <c r="N453" s="1">
        <v>45.5</v>
      </c>
      <c r="O453" s="1">
        <v>63.1</v>
      </c>
      <c r="P453" s="1">
        <v>51.9</v>
      </c>
      <c r="Q453" s="1">
        <v>68.599999999999994</v>
      </c>
      <c r="R453" s="1">
        <v>30.8</v>
      </c>
      <c r="S453" s="1">
        <v>14.14</v>
      </c>
      <c r="T453" s="1">
        <v>22.09</v>
      </c>
      <c r="U453" s="1">
        <v>17.53</v>
      </c>
      <c r="V453" s="1">
        <v>45.5</v>
      </c>
      <c r="W453" s="1">
        <v>26.3</v>
      </c>
      <c r="X453" s="1">
        <v>49.6</v>
      </c>
      <c r="Y453" s="1">
        <v>63.1</v>
      </c>
      <c r="Z453" s="1">
        <v>60.5</v>
      </c>
      <c r="AA453" s="1">
        <v>78.099999999999994</v>
      </c>
      <c r="AB453" s="1">
        <v>48.4</v>
      </c>
      <c r="AC453" s="1">
        <v>51.9</v>
      </c>
      <c r="AD453" s="1">
        <v>71.900000000000006</v>
      </c>
      <c r="AE453" s="1">
        <v>68.599999999999994</v>
      </c>
      <c r="AF453" s="1">
        <v>62.4</v>
      </c>
      <c r="AG453" s="1">
        <v>86.9</v>
      </c>
      <c r="AH453" s="1">
        <v>2</v>
      </c>
      <c r="AI453" s="1">
        <v>2</v>
      </c>
      <c r="AJ453" s="1">
        <v>2</v>
      </c>
      <c r="AK453" s="1">
        <v>2</v>
      </c>
      <c r="AL453" s="1">
        <v>2</v>
      </c>
      <c r="AM453" s="1">
        <v>2</v>
      </c>
      <c r="AN453" s="1">
        <v>2</v>
      </c>
      <c r="AO453" s="1">
        <v>2</v>
      </c>
      <c r="AP453" s="1">
        <v>2</v>
      </c>
      <c r="AQ453" s="1">
        <v>2</v>
      </c>
      <c r="AR453" s="1">
        <v>2</v>
      </c>
      <c r="AS453" s="1">
        <v>2</v>
      </c>
    </row>
    <row r="454" spans="1:45" x14ac:dyDescent="0.2">
      <c r="A454" s="1" t="s">
        <v>45</v>
      </c>
      <c r="B454" s="1" t="s">
        <v>651</v>
      </c>
      <c r="C454" s="1" t="s">
        <v>652</v>
      </c>
      <c r="D454" s="1" t="b">
        <v>0</v>
      </c>
      <c r="E454" s="1" t="s">
        <v>48</v>
      </c>
      <c r="F454" s="1">
        <v>7</v>
      </c>
      <c r="G454" s="1">
        <v>3</v>
      </c>
      <c r="H454" s="1">
        <v>3</v>
      </c>
      <c r="I454" s="1">
        <v>3</v>
      </c>
      <c r="J454" s="1">
        <v>7.49</v>
      </c>
      <c r="K454" s="1">
        <v>1.387</v>
      </c>
      <c r="L454" s="1">
        <v>0.96299999999999997</v>
      </c>
      <c r="M454" s="1">
        <v>0.97699999999999998</v>
      </c>
      <c r="N454" s="1">
        <v>19.399999999999999</v>
      </c>
      <c r="O454" s="1">
        <v>26.9</v>
      </c>
      <c r="P454" s="1">
        <v>26.5</v>
      </c>
      <c r="Q454" s="1">
        <v>25.9</v>
      </c>
      <c r="R454" s="1">
        <v>61.52</v>
      </c>
      <c r="S454" s="1">
        <v>19.489999999999998</v>
      </c>
      <c r="T454" s="1">
        <v>32.65</v>
      </c>
      <c r="U454" s="1">
        <v>31.97</v>
      </c>
      <c r="V454" s="1">
        <v>19.899999999999999</v>
      </c>
      <c r="W454" s="1">
        <v>4.2</v>
      </c>
      <c r="X454" s="1">
        <v>19.399999999999999</v>
      </c>
      <c r="Y454" s="1">
        <v>26.9</v>
      </c>
      <c r="Z454" s="1">
        <v>21.6</v>
      </c>
      <c r="AA454" s="1">
        <v>32</v>
      </c>
      <c r="AB454" s="1">
        <v>19.5</v>
      </c>
      <c r="AC454" s="1">
        <v>26.5</v>
      </c>
      <c r="AD454" s="1">
        <v>37.6</v>
      </c>
      <c r="AE454" s="1">
        <v>23.9</v>
      </c>
      <c r="AF454" s="1">
        <v>25.9</v>
      </c>
      <c r="AG454" s="1">
        <v>41.7</v>
      </c>
      <c r="AH454" s="1">
        <v>2</v>
      </c>
      <c r="AI454" s="1">
        <v>1</v>
      </c>
      <c r="AJ454" s="1">
        <v>2</v>
      </c>
      <c r="AK454" s="1">
        <v>2</v>
      </c>
      <c r="AL454" s="1">
        <v>2</v>
      </c>
      <c r="AM454" s="1">
        <v>2</v>
      </c>
      <c r="AN454" s="1">
        <v>2</v>
      </c>
      <c r="AO454" s="1">
        <v>2</v>
      </c>
      <c r="AP454" s="1">
        <v>2</v>
      </c>
      <c r="AQ454" s="1">
        <v>2</v>
      </c>
      <c r="AR454" s="1">
        <v>2</v>
      </c>
      <c r="AS454" s="1">
        <v>2</v>
      </c>
    </row>
    <row r="455" spans="1:45" x14ac:dyDescent="0.2">
      <c r="A455" s="1" t="s">
        <v>45</v>
      </c>
      <c r="B455" s="1" t="s">
        <v>524</v>
      </c>
      <c r="C455" s="1" t="s">
        <v>525</v>
      </c>
      <c r="D455" s="1" t="b">
        <v>0</v>
      </c>
      <c r="E455" s="1" t="s">
        <v>48</v>
      </c>
      <c r="F455" s="1">
        <v>14</v>
      </c>
      <c r="G455" s="1">
        <v>5</v>
      </c>
      <c r="H455" s="1">
        <v>5</v>
      </c>
      <c r="I455" s="1">
        <v>5</v>
      </c>
      <c r="J455" s="1">
        <v>13.21</v>
      </c>
      <c r="K455" s="1">
        <v>1.385</v>
      </c>
      <c r="L455" s="1">
        <v>0.5</v>
      </c>
      <c r="M455" s="1">
        <v>1.649</v>
      </c>
      <c r="N455" s="1">
        <v>174.8</v>
      </c>
      <c r="O455" s="1">
        <v>242.1</v>
      </c>
      <c r="P455" s="1">
        <v>73.400000000000006</v>
      </c>
      <c r="Q455" s="1">
        <v>121</v>
      </c>
      <c r="R455" s="1">
        <v>30.36</v>
      </c>
      <c r="S455" s="1">
        <v>1.5</v>
      </c>
      <c r="T455" s="1">
        <v>14.82</v>
      </c>
      <c r="U455" s="1">
        <v>13.81</v>
      </c>
      <c r="V455" s="1">
        <v>154.5</v>
      </c>
      <c r="W455" s="1">
        <v>174.8</v>
      </c>
      <c r="X455" s="1">
        <v>267.8</v>
      </c>
      <c r="Y455" s="1">
        <v>235.9</v>
      </c>
      <c r="Z455" s="1">
        <v>242.2</v>
      </c>
      <c r="AA455" s="1">
        <v>242.1</v>
      </c>
      <c r="AB455" s="1">
        <v>73.400000000000006</v>
      </c>
      <c r="AC455" s="1">
        <v>57.6</v>
      </c>
      <c r="AD455" s="1">
        <v>76.900000000000006</v>
      </c>
      <c r="AE455" s="1">
        <v>126.6</v>
      </c>
      <c r="AF455" s="1">
        <v>96.8</v>
      </c>
      <c r="AG455" s="1">
        <v>121</v>
      </c>
      <c r="AH455" s="1">
        <v>3</v>
      </c>
      <c r="AI455" s="1">
        <v>3</v>
      </c>
      <c r="AJ455" s="1">
        <v>3</v>
      </c>
      <c r="AK455" s="1">
        <v>3</v>
      </c>
      <c r="AL455" s="1">
        <v>3</v>
      </c>
      <c r="AM455" s="1">
        <v>3</v>
      </c>
      <c r="AN455" s="1">
        <v>3</v>
      </c>
      <c r="AO455" s="1">
        <v>3</v>
      </c>
      <c r="AP455" s="1">
        <v>3</v>
      </c>
      <c r="AQ455" s="1">
        <v>3</v>
      </c>
      <c r="AR455" s="1">
        <v>3</v>
      </c>
      <c r="AS455" s="1">
        <v>3</v>
      </c>
    </row>
    <row r="456" spans="1:45" x14ac:dyDescent="0.2">
      <c r="A456" s="1" t="s">
        <v>45</v>
      </c>
      <c r="B456" s="1" t="s">
        <v>879</v>
      </c>
      <c r="C456" s="1" t="s">
        <v>880</v>
      </c>
      <c r="D456" s="1" t="b">
        <v>0</v>
      </c>
      <c r="E456" s="1" t="s">
        <v>48</v>
      </c>
      <c r="F456" s="1">
        <v>8</v>
      </c>
      <c r="G456" s="1">
        <v>2</v>
      </c>
      <c r="H456" s="1">
        <v>2</v>
      </c>
      <c r="I456" s="1">
        <v>2</v>
      </c>
      <c r="J456" s="1">
        <v>5.1100000000000003</v>
      </c>
      <c r="K456" s="1">
        <v>1.385</v>
      </c>
      <c r="L456" s="1">
        <v>1.393</v>
      </c>
      <c r="M456" s="1">
        <v>1.534</v>
      </c>
      <c r="N456" s="1">
        <v>32</v>
      </c>
      <c r="O456" s="1">
        <v>44.3</v>
      </c>
      <c r="P456" s="1">
        <v>40.200000000000003</v>
      </c>
      <c r="Q456" s="1">
        <v>61.6</v>
      </c>
      <c r="R456" s="1">
        <v>16.68</v>
      </c>
      <c r="S456" s="1">
        <v>11.02</v>
      </c>
      <c r="T456" s="1">
        <v>14.17</v>
      </c>
      <c r="U456" s="1">
        <v>21.72</v>
      </c>
      <c r="V456" s="1">
        <v>32</v>
      </c>
      <c r="W456" s="1">
        <v>31.1</v>
      </c>
      <c r="X456" s="1">
        <v>41.6</v>
      </c>
      <c r="Y456" s="1">
        <v>44.3</v>
      </c>
      <c r="Z456" s="1">
        <v>40.700000000000003</v>
      </c>
      <c r="AA456" s="1">
        <v>50.5</v>
      </c>
      <c r="AB456" s="1">
        <v>40.200000000000003</v>
      </c>
      <c r="AC456" s="1">
        <v>36.6</v>
      </c>
      <c r="AD456" s="1">
        <v>48.2</v>
      </c>
      <c r="AE456" s="1">
        <v>61.6</v>
      </c>
      <c r="AF456" s="1">
        <v>44.3</v>
      </c>
      <c r="AG456" s="1">
        <v>69</v>
      </c>
      <c r="AH456" s="1">
        <v>2</v>
      </c>
      <c r="AI456" s="1">
        <v>2</v>
      </c>
      <c r="AJ456" s="1">
        <v>2</v>
      </c>
      <c r="AK456" s="1">
        <v>2</v>
      </c>
      <c r="AL456" s="1">
        <v>2</v>
      </c>
      <c r="AM456" s="1">
        <v>2</v>
      </c>
      <c r="AN456" s="1">
        <v>2</v>
      </c>
      <c r="AO456" s="1">
        <v>2</v>
      </c>
      <c r="AP456" s="1">
        <v>2</v>
      </c>
      <c r="AQ456" s="1">
        <v>2</v>
      </c>
      <c r="AR456" s="1">
        <v>2</v>
      </c>
      <c r="AS456" s="1">
        <v>2</v>
      </c>
    </row>
    <row r="457" spans="1:45" x14ac:dyDescent="0.2">
      <c r="A457" s="1" t="s">
        <v>45</v>
      </c>
      <c r="B457" s="1" t="s">
        <v>1083</v>
      </c>
      <c r="C457" s="1" t="s">
        <v>1084</v>
      </c>
      <c r="D457" s="1" t="b">
        <v>0</v>
      </c>
      <c r="E457" s="1" t="s">
        <v>48</v>
      </c>
      <c r="F457" s="1">
        <v>3</v>
      </c>
      <c r="G457" s="1">
        <v>1</v>
      </c>
      <c r="H457" s="1">
        <v>1</v>
      </c>
      <c r="I457" s="1">
        <v>1</v>
      </c>
      <c r="J457" s="1">
        <v>2.88</v>
      </c>
      <c r="K457" s="1">
        <v>1.3839999999999999</v>
      </c>
      <c r="L457" s="1">
        <v>1.0009999999999999</v>
      </c>
      <c r="M457" s="1">
        <v>1.3859999999999999</v>
      </c>
      <c r="N457" s="1">
        <v>9.1999999999999993</v>
      </c>
      <c r="O457" s="1">
        <v>12.8</v>
      </c>
      <c r="P457" s="1">
        <v>9.1999999999999993</v>
      </c>
      <c r="Q457" s="1">
        <v>12.8</v>
      </c>
      <c r="R457" s="1">
        <v>33.82</v>
      </c>
      <c r="S457" s="1">
        <v>5.55</v>
      </c>
      <c r="T457" s="1">
        <v>21.77</v>
      </c>
      <c r="U457" s="1">
        <v>33.590000000000003</v>
      </c>
      <c r="V457" s="1">
        <v>9.1999999999999993</v>
      </c>
      <c r="W457" s="1">
        <v>5.4</v>
      </c>
      <c r="X457" s="1">
        <v>11</v>
      </c>
      <c r="Y457" s="1">
        <v>11.6</v>
      </c>
      <c r="Z457" s="1">
        <v>12.8</v>
      </c>
      <c r="AA457" s="1">
        <v>12.8</v>
      </c>
      <c r="AB457" s="1">
        <v>6.5</v>
      </c>
      <c r="AC457" s="1">
        <v>9.1999999999999993</v>
      </c>
      <c r="AD457" s="1">
        <v>10.199999999999999</v>
      </c>
      <c r="AE457" s="1">
        <v>12.8</v>
      </c>
      <c r="AF457" s="1">
        <v>10.3</v>
      </c>
      <c r="AG457" s="1">
        <v>19.5</v>
      </c>
      <c r="AH457" s="1">
        <v>1</v>
      </c>
      <c r="AI457" s="1">
        <v>1</v>
      </c>
      <c r="AJ457" s="1">
        <v>1</v>
      </c>
      <c r="AK457" s="1">
        <v>1</v>
      </c>
      <c r="AL457" s="1">
        <v>1</v>
      </c>
      <c r="AM457" s="1">
        <v>1</v>
      </c>
      <c r="AN457" s="1">
        <v>1</v>
      </c>
      <c r="AO457" s="1">
        <v>1</v>
      </c>
      <c r="AP457" s="1">
        <v>1</v>
      </c>
      <c r="AQ457" s="1">
        <v>1</v>
      </c>
      <c r="AR457" s="1">
        <v>1</v>
      </c>
      <c r="AS457" s="1">
        <v>1</v>
      </c>
    </row>
    <row r="458" spans="1:45" x14ac:dyDescent="0.2">
      <c r="A458" s="1" t="s">
        <v>45</v>
      </c>
      <c r="B458" s="1" t="s">
        <v>831</v>
      </c>
      <c r="C458" s="1" t="s">
        <v>832</v>
      </c>
      <c r="D458" s="1" t="b">
        <v>0</v>
      </c>
      <c r="E458" s="1" t="s">
        <v>48</v>
      </c>
      <c r="F458" s="1">
        <v>8</v>
      </c>
      <c r="G458" s="1">
        <v>2</v>
      </c>
      <c r="H458" s="1">
        <v>2</v>
      </c>
      <c r="I458" s="1">
        <v>2</v>
      </c>
      <c r="J458" s="1">
        <v>5.79</v>
      </c>
      <c r="K458" s="1">
        <v>1.3819999999999999</v>
      </c>
      <c r="L458" s="1">
        <v>0.57699999999999996</v>
      </c>
      <c r="M458" s="1">
        <v>1.8660000000000001</v>
      </c>
      <c r="N458" s="1">
        <v>36.200000000000003</v>
      </c>
      <c r="O458" s="1">
        <v>50</v>
      </c>
      <c r="P458" s="1">
        <v>15.4</v>
      </c>
      <c r="Q458" s="1">
        <v>28.8</v>
      </c>
      <c r="R458" s="1">
        <v>3.65</v>
      </c>
      <c r="S458" s="1">
        <v>17.420000000000002</v>
      </c>
      <c r="T458" s="1">
        <v>37.229999999999997</v>
      </c>
      <c r="U458" s="1">
        <v>17.36</v>
      </c>
      <c r="V458" s="1">
        <v>36.200000000000003</v>
      </c>
      <c r="W458" s="1">
        <v>35.6</v>
      </c>
      <c r="X458" s="1">
        <v>38.1</v>
      </c>
      <c r="Y458" s="1">
        <v>50</v>
      </c>
      <c r="Z458" s="1">
        <v>47.1</v>
      </c>
      <c r="AA458" s="1">
        <v>64.599999999999994</v>
      </c>
      <c r="AB458" s="1">
        <v>15.4</v>
      </c>
      <c r="AC458" s="1">
        <v>9.8000000000000007</v>
      </c>
      <c r="AD458" s="1">
        <v>21.3</v>
      </c>
      <c r="AE458" s="1">
        <v>28.8</v>
      </c>
      <c r="AF458" s="1">
        <v>21.1</v>
      </c>
      <c r="AG458" s="1">
        <v>29.2</v>
      </c>
      <c r="AH458" s="1">
        <v>1</v>
      </c>
      <c r="AI458" s="1">
        <v>1</v>
      </c>
      <c r="AJ458" s="1">
        <v>1</v>
      </c>
      <c r="AK458" s="1">
        <v>1</v>
      </c>
      <c r="AL458" s="1">
        <v>1</v>
      </c>
      <c r="AM458" s="1">
        <v>1</v>
      </c>
      <c r="AN458" s="1">
        <v>1</v>
      </c>
      <c r="AO458" s="1">
        <v>1</v>
      </c>
      <c r="AP458" s="1">
        <v>1</v>
      </c>
      <c r="AQ458" s="1">
        <v>1</v>
      </c>
      <c r="AR458" s="1">
        <v>1</v>
      </c>
      <c r="AS458" s="1">
        <v>1</v>
      </c>
    </row>
    <row r="459" spans="1:45" x14ac:dyDescent="0.2">
      <c r="A459" s="1" t="s">
        <v>45</v>
      </c>
      <c r="B459" s="1" t="s">
        <v>1103</v>
      </c>
      <c r="C459" s="1" t="s">
        <v>1104</v>
      </c>
      <c r="D459" s="1" t="b">
        <v>0</v>
      </c>
      <c r="E459" s="1" t="s">
        <v>48</v>
      </c>
      <c r="F459" s="1">
        <v>2</v>
      </c>
      <c r="G459" s="1">
        <v>1</v>
      </c>
      <c r="H459" s="1">
        <v>1</v>
      </c>
      <c r="I459" s="1">
        <v>1</v>
      </c>
      <c r="J459" s="1">
        <v>2.85</v>
      </c>
      <c r="K459" s="1">
        <v>1.38</v>
      </c>
      <c r="L459" s="1">
        <v>1.046</v>
      </c>
      <c r="M459" s="1">
        <v>1.252</v>
      </c>
      <c r="N459" s="1">
        <v>116.9</v>
      </c>
      <c r="O459" s="1">
        <v>161.4</v>
      </c>
      <c r="P459" s="1">
        <v>134.9</v>
      </c>
      <c r="Q459" s="1">
        <v>168.8</v>
      </c>
      <c r="R459" s="1">
        <v>17.72</v>
      </c>
      <c r="S459" s="1">
        <v>7.07</v>
      </c>
      <c r="T459" s="1">
        <v>21.55</v>
      </c>
      <c r="U459" s="1">
        <v>18.809999999999999</v>
      </c>
      <c r="V459" s="1">
        <v>116.9</v>
      </c>
      <c r="W459" s="1">
        <v>85</v>
      </c>
      <c r="X459" s="1">
        <v>118.5</v>
      </c>
      <c r="Y459" s="1">
        <v>161.4</v>
      </c>
      <c r="Z459" s="1">
        <v>146.1</v>
      </c>
      <c r="AA459" s="1">
        <v>168</v>
      </c>
      <c r="AB459" s="1">
        <v>128.30000000000001</v>
      </c>
      <c r="AC459" s="1">
        <v>134.9</v>
      </c>
      <c r="AD459" s="1">
        <v>187.3</v>
      </c>
      <c r="AE459" s="1">
        <v>168.8</v>
      </c>
      <c r="AF459" s="1">
        <v>133.30000000000001</v>
      </c>
      <c r="AG459" s="1">
        <v>195.5</v>
      </c>
      <c r="AH459" s="1">
        <v>1</v>
      </c>
      <c r="AI459" s="1">
        <v>1</v>
      </c>
      <c r="AJ459" s="1">
        <v>1</v>
      </c>
      <c r="AK459" s="1">
        <v>1</v>
      </c>
      <c r="AL459" s="1">
        <v>1</v>
      </c>
      <c r="AM459" s="1">
        <v>1</v>
      </c>
      <c r="AN459" s="1">
        <v>1</v>
      </c>
      <c r="AO459" s="1">
        <v>1</v>
      </c>
      <c r="AP459" s="1">
        <v>1</v>
      </c>
      <c r="AQ459" s="1">
        <v>1</v>
      </c>
      <c r="AR459" s="1">
        <v>1</v>
      </c>
      <c r="AS459" s="1">
        <v>1</v>
      </c>
    </row>
    <row r="460" spans="1:45" x14ac:dyDescent="0.2">
      <c r="A460" s="1" t="s">
        <v>45</v>
      </c>
      <c r="B460" s="1" t="s">
        <v>290</v>
      </c>
      <c r="C460" s="1" t="s">
        <v>291</v>
      </c>
      <c r="D460" s="1" t="b">
        <v>0</v>
      </c>
      <c r="E460" s="1" t="s">
        <v>48</v>
      </c>
      <c r="F460" s="1">
        <v>7</v>
      </c>
      <c r="G460" s="1">
        <v>10</v>
      </c>
      <c r="H460" s="1">
        <v>10</v>
      </c>
      <c r="I460" s="1">
        <v>10</v>
      </c>
      <c r="J460" s="1">
        <v>24.84</v>
      </c>
      <c r="K460" s="1">
        <v>1.377</v>
      </c>
      <c r="L460" s="1">
        <v>3.3330000000000002</v>
      </c>
      <c r="M460" s="1">
        <v>1.9370000000000001</v>
      </c>
      <c r="N460" s="1">
        <v>19.5</v>
      </c>
      <c r="O460" s="1">
        <v>26.9</v>
      </c>
      <c r="P460" s="1">
        <v>46.3</v>
      </c>
      <c r="Q460" s="1">
        <v>89.7</v>
      </c>
      <c r="R460" s="1">
        <v>31.76</v>
      </c>
      <c r="S460" s="1">
        <v>23.27</v>
      </c>
      <c r="T460" s="1">
        <v>16.690000000000001</v>
      </c>
      <c r="U460" s="1">
        <v>26.16</v>
      </c>
      <c r="V460" s="1">
        <v>19.5</v>
      </c>
      <c r="W460" s="1">
        <v>19.5</v>
      </c>
      <c r="X460" s="1">
        <v>32.6</v>
      </c>
      <c r="Y460" s="1">
        <v>36.4</v>
      </c>
      <c r="Z460" s="1">
        <v>23.4</v>
      </c>
      <c r="AA460" s="1">
        <v>26.9</v>
      </c>
      <c r="AB460" s="1">
        <v>46.3</v>
      </c>
      <c r="AC460" s="1">
        <v>42.2</v>
      </c>
      <c r="AD460" s="1">
        <v>57.9</v>
      </c>
      <c r="AE460" s="1">
        <v>92.8</v>
      </c>
      <c r="AF460" s="1">
        <v>55.4</v>
      </c>
      <c r="AG460" s="1">
        <v>89.7</v>
      </c>
      <c r="AH460" s="1">
        <v>2</v>
      </c>
      <c r="AI460" s="1">
        <v>2</v>
      </c>
      <c r="AJ460" s="1">
        <v>2</v>
      </c>
      <c r="AK460" s="1">
        <v>2</v>
      </c>
      <c r="AL460" s="1">
        <v>2</v>
      </c>
      <c r="AM460" s="1">
        <v>2</v>
      </c>
      <c r="AN460" s="1">
        <v>2</v>
      </c>
      <c r="AO460" s="1">
        <v>2</v>
      </c>
      <c r="AP460" s="1">
        <v>2</v>
      </c>
      <c r="AQ460" s="1">
        <v>2</v>
      </c>
      <c r="AR460" s="1">
        <v>2</v>
      </c>
      <c r="AS460" s="1">
        <v>2</v>
      </c>
    </row>
    <row r="461" spans="1:45" x14ac:dyDescent="0.2">
      <c r="A461" s="1" t="s">
        <v>45</v>
      </c>
      <c r="B461" s="1" t="s">
        <v>522</v>
      </c>
      <c r="C461" s="1" t="s">
        <v>523</v>
      </c>
      <c r="D461" s="1" t="b">
        <v>0</v>
      </c>
      <c r="E461" s="1" t="s">
        <v>48</v>
      </c>
      <c r="F461" s="1">
        <v>20</v>
      </c>
      <c r="G461" s="1">
        <v>5</v>
      </c>
      <c r="H461" s="1">
        <v>6</v>
      </c>
      <c r="I461" s="1">
        <v>3</v>
      </c>
      <c r="J461" s="1">
        <v>14.54</v>
      </c>
      <c r="K461" s="1">
        <v>1.3740000000000001</v>
      </c>
      <c r="L461" s="1">
        <v>0.73499999999999999</v>
      </c>
      <c r="M461" s="1">
        <v>1.19</v>
      </c>
      <c r="N461" s="1">
        <v>14.1</v>
      </c>
      <c r="O461" s="1">
        <v>19.399999999999999</v>
      </c>
      <c r="P461" s="1">
        <v>12</v>
      </c>
      <c r="Q461" s="1">
        <v>14.3</v>
      </c>
      <c r="R461" s="1">
        <v>11.98</v>
      </c>
      <c r="S461" s="1">
        <v>6.69</v>
      </c>
      <c r="T461" s="1">
        <v>6.44</v>
      </c>
      <c r="U461" s="1">
        <v>7.05</v>
      </c>
      <c r="V461" s="1">
        <v>14.1</v>
      </c>
      <c r="W461" s="1">
        <v>12.8</v>
      </c>
      <c r="X461" s="1">
        <v>16.2</v>
      </c>
      <c r="Y461" s="1">
        <v>17.3</v>
      </c>
      <c r="Z461" s="1">
        <v>19.399999999999999</v>
      </c>
      <c r="AA461" s="1">
        <v>19.600000000000001</v>
      </c>
      <c r="AB461" s="1">
        <v>12</v>
      </c>
      <c r="AC461" s="1">
        <v>11.2</v>
      </c>
      <c r="AD461" s="1">
        <v>12.7</v>
      </c>
      <c r="AE461" s="1">
        <v>14.4</v>
      </c>
      <c r="AF461" s="1">
        <v>12.7</v>
      </c>
      <c r="AG461" s="1">
        <v>14.3</v>
      </c>
      <c r="AH461" s="1">
        <v>1</v>
      </c>
      <c r="AI461" s="1">
        <v>1</v>
      </c>
      <c r="AJ461" s="1">
        <v>1</v>
      </c>
      <c r="AK461" s="1">
        <v>1</v>
      </c>
      <c r="AL461" s="1">
        <v>1</v>
      </c>
      <c r="AM461" s="1">
        <v>1</v>
      </c>
      <c r="AN461" s="1">
        <v>1</v>
      </c>
      <c r="AO461" s="1">
        <v>1</v>
      </c>
      <c r="AP461" s="1">
        <v>1</v>
      </c>
      <c r="AQ461" s="1">
        <v>1</v>
      </c>
      <c r="AR461" s="1">
        <v>1</v>
      </c>
      <c r="AS461" s="1">
        <v>1</v>
      </c>
    </row>
    <row r="462" spans="1:45" x14ac:dyDescent="0.2">
      <c r="A462" s="1" t="s">
        <v>45</v>
      </c>
      <c r="B462" s="1" t="s">
        <v>578</v>
      </c>
      <c r="C462" s="1" t="s">
        <v>579</v>
      </c>
      <c r="D462" s="1" t="b">
        <v>0</v>
      </c>
      <c r="E462" s="1" t="s">
        <v>48</v>
      </c>
      <c r="F462" s="1">
        <v>11</v>
      </c>
      <c r="G462" s="1">
        <v>3</v>
      </c>
      <c r="H462" s="1">
        <v>3</v>
      </c>
      <c r="I462" s="1">
        <v>3</v>
      </c>
      <c r="J462" s="1">
        <v>10.76</v>
      </c>
      <c r="K462" s="1">
        <v>1.37</v>
      </c>
      <c r="L462" s="1">
        <v>0.79600000000000004</v>
      </c>
      <c r="M462" s="1">
        <v>1.351</v>
      </c>
      <c r="N462" s="1">
        <v>99.4</v>
      </c>
      <c r="O462" s="1">
        <v>136.19999999999999</v>
      </c>
      <c r="P462" s="1">
        <v>80.3</v>
      </c>
      <c r="Q462" s="1">
        <v>108.4</v>
      </c>
      <c r="R462" s="1">
        <v>12.83</v>
      </c>
      <c r="S462" s="1">
        <v>7.9</v>
      </c>
      <c r="T462" s="1">
        <v>17.34</v>
      </c>
      <c r="U462" s="1">
        <v>17.95</v>
      </c>
      <c r="V462" s="1">
        <v>99.4</v>
      </c>
      <c r="W462" s="1">
        <v>93.3</v>
      </c>
      <c r="X462" s="1">
        <v>118.9</v>
      </c>
      <c r="Y462" s="1">
        <v>136.19999999999999</v>
      </c>
      <c r="Z462" s="1">
        <v>132.6</v>
      </c>
      <c r="AA462" s="1">
        <v>153.4</v>
      </c>
      <c r="AB462" s="1">
        <v>80.3</v>
      </c>
      <c r="AC462" s="1">
        <v>65.599999999999994</v>
      </c>
      <c r="AD462" s="1">
        <v>93.2</v>
      </c>
      <c r="AE462" s="1">
        <v>108.4</v>
      </c>
      <c r="AF462" s="1">
        <v>82.8</v>
      </c>
      <c r="AG462" s="1">
        <v>118.8</v>
      </c>
      <c r="AH462" s="1">
        <v>2</v>
      </c>
      <c r="AI462" s="1">
        <v>2</v>
      </c>
      <c r="AJ462" s="1">
        <v>2</v>
      </c>
      <c r="AK462" s="1">
        <v>2</v>
      </c>
      <c r="AL462" s="1">
        <v>2</v>
      </c>
      <c r="AM462" s="1">
        <v>2</v>
      </c>
      <c r="AN462" s="1">
        <v>2</v>
      </c>
      <c r="AO462" s="1">
        <v>2</v>
      </c>
      <c r="AP462" s="1">
        <v>2</v>
      </c>
      <c r="AQ462" s="1">
        <v>2</v>
      </c>
      <c r="AR462" s="1">
        <v>2</v>
      </c>
      <c r="AS462" s="1">
        <v>2</v>
      </c>
    </row>
    <row r="463" spans="1:45" x14ac:dyDescent="0.2">
      <c r="A463" s="1" t="s">
        <v>45</v>
      </c>
      <c r="B463" s="1" t="s">
        <v>410</v>
      </c>
      <c r="C463" s="1" t="s">
        <v>411</v>
      </c>
      <c r="D463" s="1" t="b">
        <v>0</v>
      </c>
      <c r="E463" s="1" t="s">
        <v>48</v>
      </c>
      <c r="F463" s="1">
        <v>10</v>
      </c>
      <c r="G463" s="1">
        <v>5</v>
      </c>
      <c r="H463" s="1">
        <v>5</v>
      </c>
      <c r="I463" s="1">
        <v>4</v>
      </c>
      <c r="J463" s="1">
        <v>11.96</v>
      </c>
      <c r="K463" s="1">
        <v>1.3660000000000001</v>
      </c>
      <c r="L463" s="1">
        <v>1.038</v>
      </c>
      <c r="M463" s="1">
        <v>1.6930000000000001</v>
      </c>
      <c r="N463" s="1">
        <v>82.9</v>
      </c>
      <c r="O463" s="1">
        <v>113.2</v>
      </c>
      <c r="P463" s="1">
        <v>69.5</v>
      </c>
      <c r="Q463" s="1">
        <v>117.6</v>
      </c>
      <c r="R463" s="1">
        <v>15.9</v>
      </c>
      <c r="S463" s="1">
        <v>3.98</v>
      </c>
      <c r="T463" s="1">
        <v>10.62</v>
      </c>
      <c r="U463" s="1">
        <v>9.06</v>
      </c>
      <c r="V463" s="1">
        <v>82.9</v>
      </c>
      <c r="W463" s="1">
        <v>62</v>
      </c>
      <c r="X463" s="1">
        <v>82.9</v>
      </c>
      <c r="Y463" s="1">
        <v>113.2</v>
      </c>
      <c r="Z463" s="1">
        <v>105.9</v>
      </c>
      <c r="AA463" s="1">
        <v>113.9</v>
      </c>
      <c r="AB463" s="1">
        <v>62.6</v>
      </c>
      <c r="AC463" s="1">
        <v>69.5</v>
      </c>
      <c r="AD463" s="1">
        <v>77.400000000000006</v>
      </c>
      <c r="AE463" s="1">
        <v>117.6</v>
      </c>
      <c r="AF463" s="1">
        <v>103</v>
      </c>
      <c r="AG463" s="1">
        <v>123</v>
      </c>
      <c r="AH463" s="1">
        <v>2</v>
      </c>
      <c r="AI463" s="1">
        <v>2</v>
      </c>
      <c r="AJ463" s="1">
        <v>2</v>
      </c>
      <c r="AK463" s="1">
        <v>2</v>
      </c>
      <c r="AL463" s="1">
        <v>2</v>
      </c>
      <c r="AM463" s="1">
        <v>2</v>
      </c>
      <c r="AN463" s="1">
        <v>2</v>
      </c>
      <c r="AO463" s="1">
        <v>2</v>
      </c>
      <c r="AP463" s="1">
        <v>2</v>
      </c>
      <c r="AQ463" s="1">
        <v>2</v>
      </c>
      <c r="AR463" s="1">
        <v>2</v>
      </c>
      <c r="AS463" s="1">
        <v>2</v>
      </c>
    </row>
    <row r="464" spans="1:45" x14ac:dyDescent="0.2">
      <c r="A464" s="1" t="s">
        <v>45</v>
      </c>
      <c r="B464" s="1" t="s">
        <v>264</v>
      </c>
      <c r="C464" s="1" t="s">
        <v>265</v>
      </c>
      <c r="D464" s="1" t="b">
        <v>0</v>
      </c>
      <c r="E464" s="1" t="s">
        <v>48</v>
      </c>
      <c r="F464" s="1">
        <v>33</v>
      </c>
      <c r="G464" s="1">
        <v>10</v>
      </c>
      <c r="H464" s="1">
        <v>10</v>
      </c>
      <c r="I464" s="1">
        <v>3</v>
      </c>
      <c r="J464" s="1">
        <v>25.39</v>
      </c>
      <c r="K464" s="1">
        <v>1.365</v>
      </c>
      <c r="L464" s="1">
        <v>0.86599999999999999</v>
      </c>
      <c r="M464" s="1">
        <v>1.3440000000000001</v>
      </c>
      <c r="N464" s="1">
        <v>223.1</v>
      </c>
      <c r="O464" s="1">
        <v>304.5</v>
      </c>
      <c r="P464" s="1">
        <v>196.3</v>
      </c>
      <c r="Q464" s="1">
        <v>263.7</v>
      </c>
      <c r="R464" s="1">
        <v>6.39</v>
      </c>
      <c r="S464" s="1">
        <v>3.68</v>
      </c>
      <c r="T464" s="1">
        <v>11.26</v>
      </c>
      <c r="U464" s="1">
        <v>8.76</v>
      </c>
      <c r="V464" s="1">
        <v>222.5</v>
      </c>
      <c r="W464" s="1">
        <v>223.1</v>
      </c>
      <c r="X464" s="1">
        <v>248.4</v>
      </c>
      <c r="Y464" s="1">
        <v>304.5</v>
      </c>
      <c r="Z464" s="1">
        <v>286.10000000000002</v>
      </c>
      <c r="AA464" s="1">
        <v>305.7</v>
      </c>
      <c r="AB464" s="1">
        <v>177.6</v>
      </c>
      <c r="AC464" s="1">
        <v>196.3</v>
      </c>
      <c r="AD464" s="1">
        <v>222.1</v>
      </c>
      <c r="AE464" s="1">
        <v>263.7</v>
      </c>
      <c r="AF464" s="1">
        <v>237.2</v>
      </c>
      <c r="AG464" s="1">
        <v>282.7</v>
      </c>
      <c r="AH464" s="1">
        <v>5</v>
      </c>
      <c r="AI464" s="1">
        <v>5</v>
      </c>
      <c r="AJ464" s="1">
        <v>5</v>
      </c>
      <c r="AK464" s="1">
        <v>5</v>
      </c>
      <c r="AL464" s="1">
        <v>5</v>
      </c>
      <c r="AM464" s="1">
        <v>5</v>
      </c>
      <c r="AN464" s="1">
        <v>5</v>
      </c>
      <c r="AO464" s="1">
        <v>5</v>
      </c>
      <c r="AP464" s="1">
        <v>5</v>
      </c>
      <c r="AQ464" s="1">
        <v>5</v>
      </c>
      <c r="AR464" s="1">
        <v>5</v>
      </c>
      <c r="AS464" s="1">
        <v>5</v>
      </c>
    </row>
    <row r="465" spans="1:45" x14ac:dyDescent="0.2">
      <c r="A465" s="1" t="s">
        <v>45</v>
      </c>
      <c r="B465" s="1" t="s">
        <v>717</v>
      </c>
      <c r="C465" s="1" t="s">
        <v>718</v>
      </c>
      <c r="D465" s="1" t="b">
        <v>0</v>
      </c>
      <c r="E465" s="1" t="s">
        <v>48</v>
      </c>
      <c r="F465" s="1">
        <v>12</v>
      </c>
      <c r="G465" s="1">
        <v>3</v>
      </c>
      <c r="H465" s="1">
        <v>3</v>
      </c>
      <c r="I465" s="1">
        <v>3</v>
      </c>
      <c r="J465" s="1">
        <v>8.01</v>
      </c>
      <c r="K465" s="1">
        <v>1.3620000000000001</v>
      </c>
      <c r="L465" s="1">
        <v>1.034</v>
      </c>
      <c r="M465" s="1">
        <v>1.4139999999999999</v>
      </c>
      <c r="N465" s="1">
        <v>58.1</v>
      </c>
      <c r="O465" s="1">
        <v>79.2</v>
      </c>
      <c r="P465" s="1">
        <v>57.9</v>
      </c>
      <c r="Q465" s="1">
        <v>81.8</v>
      </c>
      <c r="R465" s="1">
        <v>25.07</v>
      </c>
      <c r="S465" s="1">
        <v>19.329999999999998</v>
      </c>
      <c r="T465" s="1">
        <v>16.12</v>
      </c>
      <c r="U465" s="1">
        <v>23</v>
      </c>
      <c r="V465" s="1">
        <v>58.1</v>
      </c>
      <c r="W465" s="1">
        <v>39.799999999999997</v>
      </c>
      <c r="X465" s="1">
        <v>66.8</v>
      </c>
      <c r="Y465" s="1">
        <v>79.2</v>
      </c>
      <c r="Z465" s="1">
        <v>73.400000000000006</v>
      </c>
      <c r="AA465" s="1">
        <v>104.6</v>
      </c>
      <c r="AB465" s="1">
        <v>53.1</v>
      </c>
      <c r="AC465" s="1">
        <v>57.9</v>
      </c>
      <c r="AD465" s="1">
        <v>72</v>
      </c>
      <c r="AE465" s="1">
        <v>81.8</v>
      </c>
      <c r="AF465" s="1">
        <v>60.6</v>
      </c>
      <c r="AG465" s="1">
        <v>97.2</v>
      </c>
      <c r="AH465" s="1">
        <v>2</v>
      </c>
      <c r="AI465" s="1">
        <v>2</v>
      </c>
      <c r="AJ465" s="1">
        <v>2</v>
      </c>
      <c r="AK465" s="1">
        <v>2</v>
      </c>
      <c r="AL465" s="1">
        <v>2</v>
      </c>
      <c r="AM465" s="1">
        <v>2</v>
      </c>
      <c r="AN465" s="1">
        <v>2</v>
      </c>
      <c r="AO465" s="1">
        <v>2</v>
      </c>
      <c r="AP465" s="1">
        <v>2</v>
      </c>
      <c r="AQ465" s="1">
        <v>2</v>
      </c>
      <c r="AR465" s="1">
        <v>2</v>
      </c>
      <c r="AS465" s="1">
        <v>2</v>
      </c>
    </row>
    <row r="466" spans="1:45" x14ac:dyDescent="0.2">
      <c r="A466" s="1" t="s">
        <v>45</v>
      </c>
      <c r="B466" s="1" t="s">
        <v>328</v>
      </c>
      <c r="C466" s="1" t="s">
        <v>329</v>
      </c>
      <c r="D466" s="1" t="b">
        <v>0</v>
      </c>
      <c r="E466" s="1" t="s">
        <v>48</v>
      </c>
      <c r="F466" s="1">
        <v>51</v>
      </c>
      <c r="G466" s="1">
        <v>8</v>
      </c>
      <c r="H466" s="1">
        <v>10</v>
      </c>
      <c r="I466" s="1">
        <v>8</v>
      </c>
      <c r="J466" s="1">
        <v>25.6</v>
      </c>
      <c r="K466" s="1">
        <v>1.359</v>
      </c>
      <c r="L466" s="1">
        <v>2.0009999999999999</v>
      </c>
      <c r="M466" s="1">
        <v>1.6040000000000001</v>
      </c>
      <c r="N466" s="1">
        <v>205.8</v>
      </c>
      <c r="O466" s="1">
        <v>279.8</v>
      </c>
      <c r="P466" s="1">
        <v>348.9</v>
      </c>
      <c r="Q466" s="1">
        <v>559.70000000000005</v>
      </c>
      <c r="R466" s="1">
        <v>24.9</v>
      </c>
      <c r="S466" s="1">
        <v>2.69</v>
      </c>
      <c r="T466" s="1">
        <v>16.28</v>
      </c>
      <c r="U466" s="1">
        <v>13.96</v>
      </c>
      <c r="V466" s="1">
        <v>205.8</v>
      </c>
      <c r="W466" s="1">
        <v>137.9</v>
      </c>
      <c r="X466" s="1">
        <v>229.6</v>
      </c>
      <c r="Y466" s="1">
        <v>280.5</v>
      </c>
      <c r="Z466" s="1">
        <v>267.3</v>
      </c>
      <c r="AA466" s="1">
        <v>279.8</v>
      </c>
      <c r="AB466" s="1">
        <v>307.89999999999998</v>
      </c>
      <c r="AC466" s="1">
        <v>348.9</v>
      </c>
      <c r="AD466" s="1">
        <v>423.6</v>
      </c>
      <c r="AE466" s="1">
        <v>559.70000000000005</v>
      </c>
      <c r="AF466" s="1">
        <v>446</v>
      </c>
      <c r="AG466" s="1">
        <v>585</v>
      </c>
      <c r="AH466" s="1">
        <v>4</v>
      </c>
      <c r="AI466" s="1">
        <v>4</v>
      </c>
      <c r="AJ466" s="1">
        <v>4</v>
      </c>
      <c r="AK466" s="1">
        <v>4</v>
      </c>
      <c r="AL466" s="1">
        <v>4</v>
      </c>
      <c r="AM466" s="1">
        <v>4</v>
      </c>
      <c r="AN466" s="1">
        <v>4</v>
      </c>
      <c r="AO466" s="1">
        <v>4</v>
      </c>
      <c r="AP466" s="1">
        <v>4</v>
      </c>
      <c r="AQ466" s="1">
        <v>4</v>
      </c>
      <c r="AR466" s="1">
        <v>4</v>
      </c>
      <c r="AS466" s="1">
        <v>4</v>
      </c>
    </row>
    <row r="467" spans="1:45" x14ac:dyDescent="0.2">
      <c r="A467" s="1" t="s">
        <v>45</v>
      </c>
      <c r="B467" s="1" t="s">
        <v>214</v>
      </c>
      <c r="C467" s="1" t="s">
        <v>215</v>
      </c>
      <c r="D467" s="1" t="b">
        <v>0</v>
      </c>
      <c r="E467" s="1" t="s">
        <v>48</v>
      </c>
      <c r="F467" s="1">
        <v>40</v>
      </c>
      <c r="G467" s="1">
        <v>5</v>
      </c>
      <c r="H467" s="1">
        <v>7</v>
      </c>
      <c r="I467" s="1">
        <v>1</v>
      </c>
      <c r="J467" s="1">
        <v>20.07</v>
      </c>
      <c r="K467" s="1">
        <v>1.3560000000000001</v>
      </c>
      <c r="L467" s="1">
        <v>1.774</v>
      </c>
      <c r="M467" s="1">
        <v>1.488</v>
      </c>
      <c r="N467" s="1">
        <v>6.6</v>
      </c>
      <c r="O467" s="1">
        <v>8.9</v>
      </c>
      <c r="P467" s="1">
        <v>10.7</v>
      </c>
      <c r="Q467" s="1">
        <v>15.9</v>
      </c>
      <c r="R467" s="1">
        <v>17.829999999999998</v>
      </c>
      <c r="S467" s="1">
        <v>25.94</v>
      </c>
      <c r="T467" s="1">
        <v>26.35</v>
      </c>
      <c r="U467" s="1">
        <v>39.53</v>
      </c>
      <c r="V467" s="1">
        <v>7.3</v>
      </c>
      <c r="W467" s="1">
        <v>5.0999999999999996</v>
      </c>
      <c r="X467" s="1">
        <v>6.6</v>
      </c>
      <c r="Y467" s="1">
        <v>9.8000000000000007</v>
      </c>
      <c r="Z467" s="1">
        <v>5.8</v>
      </c>
      <c r="AA467" s="1">
        <v>8.9</v>
      </c>
      <c r="AB467" s="1">
        <v>10.7</v>
      </c>
      <c r="AC467" s="1">
        <v>9</v>
      </c>
      <c r="AD467" s="1">
        <v>14.9</v>
      </c>
      <c r="AE467" s="1">
        <v>27.2</v>
      </c>
      <c r="AF467" s="1">
        <v>13.3</v>
      </c>
      <c r="AG467" s="1">
        <v>15.9</v>
      </c>
      <c r="AH467" s="1">
        <v>1</v>
      </c>
      <c r="AI467" s="1">
        <v>1</v>
      </c>
      <c r="AJ467" s="1">
        <v>1</v>
      </c>
      <c r="AK467" s="1">
        <v>1</v>
      </c>
      <c r="AL467" s="1">
        <v>1</v>
      </c>
      <c r="AM467" s="1">
        <v>1</v>
      </c>
      <c r="AN467" s="1">
        <v>1</v>
      </c>
      <c r="AO467" s="1">
        <v>1</v>
      </c>
      <c r="AP467" s="1">
        <v>1</v>
      </c>
      <c r="AQ467" s="1">
        <v>1</v>
      </c>
      <c r="AR467" s="1">
        <v>1</v>
      </c>
      <c r="AS467" s="1">
        <v>1</v>
      </c>
    </row>
    <row r="468" spans="1:45" x14ac:dyDescent="0.2">
      <c r="A468" s="1" t="s">
        <v>45</v>
      </c>
      <c r="B468" s="1" t="s">
        <v>358</v>
      </c>
      <c r="C468" s="1" t="s">
        <v>359</v>
      </c>
      <c r="D468" s="1" t="b">
        <v>0</v>
      </c>
      <c r="E468" s="1" t="s">
        <v>48</v>
      </c>
      <c r="F468" s="1">
        <v>17</v>
      </c>
      <c r="G468" s="1">
        <v>6</v>
      </c>
      <c r="H468" s="1">
        <v>6</v>
      </c>
      <c r="I468" s="1">
        <v>6</v>
      </c>
      <c r="J468" s="1">
        <v>15.9</v>
      </c>
      <c r="K468" s="1">
        <v>1.355</v>
      </c>
      <c r="L468" s="1">
        <v>2.6040000000000001</v>
      </c>
      <c r="M468" s="1">
        <v>1.359</v>
      </c>
      <c r="N468" s="1">
        <v>116.8</v>
      </c>
      <c r="O468" s="1">
        <v>158.30000000000001</v>
      </c>
      <c r="P468" s="1">
        <v>303.3</v>
      </c>
      <c r="Q468" s="1">
        <v>412.2</v>
      </c>
      <c r="R468" s="1">
        <v>9.7100000000000009</v>
      </c>
      <c r="S468" s="1">
        <v>14.47</v>
      </c>
      <c r="T468" s="1">
        <v>6.37</v>
      </c>
      <c r="U468" s="1">
        <v>21.42</v>
      </c>
      <c r="V468" s="1">
        <v>136</v>
      </c>
      <c r="W468" s="1">
        <v>116.8</v>
      </c>
      <c r="X468" s="1">
        <v>114.3</v>
      </c>
      <c r="Y468" s="1">
        <v>158.30000000000001</v>
      </c>
      <c r="Z468" s="1">
        <v>151.80000000000001</v>
      </c>
      <c r="AA468" s="1">
        <v>197</v>
      </c>
      <c r="AB468" s="1">
        <v>303.3</v>
      </c>
      <c r="AC468" s="1">
        <v>297.39999999999998</v>
      </c>
      <c r="AD468" s="1">
        <v>334.4</v>
      </c>
      <c r="AE468" s="1">
        <v>523.20000000000005</v>
      </c>
      <c r="AF468" s="1">
        <v>342.2</v>
      </c>
      <c r="AG468" s="1">
        <v>412.2</v>
      </c>
      <c r="AH468" s="1">
        <v>3</v>
      </c>
      <c r="AI468" s="1">
        <v>3</v>
      </c>
      <c r="AJ468" s="1">
        <v>3</v>
      </c>
      <c r="AK468" s="1">
        <v>3</v>
      </c>
      <c r="AL468" s="1">
        <v>3</v>
      </c>
      <c r="AM468" s="1">
        <v>3</v>
      </c>
      <c r="AN468" s="1">
        <v>3</v>
      </c>
      <c r="AO468" s="1">
        <v>3</v>
      </c>
      <c r="AP468" s="1">
        <v>3</v>
      </c>
      <c r="AQ468" s="1">
        <v>3</v>
      </c>
      <c r="AR468" s="1">
        <v>3</v>
      </c>
      <c r="AS468" s="1">
        <v>3</v>
      </c>
    </row>
    <row r="469" spans="1:45" x14ac:dyDescent="0.2">
      <c r="A469" s="1" t="s">
        <v>45</v>
      </c>
      <c r="B469" s="1" t="s">
        <v>442</v>
      </c>
      <c r="C469" s="1" t="s">
        <v>443</v>
      </c>
      <c r="D469" s="1" t="b">
        <v>0</v>
      </c>
      <c r="E469" s="1" t="s">
        <v>48</v>
      </c>
      <c r="F469" s="1">
        <v>23</v>
      </c>
      <c r="G469" s="1">
        <v>4</v>
      </c>
      <c r="H469" s="1">
        <v>4</v>
      </c>
      <c r="I469" s="1">
        <v>4</v>
      </c>
      <c r="J469" s="1">
        <v>9.26</v>
      </c>
      <c r="K469" s="1">
        <v>1.355</v>
      </c>
      <c r="L469" s="1">
        <v>4.3010000000000002</v>
      </c>
      <c r="M469" s="1">
        <v>1.242</v>
      </c>
      <c r="N469" s="1">
        <v>19.5</v>
      </c>
      <c r="O469" s="1">
        <v>26.4</v>
      </c>
      <c r="P469" s="1">
        <v>91.5</v>
      </c>
      <c r="Q469" s="1">
        <v>113.7</v>
      </c>
      <c r="R469" s="1">
        <v>31.97</v>
      </c>
      <c r="S469" s="1">
        <v>11.22</v>
      </c>
      <c r="T469" s="1">
        <v>49.07</v>
      </c>
      <c r="U469" s="1">
        <v>34.299999999999997</v>
      </c>
      <c r="V469" s="1">
        <v>19.5</v>
      </c>
      <c r="W469" s="1">
        <v>13.9</v>
      </c>
      <c r="X469" s="1">
        <v>26.6</v>
      </c>
      <c r="Y469" s="1">
        <v>26.4</v>
      </c>
      <c r="Z469" s="1">
        <v>23.9</v>
      </c>
      <c r="AA469" s="1">
        <v>29.9</v>
      </c>
      <c r="AB469" s="1">
        <v>55.6</v>
      </c>
      <c r="AC469" s="1">
        <v>91.5</v>
      </c>
      <c r="AD469" s="1">
        <v>152.6</v>
      </c>
      <c r="AE469" s="1">
        <v>113.7</v>
      </c>
      <c r="AF469" s="1">
        <v>85.9</v>
      </c>
      <c r="AG469" s="1">
        <v>168.6</v>
      </c>
      <c r="AH469" s="1">
        <v>2</v>
      </c>
      <c r="AI469" s="1">
        <v>2</v>
      </c>
      <c r="AJ469" s="1">
        <v>2</v>
      </c>
      <c r="AK469" s="1">
        <v>2</v>
      </c>
      <c r="AL469" s="1">
        <v>2</v>
      </c>
      <c r="AM469" s="1">
        <v>2</v>
      </c>
      <c r="AN469" s="1">
        <v>2</v>
      </c>
      <c r="AO469" s="1">
        <v>2</v>
      </c>
      <c r="AP469" s="1">
        <v>2</v>
      </c>
      <c r="AQ469" s="1">
        <v>2</v>
      </c>
      <c r="AR469" s="1">
        <v>2</v>
      </c>
      <c r="AS469" s="1">
        <v>2</v>
      </c>
    </row>
    <row r="470" spans="1:45" x14ac:dyDescent="0.2">
      <c r="A470" s="1" t="s">
        <v>45</v>
      </c>
      <c r="B470" s="1" t="s">
        <v>458</v>
      </c>
      <c r="C470" s="1" t="s">
        <v>459</v>
      </c>
      <c r="D470" s="1" t="b">
        <v>0</v>
      </c>
      <c r="E470" s="1" t="s">
        <v>48</v>
      </c>
      <c r="F470" s="1">
        <v>21</v>
      </c>
      <c r="G470" s="1">
        <v>4</v>
      </c>
      <c r="H470" s="1">
        <v>4</v>
      </c>
      <c r="I470" s="1">
        <v>4</v>
      </c>
      <c r="J470" s="1">
        <v>13.16</v>
      </c>
      <c r="K470" s="1">
        <v>1.3540000000000001</v>
      </c>
      <c r="L470" s="1">
        <v>1.4490000000000001</v>
      </c>
      <c r="M470" s="1">
        <v>1.391</v>
      </c>
      <c r="N470" s="1">
        <v>82.7</v>
      </c>
      <c r="O470" s="1">
        <v>112.1</v>
      </c>
      <c r="P470" s="1">
        <v>116.7</v>
      </c>
      <c r="Q470" s="1">
        <v>162.30000000000001</v>
      </c>
      <c r="R470" s="1">
        <v>33.04</v>
      </c>
      <c r="S470" s="1">
        <v>15.08</v>
      </c>
      <c r="T470" s="1">
        <v>30.22</v>
      </c>
      <c r="U470" s="1">
        <v>19.37</v>
      </c>
      <c r="V470" s="1">
        <v>82.7</v>
      </c>
      <c r="W470" s="1">
        <v>65.400000000000006</v>
      </c>
      <c r="X470" s="1">
        <v>123.7</v>
      </c>
      <c r="Y470" s="1">
        <v>112.1</v>
      </c>
      <c r="Z470" s="1">
        <v>110.4</v>
      </c>
      <c r="AA470" s="1">
        <v>143</v>
      </c>
      <c r="AB470" s="1">
        <v>86.5</v>
      </c>
      <c r="AC470" s="1">
        <v>116.7</v>
      </c>
      <c r="AD470" s="1">
        <v>159.19999999999999</v>
      </c>
      <c r="AE470" s="1">
        <v>162.30000000000001</v>
      </c>
      <c r="AF470" s="1">
        <v>152.19999999999999</v>
      </c>
      <c r="AG470" s="1">
        <v>215.9</v>
      </c>
      <c r="AH470" s="1">
        <v>3</v>
      </c>
      <c r="AI470" s="1">
        <v>3</v>
      </c>
      <c r="AJ470" s="1">
        <v>3</v>
      </c>
      <c r="AK470" s="1">
        <v>3</v>
      </c>
      <c r="AL470" s="1">
        <v>3</v>
      </c>
      <c r="AM470" s="1">
        <v>3</v>
      </c>
      <c r="AN470" s="1">
        <v>3</v>
      </c>
      <c r="AO470" s="1">
        <v>3</v>
      </c>
      <c r="AP470" s="1">
        <v>3</v>
      </c>
      <c r="AQ470" s="1">
        <v>3</v>
      </c>
      <c r="AR470" s="1">
        <v>3</v>
      </c>
      <c r="AS470" s="1">
        <v>3</v>
      </c>
    </row>
    <row r="471" spans="1:45" x14ac:dyDescent="0.2">
      <c r="A471" s="1" t="s">
        <v>45</v>
      </c>
      <c r="B471" s="1" t="s">
        <v>530</v>
      </c>
      <c r="C471" s="1" t="s">
        <v>531</v>
      </c>
      <c r="D471" s="1" t="b">
        <v>0</v>
      </c>
      <c r="E471" s="1" t="s">
        <v>48</v>
      </c>
      <c r="F471" s="1">
        <v>33</v>
      </c>
      <c r="G471" s="1">
        <v>4</v>
      </c>
      <c r="H471" s="1">
        <v>5</v>
      </c>
      <c r="I471" s="1">
        <v>4</v>
      </c>
      <c r="J471" s="1">
        <v>13.35</v>
      </c>
      <c r="K471" s="1">
        <v>1.347</v>
      </c>
      <c r="L471" s="1">
        <v>1.522</v>
      </c>
      <c r="M471" s="1">
        <v>1.84</v>
      </c>
      <c r="N471" s="1">
        <v>148.1</v>
      </c>
      <c r="O471" s="1">
        <v>199.5</v>
      </c>
      <c r="P471" s="1">
        <v>165.1</v>
      </c>
      <c r="Q471" s="1">
        <v>303.8</v>
      </c>
      <c r="R471" s="1">
        <v>19.059999999999999</v>
      </c>
      <c r="S471" s="1">
        <v>6.3</v>
      </c>
      <c r="T471" s="1">
        <v>12.61</v>
      </c>
      <c r="U471" s="1">
        <v>19.170000000000002</v>
      </c>
      <c r="V471" s="1">
        <v>148.1</v>
      </c>
      <c r="W471" s="1">
        <v>105.9</v>
      </c>
      <c r="X471" s="1">
        <v>153</v>
      </c>
      <c r="Y471" s="1">
        <v>221.9</v>
      </c>
      <c r="Z471" s="1">
        <v>199.5</v>
      </c>
      <c r="AA471" s="1">
        <v>199.2</v>
      </c>
      <c r="AB471" s="1">
        <v>160.4</v>
      </c>
      <c r="AC471" s="1">
        <v>165.1</v>
      </c>
      <c r="AD471" s="1">
        <v>200.9</v>
      </c>
      <c r="AE471" s="1">
        <v>303.8</v>
      </c>
      <c r="AF471" s="1">
        <v>225.9</v>
      </c>
      <c r="AG471" s="1">
        <v>332.4</v>
      </c>
      <c r="AH471" s="1">
        <v>3</v>
      </c>
      <c r="AI471" s="1">
        <v>3</v>
      </c>
      <c r="AJ471" s="1">
        <v>3</v>
      </c>
      <c r="AK471" s="1">
        <v>3</v>
      </c>
      <c r="AL471" s="1">
        <v>3</v>
      </c>
      <c r="AM471" s="1">
        <v>3</v>
      </c>
      <c r="AN471" s="1">
        <v>3</v>
      </c>
      <c r="AO471" s="1">
        <v>3</v>
      </c>
      <c r="AP471" s="1">
        <v>3</v>
      </c>
      <c r="AQ471" s="1">
        <v>3</v>
      </c>
      <c r="AR471" s="1">
        <v>3</v>
      </c>
      <c r="AS471" s="1">
        <v>3</v>
      </c>
    </row>
    <row r="472" spans="1:45" x14ac:dyDescent="0.2">
      <c r="A472" s="1" t="s">
        <v>45</v>
      </c>
      <c r="B472" s="1" t="s">
        <v>360</v>
      </c>
      <c r="C472" s="1" t="s">
        <v>361</v>
      </c>
      <c r="D472" s="1" t="b">
        <v>0</v>
      </c>
      <c r="E472" s="1" t="s">
        <v>48</v>
      </c>
      <c r="F472" s="1">
        <v>14</v>
      </c>
      <c r="G472" s="1">
        <v>6</v>
      </c>
      <c r="H472" s="1">
        <v>6</v>
      </c>
      <c r="I472" s="1">
        <v>6</v>
      </c>
      <c r="J472" s="1">
        <v>14.24</v>
      </c>
      <c r="K472" s="1">
        <v>1.347</v>
      </c>
      <c r="L472" s="1">
        <v>1.1930000000000001</v>
      </c>
      <c r="M472" s="1">
        <v>1.8360000000000001</v>
      </c>
      <c r="N472" s="1">
        <v>80.7</v>
      </c>
      <c r="O472" s="1">
        <v>108.8</v>
      </c>
      <c r="P472" s="1">
        <v>70.7</v>
      </c>
      <c r="Q472" s="1">
        <v>129.80000000000001</v>
      </c>
      <c r="R472" s="1">
        <v>24.85</v>
      </c>
      <c r="S472" s="1">
        <v>22.64</v>
      </c>
      <c r="T472" s="1">
        <v>37.6</v>
      </c>
      <c r="U472" s="1">
        <v>33.25</v>
      </c>
      <c r="V472" s="1">
        <v>68.400000000000006</v>
      </c>
      <c r="W472" s="1">
        <v>80.7</v>
      </c>
      <c r="X472" s="1">
        <v>110.2</v>
      </c>
      <c r="Y472" s="1">
        <v>108.8</v>
      </c>
      <c r="Z472" s="1">
        <v>102.8</v>
      </c>
      <c r="AA472" s="1">
        <v>153.19999999999999</v>
      </c>
      <c r="AB472" s="1">
        <v>67.400000000000006</v>
      </c>
      <c r="AC472" s="1">
        <v>70.7</v>
      </c>
      <c r="AD472" s="1">
        <v>126.4</v>
      </c>
      <c r="AE472" s="1">
        <v>129.80000000000001</v>
      </c>
      <c r="AF472" s="1">
        <v>96.1</v>
      </c>
      <c r="AG472" s="1">
        <v>186.6</v>
      </c>
      <c r="AH472" s="1">
        <v>4</v>
      </c>
      <c r="AI472" s="1">
        <v>4</v>
      </c>
      <c r="AJ472" s="1">
        <v>4</v>
      </c>
      <c r="AK472" s="1">
        <v>4</v>
      </c>
      <c r="AL472" s="1">
        <v>4</v>
      </c>
      <c r="AM472" s="1">
        <v>4</v>
      </c>
      <c r="AN472" s="1">
        <v>4</v>
      </c>
      <c r="AO472" s="1">
        <v>4</v>
      </c>
      <c r="AP472" s="1">
        <v>4</v>
      </c>
      <c r="AQ472" s="1">
        <v>4</v>
      </c>
      <c r="AR472" s="1">
        <v>4</v>
      </c>
      <c r="AS472" s="1">
        <v>4</v>
      </c>
    </row>
    <row r="473" spans="1:45" x14ac:dyDescent="0.2">
      <c r="A473" s="1" t="s">
        <v>45</v>
      </c>
      <c r="B473" s="1" t="s">
        <v>917</v>
      </c>
      <c r="C473" s="1" t="s">
        <v>918</v>
      </c>
      <c r="D473" s="1" t="b">
        <v>0</v>
      </c>
      <c r="E473" s="1" t="s">
        <v>48</v>
      </c>
      <c r="F473" s="1">
        <v>13</v>
      </c>
      <c r="G473" s="1">
        <v>2</v>
      </c>
      <c r="H473" s="1">
        <v>2</v>
      </c>
      <c r="I473" s="1">
        <v>2</v>
      </c>
      <c r="J473" s="1">
        <v>3.09</v>
      </c>
      <c r="K473" s="1">
        <v>1.347</v>
      </c>
      <c r="L473" s="1">
        <v>1.323</v>
      </c>
      <c r="M473" s="1">
        <v>1.347</v>
      </c>
      <c r="N473" s="1">
        <v>31.5</v>
      </c>
      <c r="O473" s="1">
        <v>42.4</v>
      </c>
      <c r="P473" s="1">
        <v>41.7</v>
      </c>
      <c r="Q473" s="1">
        <v>56.2</v>
      </c>
      <c r="R473" s="1">
        <v>21.53</v>
      </c>
      <c r="S473" s="1">
        <v>16.2</v>
      </c>
      <c r="T473" s="1">
        <v>25.97</v>
      </c>
      <c r="U473" s="1">
        <v>14.63</v>
      </c>
      <c r="V473" s="1">
        <v>27.3</v>
      </c>
      <c r="W473" s="1">
        <v>31.5</v>
      </c>
      <c r="X473" s="1">
        <v>41.3</v>
      </c>
      <c r="Y473" s="1">
        <v>40.4</v>
      </c>
      <c r="Z473" s="1">
        <v>42.4</v>
      </c>
      <c r="AA473" s="1">
        <v>54.1</v>
      </c>
      <c r="AB473" s="1">
        <v>33.299999999999997</v>
      </c>
      <c r="AC473" s="1">
        <v>41.7</v>
      </c>
      <c r="AD473" s="1">
        <v>55.7</v>
      </c>
      <c r="AE473" s="1">
        <v>61</v>
      </c>
      <c r="AF473" s="1">
        <v>45.5</v>
      </c>
      <c r="AG473" s="1">
        <v>56.2</v>
      </c>
      <c r="AH473" s="1">
        <v>2</v>
      </c>
      <c r="AI473" s="1">
        <v>2</v>
      </c>
      <c r="AJ473" s="1">
        <v>2</v>
      </c>
      <c r="AK473" s="1">
        <v>2</v>
      </c>
      <c r="AL473" s="1">
        <v>2</v>
      </c>
      <c r="AM473" s="1">
        <v>2</v>
      </c>
      <c r="AN473" s="1">
        <v>2</v>
      </c>
      <c r="AO473" s="1">
        <v>2</v>
      </c>
      <c r="AP473" s="1">
        <v>2</v>
      </c>
      <c r="AQ473" s="1">
        <v>2</v>
      </c>
      <c r="AR473" s="1">
        <v>2</v>
      </c>
      <c r="AS473" s="1">
        <v>2</v>
      </c>
    </row>
    <row r="474" spans="1:45" x14ac:dyDescent="0.2">
      <c r="A474" s="1" t="s">
        <v>45</v>
      </c>
      <c r="B474" s="1" t="s">
        <v>462</v>
      </c>
      <c r="C474" s="1" t="s">
        <v>463</v>
      </c>
      <c r="D474" s="1" t="b">
        <v>0</v>
      </c>
      <c r="E474" s="1" t="s">
        <v>48</v>
      </c>
      <c r="F474" s="1">
        <v>18</v>
      </c>
      <c r="G474" s="1">
        <v>5</v>
      </c>
      <c r="H474" s="1">
        <v>6</v>
      </c>
      <c r="I474" s="1">
        <v>3</v>
      </c>
      <c r="J474" s="1">
        <v>15.37</v>
      </c>
      <c r="K474" s="1">
        <v>1.347</v>
      </c>
      <c r="L474" s="1">
        <v>0.81899999999999995</v>
      </c>
      <c r="M474" s="1">
        <v>1.28</v>
      </c>
      <c r="N474" s="1">
        <v>102.4</v>
      </c>
      <c r="O474" s="1">
        <v>138</v>
      </c>
      <c r="P474" s="1">
        <v>88.3</v>
      </c>
      <c r="Q474" s="1">
        <v>113</v>
      </c>
      <c r="R474" s="1">
        <v>3.89</v>
      </c>
      <c r="S474" s="1">
        <v>5.88</v>
      </c>
      <c r="T474" s="1">
        <v>7.96</v>
      </c>
      <c r="U474" s="1">
        <v>10.74</v>
      </c>
      <c r="V474" s="1">
        <v>105.8</v>
      </c>
      <c r="W474" s="1">
        <v>102.4</v>
      </c>
      <c r="X474" s="1">
        <v>97.9</v>
      </c>
      <c r="Y474" s="1">
        <v>146.6</v>
      </c>
      <c r="Z474" s="1">
        <v>130.30000000000001</v>
      </c>
      <c r="AA474" s="1">
        <v>138</v>
      </c>
      <c r="AB474" s="1">
        <v>99.1</v>
      </c>
      <c r="AC474" s="1">
        <v>88.3</v>
      </c>
      <c r="AD474" s="1">
        <v>85.4</v>
      </c>
      <c r="AE474" s="1">
        <v>113</v>
      </c>
      <c r="AF474" s="1">
        <v>99.4</v>
      </c>
      <c r="AG474" s="1">
        <v>123.3</v>
      </c>
      <c r="AH474" s="1">
        <v>3</v>
      </c>
      <c r="AI474" s="1">
        <v>3</v>
      </c>
      <c r="AJ474" s="1">
        <v>3</v>
      </c>
      <c r="AK474" s="1">
        <v>3</v>
      </c>
      <c r="AL474" s="1">
        <v>3</v>
      </c>
      <c r="AM474" s="1">
        <v>3</v>
      </c>
      <c r="AN474" s="1">
        <v>3</v>
      </c>
      <c r="AO474" s="1">
        <v>3</v>
      </c>
      <c r="AP474" s="1">
        <v>3</v>
      </c>
      <c r="AQ474" s="1">
        <v>3</v>
      </c>
      <c r="AR474" s="1">
        <v>3</v>
      </c>
      <c r="AS474" s="1">
        <v>3</v>
      </c>
    </row>
    <row r="475" spans="1:45" x14ac:dyDescent="0.2">
      <c r="A475" s="1" t="s">
        <v>45</v>
      </c>
      <c r="B475" s="1" t="s">
        <v>192</v>
      </c>
      <c r="C475" s="1" t="s">
        <v>193</v>
      </c>
      <c r="D475" s="1" t="b">
        <v>0</v>
      </c>
      <c r="E475" s="1" t="s">
        <v>48</v>
      </c>
      <c r="F475" s="1">
        <v>3</v>
      </c>
      <c r="G475" s="1">
        <v>15</v>
      </c>
      <c r="H475" s="1">
        <v>15</v>
      </c>
      <c r="I475" s="1">
        <v>14</v>
      </c>
      <c r="J475" s="1">
        <v>31.9</v>
      </c>
      <c r="K475" s="1">
        <v>1.335</v>
      </c>
      <c r="L475" s="1">
        <v>0.93400000000000005</v>
      </c>
      <c r="M475" s="1">
        <v>1.7709999999999999</v>
      </c>
      <c r="N475" s="1">
        <v>79.400000000000006</v>
      </c>
      <c r="O475" s="1">
        <v>106</v>
      </c>
      <c r="P475" s="1">
        <v>55.9</v>
      </c>
      <c r="Q475" s="1">
        <v>99</v>
      </c>
      <c r="R475" s="1">
        <v>15.58</v>
      </c>
      <c r="S475" s="1">
        <v>3.26</v>
      </c>
      <c r="T475" s="1">
        <v>17.73</v>
      </c>
      <c r="U475" s="1">
        <v>18.600000000000001</v>
      </c>
      <c r="V475" s="1">
        <v>61.9</v>
      </c>
      <c r="W475" s="1">
        <v>84.2</v>
      </c>
      <c r="X475" s="1">
        <v>79.400000000000006</v>
      </c>
      <c r="Y475" s="1">
        <v>104.4</v>
      </c>
      <c r="Z475" s="1">
        <v>111.1</v>
      </c>
      <c r="AA475" s="1">
        <v>106</v>
      </c>
      <c r="AB475" s="1">
        <v>49.7</v>
      </c>
      <c r="AC475" s="1">
        <v>55.9</v>
      </c>
      <c r="AD475" s="1">
        <v>69.900000000000006</v>
      </c>
      <c r="AE475" s="1">
        <v>99.9</v>
      </c>
      <c r="AF475" s="1">
        <v>70.5</v>
      </c>
      <c r="AG475" s="1">
        <v>99</v>
      </c>
      <c r="AH475" s="1">
        <v>5</v>
      </c>
      <c r="AI475" s="1">
        <v>5</v>
      </c>
      <c r="AJ475" s="1">
        <v>5</v>
      </c>
      <c r="AK475" s="1">
        <v>5</v>
      </c>
      <c r="AL475" s="1">
        <v>5</v>
      </c>
      <c r="AM475" s="1">
        <v>5</v>
      </c>
      <c r="AN475" s="1">
        <v>5</v>
      </c>
      <c r="AO475" s="1">
        <v>5</v>
      </c>
      <c r="AP475" s="1">
        <v>5</v>
      </c>
      <c r="AQ475" s="1">
        <v>5</v>
      </c>
      <c r="AR475" s="1">
        <v>5</v>
      </c>
      <c r="AS475" s="1">
        <v>5</v>
      </c>
    </row>
    <row r="476" spans="1:45" x14ac:dyDescent="0.2">
      <c r="A476" s="1" t="s">
        <v>45</v>
      </c>
      <c r="B476" s="1" t="s">
        <v>550</v>
      </c>
      <c r="C476" s="1" t="s">
        <v>551</v>
      </c>
      <c r="D476" s="1" t="b">
        <v>0</v>
      </c>
      <c r="E476" s="1" t="s">
        <v>48</v>
      </c>
      <c r="F476" s="1">
        <v>6</v>
      </c>
      <c r="G476" s="1">
        <v>3</v>
      </c>
      <c r="H476" s="1">
        <v>3</v>
      </c>
      <c r="I476" s="1">
        <v>3</v>
      </c>
      <c r="J476" s="1">
        <v>8.57</v>
      </c>
      <c r="K476" s="1">
        <v>1.335</v>
      </c>
      <c r="L476" s="1">
        <v>0.81699999999999995</v>
      </c>
      <c r="M476" s="1">
        <v>1.71</v>
      </c>
      <c r="N476" s="1">
        <v>141.30000000000001</v>
      </c>
      <c r="O476" s="1">
        <v>188.7</v>
      </c>
      <c r="P476" s="1">
        <v>90.1</v>
      </c>
      <c r="Q476" s="1">
        <v>154.1</v>
      </c>
      <c r="R476" s="1">
        <v>13.48</v>
      </c>
      <c r="S476" s="1">
        <v>2.93</v>
      </c>
      <c r="T476" s="1">
        <v>11.69</v>
      </c>
      <c r="U476" s="1">
        <v>6.79</v>
      </c>
      <c r="V476" s="1">
        <v>141.30000000000001</v>
      </c>
      <c r="W476" s="1">
        <v>114.4</v>
      </c>
      <c r="X476" s="1">
        <v>149</v>
      </c>
      <c r="Y476" s="1">
        <v>197.6</v>
      </c>
      <c r="Z476" s="1">
        <v>188.7</v>
      </c>
      <c r="AA476" s="1">
        <v>187.3</v>
      </c>
      <c r="AB476" s="1">
        <v>87.9</v>
      </c>
      <c r="AC476" s="1">
        <v>90.1</v>
      </c>
      <c r="AD476" s="1">
        <v>108.3</v>
      </c>
      <c r="AE476" s="1">
        <v>168.5</v>
      </c>
      <c r="AF476" s="1">
        <v>147.80000000000001</v>
      </c>
      <c r="AG476" s="1">
        <v>154.1</v>
      </c>
      <c r="AH476" s="1">
        <v>3</v>
      </c>
      <c r="AI476" s="1">
        <v>3</v>
      </c>
      <c r="AJ476" s="1">
        <v>3</v>
      </c>
      <c r="AK476" s="1">
        <v>3</v>
      </c>
      <c r="AL476" s="1">
        <v>3</v>
      </c>
      <c r="AM476" s="1">
        <v>3</v>
      </c>
      <c r="AN476" s="1">
        <v>3</v>
      </c>
      <c r="AO476" s="1">
        <v>3</v>
      </c>
      <c r="AP476" s="1">
        <v>3</v>
      </c>
      <c r="AQ476" s="1">
        <v>3</v>
      </c>
      <c r="AR476" s="1">
        <v>3</v>
      </c>
      <c r="AS476" s="1">
        <v>3</v>
      </c>
    </row>
    <row r="477" spans="1:45" x14ac:dyDescent="0.2">
      <c r="A477" s="1" t="s">
        <v>45</v>
      </c>
      <c r="B477" s="1" t="s">
        <v>190</v>
      </c>
      <c r="C477" s="1" t="s">
        <v>191</v>
      </c>
      <c r="D477" s="1" t="b">
        <v>0</v>
      </c>
      <c r="E477" s="1" t="s">
        <v>48</v>
      </c>
      <c r="F477" s="1">
        <v>34</v>
      </c>
      <c r="G477" s="1">
        <v>9</v>
      </c>
      <c r="H477" s="1">
        <v>12</v>
      </c>
      <c r="I477" s="1">
        <v>6</v>
      </c>
      <c r="J477" s="1">
        <v>34.42</v>
      </c>
      <c r="K477" s="1">
        <v>1.335</v>
      </c>
      <c r="L477" s="1">
        <v>2.3119999999999998</v>
      </c>
      <c r="M477" s="1">
        <v>1.6</v>
      </c>
      <c r="N477" s="1">
        <v>496.2</v>
      </c>
      <c r="O477" s="1">
        <v>662.5</v>
      </c>
      <c r="P477" s="1">
        <v>957</v>
      </c>
      <c r="Q477" s="1">
        <v>1531.6</v>
      </c>
      <c r="R477" s="1">
        <v>31.63</v>
      </c>
      <c r="S477" s="1">
        <v>9.9</v>
      </c>
      <c r="T477" s="1">
        <v>18.57</v>
      </c>
      <c r="U477" s="1">
        <v>20.97</v>
      </c>
      <c r="V477" s="1">
        <v>390</v>
      </c>
      <c r="W477" s="1">
        <v>496.2</v>
      </c>
      <c r="X477" s="1">
        <v>722.1</v>
      </c>
      <c r="Y477" s="1">
        <v>617.9</v>
      </c>
      <c r="Z477" s="1">
        <v>749.6</v>
      </c>
      <c r="AA477" s="1">
        <v>662.5</v>
      </c>
      <c r="AB477" s="1">
        <v>825.9</v>
      </c>
      <c r="AC477" s="1">
        <v>957</v>
      </c>
      <c r="AD477" s="1">
        <v>1189.0999999999999</v>
      </c>
      <c r="AE477" s="1">
        <v>1676.2</v>
      </c>
      <c r="AF477" s="1">
        <v>1097.8</v>
      </c>
      <c r="AG477" s="1">
        <v>1531.6</v>
      </c>
      <c r="AH477" s="1">
        <v>6</v>
      </c>
      <c r="AI477" s="1">
        <v>6</v>
      </c>
      <c r="AJ477" s="1">
        <v>6</v>
      </c>
      <c r="AK477" s="1">
        <v>6</v>
      </c>
      <c r="AL477" s="1">
        <v>6</v>
      </c>
      <c r="AM477" s="1">
        <v>6</v>
      </c>
      <c r="AN477" s="1">
        <v>6</v>
      </c>
      <c r="AO477" s="1">
        <v>6</v>
      </c>
      <c r="AP477" s="1">
        <v>6</v>
      </c>
      <c r="AQ477" s="1">
        <v>6</v>
      </c>
      <c r="AR477" s="1">
        <v>6</v>
      </c>
      <c r="AS477" s="1">
        <v>6</v>
      </c>
    </row>
    <row r="478" spans="1:45" x14ac:dyDescent="0.2">
      <c r="A478" s="1" t="s">
        <v>45</v>
      </c>
      <c r="B478" s="1" t="s">
        <v>951</v>
      </c>
      <c r="C478" s="1" t="s">
        <v>952</v>
      </c>
      <c r="D478" s="1" t="b">
        <v>0</v>
      </c>
      <c r="E478" s="1" t="s">
        <v>48</v>
      </c>
      <c r="F478" s="1">
        <v>7</v>
      </c>
      <c r="G478" s="1">
        <v>2</v>
      </c>
      <c r="H478" s="1">
        <v>2</v>
      </c>
      <c r="I478" s="1">
        <v>2</v>
      </c>
      <c r="J478" s="1">
        <v>4.09</v>
      </c>
      <c r="K478" s="1">
        <v>1.331</v>
      </c>
      <c r="L478" s="1">
        <v>0.505</v>
      </c>
      <c r="M478" s="1">
        <v>2.198</v>
      </c>
      <c r="N478" s="1">
        <v>15</v>
      </c>
      <c r="O478" s="1">
        <v>20</v>
      </c>
      <c r="P478" s="1">
        <v>4.5999999999999996</v>
      </c>
      <c r="Q478" s="1">
        <v>10.1</v>
      </c>
      <c r="R478" s="1">
        <v>41.6</v>
      </c>
      <c r="S478" s="1">
        <v>21.06</v>
      </c>
      <c r="T478" s="1">
        <v>37.479999999999997</v>
      </c>
      <c r="U478" s="1">
        <v>39.229999999999997</v>
      </c>
      <c r="V478" s="1">
        <v>6.6</v>
      </c>
      <c r="W478" s="1">
        <v>16.3</v>
      </c>
      <c r="X478" s="1">
        <v>15</v>
      </c>
      <c r="Y478" s="1">
        <v>13.7</v>
      </c>
      <c r="Z478" s="1">
        <v>20</v>
      </c>
      <c r="AA478" s="1">
        <v>20.6</v>
      </c>
      <c r="AB478" s="1" t="s">
        <v>61</v>
      </c>
      <c r="AC478" s="1">
        <v>3.5</v>
      </c>
      <c r="AD478" s="1">
        <v>6</v>
      </c>
      <c r="AE478" s="1">
        <v>10.1</v>
      </c>
      <c r="AF478" s="1">
        <v>6.3</v>
      </c>
      <c r="AG478" s="1">
        <v>14.3</v>
      </c>
      <c r="AH478" s="1">
        <v>1</v>
      </c>
      <c r="AI478" s="1">
        <v>1</v>
      </c>
      <c r="AJ478" s="1">
        <v>1</v>
      </c>
      <c r="AK478" s="1">
        <v>1</v>
      </c>
      <c r="AL478" s="1">
        <v>1</v>
      </c>
      <c r="AM478" s="1">
        <v>1</v>
      </c>
      <c r="AN478" s="1" t="s">
        <v>61</v>
      </c>
      <c r="AO478" s="1">
        <v>1</v>
      </c>
      <c r="AP478" s="1">
        <v>1</v>
      </c>
      <c r="AQ478" s="1">
        <v>1</v>
      </c>
      <c r="AR478" s="1">
        <v>1</v>
      </c>
      <c r="AS478" s="1">
        <v>1</v>
      </c>
    </row>
    <row r="479" spans="1:45" x14ac:dyDescent="0.2">
      <c r="A479" s="1" t="s">
        <v>45</v>
      </c>
      <c r="B479" s="1" t="s">
        <v>456</v>
      </c>
      <c r="C479" s="1" t="s">
        <v>457</v>
      </c>
      <c r="D479" s="1" t="b">
        <v>0</v>
      </c>
      <c r="E479" s="1" t="s">
        <v>48</v>
      </c>
      <c r="F479" s="1">
        <v>15</v>
      </c>
      <c r="G479" s="1">
        <v>4</v>
      </c>
      <c r="H479" s="1">
        <v>4</v>
      </c>
      <c r="I479" s="1">
        <v>4</v>
      </c>
      <c r="J479" s="1">
        <v>12.95</v>
      </c>
      <c r="K479" s="1">
        <v>1.33</v>
      </c>
      <c r="L479" s="1">
        <v>0.60699999999999998</v>
      </c>
      <c r="M479" s="1">
        <v>1.0740000000000001</v>
      </c>
      <c r="N479" s="1">
        <v>114</v>
      </c>
      <c r="O479" s="1">
        <v>151.69999999999999</v>
      </c>
      <c r="P479" s="1">
        <v>85.8</v>
      </c>
      <c r="Q479" s="1">
        <v>92.1</v>
      </c>
      <c r="R479" s="1">
        <v>35.99</v>
      </c>
      <c r="S479" s="1">
        <v>9.69</v>
      </c>
      <c r="T479" s="1">
        <v>16.350000000000001</v>
      </c>
      <c r="U479" s="1">
        <v>16.52</v>
      </c>
      <c r="V479" s="1">
        <v>114</v>
      </c>
      <c r="W479" s="1">
        <v>57.3</v>
      </c>
      <c r="X479" s="1">
        <v>121.8</v>
      </c>
      <c r="Y479" s="1">
        <v>159.9</v>
      </c>
      <c r="Z479" s="1">
        <v>132</v>
      </c>
      <c r="AA479" s="1">
        <v>151.69999999999999</v>
      </c>
      <c r="AB479" s="1">
        <v>67.7</v>
      </c>
      <c r="AC479" s="1">
        <v>85.8</v>
      </c>
      <c r="AD479" s="1">
        <v>94.1</v>
      </c>
      <c r="AE479" s="1">
        <v>92.1</v>
      </c>
      <c r="AF479" s="1">
        <v>86.9</v>
      </c>
      <c r="AG479" s="1">
        <v>117.4</v>
      </c>
      <c r="AH479" s="1">
        <v>3</v>
      </c>
      <c r="AI479" s="1">
        <v>3</v>
      </c>
      <c r="AJ479" s="1">
        <v>3</v>
      </c>
      <c r="AK479" s="1">
        <v>3</v>
      </c>
      <c r="AL479" s="1">
        <v>3</v>
      </c>
      <c r="AM479" s="1">
        <v>3</v>
      </c>
      <c r="AN479" s="1">
        <v>3</v>
      </c>
      <c r="AO479" s="1">
        <v>3</v>
      </c>
      <c r="AP479" s="1">
        <v>3</v>
      </c>
      <c r="AQ479" s="1">
        <v>3</v>
      </c>
      <c r="AR479" s="1">
        <v>3</v>
      </c>
      <c r="AS479" s="1">
        <v>3</v>
      </c>
    </row>
    <row r="480" spans="1:45" x14ac:dyDescent="0.2">
      <c r="A480" s="1" t="s">
        <v>45</v>
      </c>
      <c r="B480" s="1" t="s">
        <v>987</v>
      </c>
      <c r="C480" s="1" t="s">
        <v>988</v>
      </c>
      <c r="D480" s="1" t="b">
        <v>0</v>
      </c>
      <c r="E480" s="1" t="s">
        <v>48</v>
      </c>
      <c r="F480" s="1">
        <v>2</v>
      </c>
      <c r="G480" s="1">
        <v>1</v>
      </c>
      <c r="H480" s="1">
        <v>1</v>
      </c>
      <c r="I480" s="1">
        <v>1</v>
      </c>
      <c r="J480" s="1">
        <v>3.29</v>
      </c>
      <c r="K480" s="1">
        <v>1.3280000000000001</v>
      </c>
      <c r="L480" s="1">
        <v>1.095</v>
      </c>
      <c r="M480" s="1">
        <v>1.75</v>
      </c>
      <c r="N480" s="1">
        <v>42.3</v>
      </c>
      <c r="O480" s="1">
        <v>56.2</v>
      </c>
      <c r="P480" s="1">
        <v>35.200000000000003</v>
      </c>
      <c r="Q480" s="1">
        <v>61.5</v>
      </c>
      <c r="R480" s="1">
        <v>19.96</v>
      </c>
      <c r="S480" s="1">
        <v>12.3</v>
      </c>
      <c r="T480" s="1">
        <v>14.65</v>
      </c>
      <c r="U480" s="1">
        <v>21.52</v>
      </c>
      <c r="V480" s="1">
        <v>29.5</v>
      </c>
      <c r="W480" s="1">
        <v>42.3</v>
      </c>
      <c r="X480" s="1">
        <v>43.2</v>
      </c>
      <c r="Y480" s="1">
        <v>56.2</v>
      </c>
      <c r="Z480" s="1">
        <v>55.1</v>
      </c>
      <c r="AA480" s="1">
        <v>68.400000000000006</v>
      </c>
      <c r="AB480" s="1">
        <v>34.5</v>
      </c>
      <c r="AC480" s="1">
        <v>35.200000000000003</v>
      </c>
      <c r="AD480" s="1">
        <v>44.4</v>
      </c>
      <c r="AE480" s="1">
        <v>61.5</v>
      </c>
      <c r="AF480" s="1">
        <v>42.8</v>
      </c>
      <c r="AG480" s="1">
        <v>65.599999999999994</v>
      </c>
      <c r="AH480" s="1">
        <v>1</v>
      </c>
      <c r="AI480" s="1">
        <v>1</v>
      </c>
      <c r="AJ480" s="1">
        <v>1</v>
      </c>
      <c r="AK480" s="1">
        <v>1</v>
      </c>
      <c r="AL480" s="1">
        <v>1</v>
      </c>
      <c r="AM480" s="1">
        <v>1</v>
      </c>
      <c r="AN480" s="1">
        <v>1</v>
      </c>
      <c r="AO480" s="1">
        <v>1</v>
      </c>
      <c r="AP480" s="1">
        <v>1</v>
      </c>
      <c r="AQ480" s="1">
        <v>1</v>
      </c>
      <c r="AR480" s="1">
        <v>1</v>
      </c>
      <c r="AS480" s="1">
        <v>1</v>
      </c>
    </row>
    <row r="481" spans="1:45" x14ac:dyDescent="0.2">
      <c r="A481" s="1" t="s">
        <v>45</v>
      </c>
      <c r="B481" s="1" t="s">
        <v>128</v>
      </c>
      <c r="C481" s="1" t="s">
        <v>129</v>
      </c>
      <c r="D481" s="1" t="b">
        <v>0</v>
      </c>
      <c r="E481" s="1" t="s">
        <v>48</v>
      </c>
      <c r="F481" s="1">
        <v>10</v>
      </c>
      <c r="G481" s="1">
        <v>13</v>
      </c>
      <c r="H481" s="1">
        <v>14</v>
      </c>
      <c r="I481" s="1">
        <v>13</v>
      </c>
      <c r="J481" s="1">
        <v>43.29</v>
      </c>
      <c r="K481" s="1">
        <v>1.3260000000000001</v>
      </c>
      <c r="L481" s="1">
        <v>0.55300000000000005</v>
      </c>
      <c r="M481" s="1">
        <v>1.41</v>
      </c>
      <c r="N481" s="1">
        <v>191.1</v>
      </c>
      <c r="O481" s="1">
        <v>253.4</v>
      </c>
      <c r="P481" s="1">
        <v>99.5</v>
      </c>
      <c r="Q481" s="1">
        <v>140.19999999999999</v>
      </c>
      <c r="R481" s="1">
        <v>20.77</v>
      </c>
      <c r="S481" s="1">
        <v>8.2100000000000009</v>
      </c>
      <c r="T481" s="1">
        <v>2.69</v>
      </c>
      <c r="U481" s="1">
        <v>16.95</v>
      </c>
      <c r="V481" s="1">
        <v>191.1</v>
      </c>
      <c r="W481" s="1">
        <v>160.5</v>
      </c>
      <c r="X481" s="1">
        <v>241.8</v>
      </c>
      <c r="Y481" s="1">
        <v>228.8</v>
      </c>
      <c r="Z481" s="1">
        <v>253.4</v>
      </c>
      <c r="AA481" s="1">
        <v>269.7</v>
      </c>
      <c r="AB481" s="1">
        <v>95.2</v>
      </c>
      <c r="AC481" s="1">
        <v>99.5</v>
      </c>
      <c r="AD481" s="1">
        <v>100</v>
      </c>
      <c r="AE481" s="1">
        <v>140.19999999999999</v>
      </c>
      <c r="AF481" s="1">
        <v>102.9</v>
      </c>
      <c r="AG481" s="1">
        <v>140.80000000000001</v>
      </c>
      <c r="AH481" s="1">
        <v>6</v>
      </c>
      <c r="AI481" s="1">
        <v>6</v>
      </c>
      <c r="AJ481" s="1">
        <v>6</v>
      </c>
      <c r="AK481" s="1">
        <v>6</v>
      </c>
      <c r="AL481" s="1">
        <v>6</v>
      </c>
      <c r="AM481" s="1">
        <v>6</v>
      </c>
      <c r="AN481" s="1">
        <v>6</v>
      </c>
      <c r="AO481" s="1">
        <v>6</v>
      </c>
      <c r="AP481" s="1">
        <v>6</v>
      </c>
      <c r="AQ481" s="1">
        <v>6</v>
      </c>
      <c r="AR481" s="1">
        <v>6</v>
      </c>
      <c r="AS481" s="1">
        <v>6</v>
      </c>
    </row>
    <row r="482" spans="1:45" x14ac:dyDescent="0.2">
      <c r="A482" s="1" t="s">
        <v>45</v>
      </c>
      <c r="B482" s="1" t="s">
        <v>885</v>
      </c>
      <c r="C482" s="1" t="s">
        <v>886</v>
      </c>
      <c r="D482" s="1" t="b">
        <v>0</v>
      </c>
      <c r="E482" s="1" t="s">
        <v>48</v>
      </c>
      <c r="F482" s="1">
        <v>3</v>
      </c>
      <c r="G482" s="1">
        <v>2</v>
      </c>
      <c r="H482" s="1">
        <v>2</v>
      </c>
      <c r="I482" s="1">
        <v>2</v>
      </c>
      <c r="J482" s="1">
        <v>5.9</v>
      </c>
      <c r="K482" s="1">
        <v>1.3260000000000001</v>
      </c>
      <c r="L482" s="1">
        <v>0.86199999999999999</v>
      </c>
      <c r="M482" s="1">
        <v>1.3089999999999999</v>
      </c>
      <c r="N482" s="1">
        <v>12.1</v>
      </c>
      <c r="O482" s="1">
        <v>16.100000000000001</v>
      </c>
      <c r="P482" s="1">
        <v>10.6</v>
      </c>
      <c r="Q482" s="1">
        <v>13.9</v>
      </c>
      <c r="R482" s="1">
        <v>53.35</v>
      </c>
      <c r="S482" s="1">
        <v>9.25</v>
      </c>
      <c r="T482" s="1">
        <v>14.61</v>
      </c>
      <c r="U482" s="1">
        <v>12.83</v>
      </c>
      <c r="V482" s="1">
        <v>12.1</v>
      </c>
      <c r="W482" s="1">
        <v>26.1</v>
      </c>
      <c r="X482" s="1">
        <v>10.3</v>
      </c>
      <c r="Y482" s="1">
        <v>16.600000000000001</v>
      </c>
      <c r="Z482" s="1">
        <v>13.9</v>
      </c>
      <c r="AA482" s="1">
        <v>16.100000000000001</v>
      </c>
      <c r="AB482" s="1">
        <v>12.7</v>
      </c>
      <c r="AC482" s="1">
        <v>9.5</v>
      </c>
      <c r="AD482" s="1">
        <v>10.6</v>
      </c>
      <c r="AE482" s="1">
        <v>13.7</v>
      </c>
      <c r="AF482" s="1">
        <v>13.9</v>
      </c>
      <c r="AG482" s="1">
        <v>17.100000000000001</v>
      </c>
      <c r="AH482" s="1">
        <v>1</v>
      </c>
      <c r="AI482" s="1">
        <v>1</v>
      </c>
      <c r="AJ482" s="1">
        <v>1</v>
      </c>
      <c r="AK482" s="1">
        <v>1</v>
      </c>
      <c r="AL482" s="1">
        <v>1</v>
      </c>
      <c r="AM482" s="1">
        <v>1</v>
      </c>
      <c r="AN482" s="1">
        <v>1</v>
      </c>
      <c r="AO482" s="1">
        <v>1</v>
      </c>
      <c r="AP482" s="1">
        <v>1</v>
      </c>
      <c r="AQ482" s="1">
        <v>1</v>
      </c>
      <c r="AR482" s="1">
        <v>1</v>
      </c>
      <c r="AS482" s="1">
        <v>1</v>
      </c>
    </row>
    <row r="483" spans="1:45" x14ac:dyDescent="0.2">
      <c r="A483" s="1" t="s">
        <v>45</v>
      </c>
      <c r="B483" s="1" t="s">
        <v>508</v>
      </c>
      <c r="C483" s="1" t="s">
        <v>509</v>
      </c>
      <c r="D483" s="1" t="b">
        <v>0</v>
      </c>
      <c r="E483" s="1" t="s">
        <v>48</v>
      </c>
      <c r="F483" s="1">
        <v>17</v>
      </c>
      <c r="G483" s="1">
        <v>5</v>
      </c>
      <c r="H483" s="1">
        <v>5</v>
      </c>
      <c r="I483" s="1">
        <v>5</v>
      </c>
      <c r="J483" s="1">
        <v>10.44</v>
      </c>
      <c r="K483" s="1">
        <v>1.32</v>
      </c>
      <c r="L483" s="1">
        <v>0.94099999999999995</v>
      </c>
      <c r="M483" s="1">
        <v>1.2509999999999999</v>
      </c>
      <c r="N483" s="1">
        <v>73.8</v>
      </c>
      <c r="O483" s="1">
        <v>97.4</v>
      </c>
      <c r="P483" s="1">
        <v>73.3</v>
      </c>
      <c r="Q483" s="1">
        <v>91.6</v>
      </c>
      <c r="R483" s="1">
        <v>24.73</v>
      </c>
      <c r="S483" s="1">
        <v>18.7</v>
      </c>
      <c r="T483" s="1">
        <v>11.84</v>
      </c>
      <c r="U483" s="1">
        <v>12.62</v>
      </c>
      <c r="V483" s="1">
        <v>77.900000000000006</v>
      </c>
      <c r="W483" s="1">
        <v>47.6</v>
      </c>
      <c r="X483" s="1">
        <v>73.8</v>
      </c>
      <c r="Y483" s="1">
        <v>99.5</v>
      </c>
      <c r="Z483" s="1">
        <v>97.4</v>
      </c>
      <c r="AA483" s="1">
        <v>69.7</v>
      </c>
      <c r="AB483" s="1">
        <v>62.2</v>
      </c>
      <c r="AC483" s="1">
        <v>73.3</v>
      </c>
      <c r="AD483" s="1">
        <v>78.900000000000006</v>
      </c>
      <c r="AE483" s="1">
        <v>91.6</v>
      </c>
      <c r="AF483" s="1">
        <v>76.5</v>
      </c>
      <c r="AG483" s="1">
        <v>98.3</v>
      </c>
      <c r="AH483" s="1">
        <v>4</v>
      </c>
      <c r="AI483" s="1">
        <v>4</v>
      </c>
      <c r="AJ483" s="1">
        <v>4</v>
      </c>
      <c r="AK483" s="1">
        <v>4</v>
      </c>
      <c r="AL483" s="1">
        <v>4</v>
      </c>
      <c r="AM483" s="1">
        <v>4</v>
      </c>
      <c r="AN483" s="1">
        <v>4</v>
      </c>
      <c r="AO483" s="1">
        <v>4</v>
      </c>
      <c r="AP483" s="1">
        <v>4</v>
      </c>
      <c r="AQ483" s="1">
        <v>4</v>
      </c>
      <c r="AR483" s="1">
        <v>4</v>
      </c>
      <c r="AS483" s="1">
        <v>4</v>
      </c>
    </row>
    <row r="484" spans="1:45" x14ac:dyDescent="0.2">
      <c r="A484" s="1" t="s">
        <v>45</v>
      </c>
      <c r="B484" s="1" t="s">
        <v>823</v>
      </c>
      <c r="C484" s="1" t="s">
        <v>824</v>
      </c>
      <c r="D484" s="1" t="b">
        <v>0</v>
      </c>
      <c r="E484" s="1" t="s">
        <v>48</v>
      </c>
      <c r="F484" s="1">
        <v>11</v>
      </c>
      <c r="G484" s="1">
        <v>1</v>
      </c>
      <c r="H484" s="1">
        <v>1</v>
      </c>
      <c r="I484" s="1">
        <v>1</v>
      </c>
      <c r="J484" s="1">
        <v>3.01</v>
      </c>
      <c r="K484" s="1">
        <v>1.3149999999999999</v>
      </c>
      <c r="L484" s="1">
        <v>1.9990000000000001</v>
      </c>
      <c r="M484" s="1">
        <v>0.93300000000000005</v>
      </c>
      <c r="N484" s="1">
        <v>7.3</v>
      </c>
      <c r="O484" s="1">
        <v>9.5</v>
      </c>
      <c r="P484" s="1">
        <v>20.399999999999999</v>
      </c>
      <c r="Q484" s="1">
        <v>19.100000000000001</v>
      </c>
      <c r="R484" s="1">
        <v>14.48</v>
      </c>
      <c r="S484" s="1">
        <v>26.22</v>
      </c>
      <c r="T484" s="1">
        <v>25.92</v>
      </c>
      <c r="U484" s="1">
        <v>16.22</v>
      </c>
      <c r="V484" s="1">
        <v>7.3</v>
      </c>
      <c r="W484" s="1">
        <v>9.1</v>
      </c>
      <c r="X484" s="1">
        <v>7.1</v>
      </c>
      <c r="Y484" s="1">
        <v>9.6999999999999993</v>
      </c>
      <c r="Z484" s="1">
        <v>9.5</v>
      </c>
      <c r="AA484" s="1">
        <v>5.8</v>
      </c>
      <c r="AB484" s="1">
        <v>20.399999999999999</v>
      </c>
      <c r="AC484" s="1">
        <v>31.2</v>
      </c>
      <c r="AD484" s="1">
        <v>20.399999999999999</v>
      </c>
      <c r="AE484" s="1">
        <v>22</v>
      </c>
      <c r="AF484" s="1">
        <v>15.8</v>
      </c>
      <c r="AG484" s="1">
        <v>19.100000000000001</v>
      </c>
      <c r="AH484" s="1">
        <v>1</v>
      </c>
      <c r="AI484" s="1">
        <v>1</v>
      </c>
      <c r="AJ484" s="1">
        <v>1</v>
      </c>
      <c r="AK484" s="1">
        <v>1</v>
      </c>
      <c r="AL484" s="1">
        <v>1</v>
      </c>
      <c r="AM484" s="1">
        <v>1</v>
      </c>
      <c r="AN484" s="1">
        <v>1</v>
      </c>
      <c r="AO484" s="1">
        <v>1</v>
      </c>
      <c r="AP484" s="1">
        <v>1</v>
      </c>
      <c r="AQ484" s="1">
        <v>1</v>
      </c>
      <c r="AR484" s="1">
        <v>1</v>
      </c>
      <c r="AS484" s="1">
        <v>1</v>
      </c>
    </row>
    <row r="485" spans="1:45" x14ac:dyDescent="0.2">
      <c r="A485" s="1" t="s">
        <v>45</v>
      </c>
      <c r="B485" s="1" t="s">
        <v>162</v>
      </c>
      <c r="C485" s="1" t="s">
        <v>163</v>
      </c>
      <c r="D485" s="1" t="b">
        <v>0</v>
      </c>
      <c r="E485" s="1" t="s">
        <v>48</v>
      </c>
      <c r="F485" s="1">
        <v>53</v>
      </c>
      <c r="G485" s="1">
        <v>12</v>
      </c>
      <c r="H485" s="1">
        <v>12</v>
      </c>
      <c r="I485" s="1">
        <v>12</v>
      </c>
      <c r="J485" s="1">
        <v>32.340000000000003</v>
      </c>
      <c r="K485" s="1">
        <v>1.3109999999999999</v>
      </c>
      <c r="L485" s="1">
        <v>1.93</v>
      </c>
      <c r="M485" s="1">
        <v>2.0070000000000001</v>
      </c>
      <c r="N485" s="1">
        <v>211.5</v>
      </c>
      <c r="O485" s="1">
        <v>277.3</v>
      </c>
      <c r="P485" s="1">
        <v>266.60000000000002</v>
      </c>
      <c r="Q485" s="1">
        <v>535.1</v>
      </c>
      <c r="R485" s="1">
        <v>54.48</v>
      </c>
      <c r="S485" s="1">
        <v>3.08</v>
      </c>
      <c r="T485" s="1">
        <v>16.13</v>
      </c>
      <c r="U485" s="1">
        <v>19.600000000000001</v>
      </c>
      <c r="V485" s="1">
        <v>211.5</v>
      </c>
      <c r="W485" s="1">
        <v>172.5</v>
      </c>
      <c r="X485" s="1">
        <v>453.2</v>
      </c>
      <c r="Y485" s="1">
        <v>274.3</v>
      </c>
      <c r="Z485" s="1">
        <v>277.3</v>
      </c>
      <c r="AA485" s="1">
        <v>290.5</v>
      </c>
      <c r="AB485" s="1">
        <v>204</v>
      </c>
      <c r="AC485" s="1">
        <v>279.2</v>
      </c>
      <c r="AD485" s="1">
        <v>266.60000000000002</v>
      </c>
      <c r="AE485" s="1">
        <v>535.1</v>
      </c>
      <c r="AF485" s="1">
        <v>383.6</v>
      </c>
      <c r="AG485" s="1">
        <v>563.9</v>
      </c>
      <c r="AH485" s="1">
        <v>6</v>
      </c>
      <c r="AI485" s="1">
        <v>6</v>
      </c>
      <c r="AJ485" s="1">
        <v>6</v>
      </c>
      <c r="AK485" s="1">
        <v>6</v>
      </c>
      <c r="AL485" s="1">
        <v>6</v>
      </c>
      <c r="AM485" s="1">
        <v>6</v>
      </c>
      <c r="AN485" s="1">
        <v>6</v>
      </c>
      <c r="AO485" s="1">
        <v>6</v>
      </c>
      <c r="AP485" s="1">
        <v>6</v>
      </c>
      <c r="AQ485" s="1">
        <v>6</v>
      </c>
      <c r="AR485" s="1">
        <v>6</v>
      </c>
      <c r="AS485" s="1">
        <v>6</v>
      </c>
    </row>
    <row r="486" spans="1:45" x14ac:dyDescent="0.2">
      <c r="A486" s="1" t="s">
        <v>45</v>
      </c>
      <c r="B486" s="1" t="s">
        <v>200</v>
      </c>
      <c r="C486" s="1" t="s">
        <v>201</v>
      </c>
      <c r="D486" s="1" t="b">
        <v>0</v>
      </c>
      <c r="E486" s="1" t="s">
        <v>48</v>
      </c>
      <c r="F486" s="1">
        <v>17</v>
      </c>
      <c r="G486" s="1">
        <v>11</v>
      </c>
      <c r="H486" s="1">
        <v>13</v>
      </c>
      <c r="I486" s="1">
        <v>6</v>
      </c>
      <c r="J486" s="1">
        <v>34.799999999999997</v>
      </c>
      <c r="K486" s="1">
        <v>1.3109999999999999</v>
      </c>
      <c r="L486" s="1">
        <v>0.72099999999999997</v>
      </c>
      <c r="M486" s="1">
        <v>0.96199999999999997</v>
      </c>
      <c r="N486" s="1">
        <v>266.3</v>
      </c>
      <c r="O486" s="1">
        <v>349.1</v>
      </c>
      <c r="P486" s="1">
        <v>261.8</v>
      </c>
      <c r="Q486" s="1">
        <v>251.8</v>
      </c>
      <c r="R486" s="1">
        <v>40.32</v>
      </c>
      <c r="S486" s="1">
        <v>6</v>
      </c>
      <c r="T486" s="1">
        <v>40.89</v>
      </c>
      <c r="U486" s="1">
        <v>19.18</v>
      </c>
      <c r="V486" s="1">
        <v>266.3</v>
      </c>
      <c r="W486" s="1">
        <v>153.80000000000001</v>
      </c>
      <c r="X486" s="1">
        <v>364.5</v>
      </c>
      <c r="Y486" s="1">
        <v>349.1</v>
      </c>
      <c r="Z486" s="1">
        <v>319.5</v>
      </c>
      <c r="AA486" s="1">
        <v>359</v>
      </c>
      <c r="AB486" s="1">
        <v>136.6</v>
      </c>
      <c r="AC486" s="1">
        <v>261.8</v>
      </c>
      <c r="AD486" s="1">
        <v>333.9</v>
      </c>
      <c r="AE486" s="1">
        <v>251.8</v>
      </c>
      <c r="AF486" s="1">
        <v>208.1</v>
      </c>
      <c r="AG486" s="1">
        <v>305.8</v>
      </c>
      <c r="AH486" s="1">
        <v>3</v>
      </c>
      <c r="AI486" s="1">
        <v>3</v>
      </c>
      <c r="AJ486" s="1">
        <v>3</v>
      </c>
      <c r="AK486" s="1">
        <v>3</v>
      </c>
      <c r="AL486" s="1">
        <v>3</v>
      </c>
      <c r="AM486" s="1">
        <v>3</v>
      </c>
      <c r="AN486" s="1">
        <v>3</v>
      </c>
      <c r="AO486" s="1">
        <v>3</v>
      </c>
      <c r="AP486" s="1">
        <v>3</v>
      </c>
      <c r="AQ486" s="1">
        <v>3</v>
      </c>
      <c r="AR486" s="1">
        <v>3</v>
      </c>
      <c r="AS486" s="1">
        <v>3</v>
      </c>
    </row>
    <row r="487" spans="1:45" x14ac:dyDescent="0.2">
      <c r="A487" s="1" t="s">
        <v>45</v>
      </c>
      <c r="B487" s="1" t="s">
        <v>1253</v>
      </c>
      <c r="C487" s="1" t="s">
        <v>1254</v>
      </c>
      <c r="D487" s="1" t="b">
        <v>0</v>
      </c>
      <c r="E487" s="1" t="s">
        <v>48</v>
      </c>
      <c r="F487" s="1">
        <v>10</v>
      </c>
      <c r="G487" s="1">
        <v>1</v>
      </c>
      <c r="H487" s="1">
        <v>1</v>
      </c>
      <c r="I487" s="1">
        <v>1</v>
      </c>
      <c r="J487" s="1">
        <v>3.1</v>
      </c>
      <c r="K487" s="1">
        <v>1.31</v>
      </c>
      <c r="L487" s="1">
        <v>1.6240000000000001</v>
      </c>
      <c r="M487" s="1">
        <v>2.1549999999999998</v>
      </c>
      <c r="N487" s="1">
        <v>47.4</v>
      </c>
      <c r="O487" s="1">
        <v>62.2</v>
      </c>
      <c r="P487" s="1">
        <v>46.9</v>
      </c>
      <c r="Q487" s="1">
        <v>101</v>
      </c>
      <c r="R487" s="1">
        <v>24.54</v>
      </c>
      <c r="S487" s="1">
        <v>15.04</v>
      </c>
      <c r="T487" s="1">
        <v>23.06</v>
      </c>
      <c r="U487" s="1">
        <v>28.93</v>
      </c>
      <c r="V487" s="1">
        <v>31.7</v>
      </c>
      <c r="W487" s="1">
        <v>52.2</v>
      </c>
      <c r="X487" s="1">
        <v>47.4</v>
      </c>
      <c r="Y487" s="1">
        <v>65.599999999999994</v>
      </c>
      <c r="Z487" s="1">
        <v>48.8</v>
      </c>
      <c r="AA487" s="1">
        <v>62.2</v>
      </c>
      <c r="AB487" s="1">
        <v>46.9</v>
      </c>
      <c r="AC487" s="1">
        <v>41.6</v>
      </c>
      <c r="AD487" s="1">
        <v>64</v>
      </c>
      <c r="AE487" s="1">
        <v>156.1</v>
      </c>
      <c r="AF487" s="1">
        <v>94.3</v>
      </c>
      <c r="AG487" s="1">
        <v>101</v>
      </c>
      <c r="AH487" s="1">
        <v>1</v>
      </c>
      <c r="AI487" s="1">
        <v>1</v>
      </c>
      <c r="AJ487" s="1">
        <v>1</v>
      </c>
      <c r="AK487" s="1">
        <v>1</v>
      </c>
      <c r="AL487" s="1">
        <v>1</v>
      </c>
      <c r="AM487" s="1">
        <v>1</v>
      </c>
      <c r="AN487" s="1">
        <v>1</v>
      </c>
      <c r="AO487" s="1">
        <v>1</v>
      </c>
      <c r="AP487" s="1">
        <v>1</v>
      </c>
      <c r="AQ487" s="1">
        <v>1</v>
      </c>
      <c r="AR487" s="1">
        <v>1</v>
      </c>
      <c r="AS487" s="1">
        <v>1</v>
      </c>
    </row>
    <row r="488" spans="1:45" x14ac:dyDescent="0.2">
      <c r="A488" s="1" t="s">
        <v>45</v>
      </c>
      <c r="B488" s="1" t="s">
        <v>1211</v>
      </c>
      <c r="C488" s="1" t="s">
        <v>1212</v>
      </c>
      <c r="D488" s="1" t="b">
        <v>0</v>
      </c>
      <c r="E488" s="1" t="s">
        <v>48</v>
      </c>
      <c r="F488" s="1">
        <v>4</v>
      </c>
      <c r="G488" s="1">
        <v>1</v>
      </c>
      <c r="H488" s="1">
        <v>1</v>
      </c>
      <c r="I488" s="1">
        <v>1</v>
      </c>
      <c r="J488" s="1">
        <v>2.2999999999999998</v>
      </c>
      <c r="K488" s="1">
        <v>1.3069999999999999</v>
      </c>
      <c r="L488" s="1">
        <v>1.06</v>
      </c>
      <c r="M488" s="1">
        <v>1.2589999999999999</v>
      </c>
      <c r="N488" s="1">
        <v>21.9</v>
      </c>
      <c r="O488" s="1">
        <v>28.6</v>
      </c>
      <c r="P488" s="1">
        <v>24.1</v>
      </c>
      <c r="Q488" s="1">
        <v>30.3</v>
      </c>
      <c r="R488" s="1">
        <v>15.49</v>
      </c>
      <c r="S488" s="1">
        <v>2.3199999999999998</v>
      </c>
      <c r="T488" s="1">
        <v>12.49</v>
      </c>
      <c r="U488" s="1">
        <v>16.86</v>
      </c>
      <c r="V488" s="1">
        <v>21.9</v>
      </c>
      <c r="W488" s="1">
        <v>19.3</v>
      </c>
      <c r="X488" s="1">
        <v>26.1</v>
      </c>
      <c r="Y488" s="1">
        <v>28.6</v>
      </c>
      <c r="Z488" s="1">
        <v>28.5</v>
      </c>
      <c r="AA488" s="1">
        <v>29.7</v>
      </c>
      <c r="AB488" s="1">
        <v>24.1</v>
      </c>
      <c r="AC488" s="1">
        <v>23.6</v>
      </c>
      <c r="AD488" s="1">
        <v>29.4</v>
      </c>
      <c r="AE488" s="1">
        <v>30.3</v>
      </c>
      <c r="AF488" s="1">
        <v>24.4</v>
      </c>
      <c r="AG488" s="1">
        <v>34.299999999999997</v>
      </c>
      <c r="AH488" s="1">
        <v>1</v>
      </c>
      <c r="AI488" s="1">
        <v>1</v>
      </c>
      <c r="AJ488" s="1">
        <v>1</v>
      </c>
      <c r="AK488" s="1">
        <v>1</v>
      </c>
      <c r="AL488" s="1">
        <v>1</v>
      </c>
      <c r="AM488" s="1">
        <v>1</v>
      </c>
      <c r="AN488" s="1">
        <v>1</v>
      </c>
      <c r="AO488" s="1">
        <v>1</v>
      </c>
      <c r="AP488" s="1">
        <v>1</v>
      </c>
      <c r="AQ488" s="1">
        <v>1</v>
      </c>
      <c r="AR488" s="1">
        <v>1</v>
      </c>
      <c r="AS488" s="1">
        <v>1</v>
      </c>
    </row>
    <row r="489" spans="1:45" x14ac:dyDescent="0.2">
      <c r="A489" s="1" t="s">
        <v>45</v>
      </c>
      <c r="B489" s="1" t="s">
        <v>258</v>
      </c>
      <c r="C489" s="1" t="s">
        <v>259</v>
      </c>
      <c r="D489" s="1" t="b">
        <v>0</v>
      </c>
      <c r="E489" s="1" t="s">
        <v>48</v>
      </c>
      <c r="F489" s="1">
        <v>44</v>
      </c>
      <c r="G489" s="1">
        <v>7</v>
      </c>
      <c r="H489" s="1">
        <v>7</v>
      </c>
      <c r="I489" s="1">
        <v>1</v>
      </c>
      <c r="J489" s="1">
        <v>21.27</v>
      </c>
      <c r="K489" s="1">
        <v>1.3049999999999999</v>
      </c>
      <c r="L489" s="1">
        <v>1</v>
      </c>
      <c r="M489" s="1">
        <v>1.5549999999999999</v>
      </c>
      <c r="N489" s="1">
        <v>32.700000000000003</v>
      </c>
      <c r="O489" s="1">
        <v>42.7</v>
      </c>
      <c r="P489" s="1">
        <v>27.4</v>
      </c>
      <c r="Q489" s="1">
        <v>42.7</v>
      </c>
      <c r="R489" s="1">
        <v>29.68</v>
      </c>
      <c r="S489" s="1">
        <v>34.14</v>
      </c>
      <c r="T489" s="1">
        <v>11.3</v>
      </c>
      <c r="U489" s="1">
        <v>30.96</v>
      </c>
      <c r="V489" s="1">
        <v>42.1</v>
      </c>
      <c r="W489" s="1">
        <v>22.8</v>
      </c>
      <c r="X489" s="1">
        <v>32.700000000000003</v>
      </c>
      <c r="Y489" s="1">
        <v>45.7</v>
      </c>
      <c r="Z489" s="1">
        <v>22.5</v>
      </c>
      <c r="AA489" s="1">
        <v>42.7</v>
      </c>
      <c r="AB489" s="1">
        <v>29.3</v>
      </c>
      <c r="AC489" s="1">
        <v>27.4</v>
      </c>
      <c r="AD489" s="1">
        <v>23.4</v>
      </c>
      <c r="AE489" s="1">
        <v>60.7</v>
      </c>
      <c r="AF489" s="1">
        <v>42.7</v>
      </c>
      <c r="AG489" s="1">
        <v>33</v>
      </c>
      <c r="AH489" s="1">
        <v>1</v>
      </c>
      <c r="AI489" s="1">
        <v>1</v>
      </c>
      <c r="AJ489" s="1">
        <v>1</v>
      </c>
      <c r="AK489" s="1">
        <v>1</v>
      </c>
      <c r="AL489" s="1">
        <v>1</v>
      </c>
      <c r="AM489" s="1">
        <v>1</v>
      </c>
      <c r="AN489" s="1">
        <v>1</v>
      </c>
      <c r="AO489" s="1">
        <v>1</v>
      </c>
      <c r="AP489" s="1">
        <v>1</v>
      </c>
      <c r="AQ489" s="1">
        <v>1</v>
      </c>
      <c r="AR489" s="1">
        <v>1</v>
      </c>
      <c r="AS489" s="1">
        <v>1</v>
      </c>
    </row>
    <row r="490" spans="1:45" x14ac:dyDescent="0.2">
      <c r="A490" s="1" t="s">
        <v>45</v>
      </c>
      <c r="B490" s="1" t="s">
        <v>661</v>
      </c>
      <c r="C490" s="1" t="s">
        <v>662</v>
      </c>
      <c r="D490" s="1" t="b">
        <v>0</v>
      </c>
      <c r="E490" s="1" t="s">
        <v>48</v>
      </c>
      <c r="F490" s="1">
        <v>24</v>
      </c>
      <c r="G490" s="1">
        <v>3</v>
      </c>
      <c r="H490" s="1">
        <v>4</v>
      </c>
      <c r="I490" s="1">
        <v>3</v>
      </c>
      <c r="J490" s="1">
        <v>9.2100000000000009</v>
      </c>
      <c r="K490" s="1">
        <v>1.302</v>
      </c>
      <c r="L490" s="1">
        <v>0.99</v>
      </c>
      <c r="M490" s="1">
        <v>1.6879999999999999</v>
      </c>
      <c r="N490" s="1">
        <v>128.30000000000001</v>
      </c>
      <c r="O490" s="1">
        <v>167.1</v>
      </c>
      <c r="P490" s="1">
        <v>98</v>
      </c>
      <c r="Q490" s="1">
        <v>165.5</v>
      </c>
      <c r="R490" s="1">
        <v>18.809999999999999</v>
      </c>
      <c r="S490" s="1">
        <v>9.8000000000000007</v>
      </c>
      <c r="T490" s="1">
        <v>35.090000000000003</v>
      </c>
      <c r="U490" s="1">
        <v>20.38</v>
      </c>
      <c r="V490" s="1">
        <v>128.30000000000001</v>
      </c>
      <c r="W490" s="1">
        <v>101.1</v>
      </c>
      <c r="X490" s="1">
        <v>148.30000000000001</v>
      </c>
      <c r="Y490" s="1">
        <v>167.1</v>
      </c>
      <c r="Z490" s="1">
        <v>156.19999999999999</v>
      </c>
      <c r="AA490" s="1">
        <v>189.1</v>
      </c>
      <c r="AB490" s="1">
        <v>79.7</v>
      </c>
      <c r="AC490" s="1">
        <v>98</v>
      </c>
      <c r="AD490" s="1">
        <v>154.19999999999999</v>
      </c>
      <c r="AE490" s="1">
        <v>165.5</v>
      </c>
      <c r="AF490" s="1">
        <v>138.9</v>
      </c>
      <c r="AG490" s="1">
        <v>207.9</v>
      </c>
      <c r="AH490" s="1">
        <v>3</v>
      </c>
      <c r="AI490" s="1">
        <v>3</v>
      </c>
      <c r="AJ490" s="1">
        <v>3</v>
      </c>
      <c r="AK490" s="1">
        <v>3</v>
      </c>
      <c r="AL490" s="1">
        <v>3</v>
      </c>
      <c r="AM490" s="1">
        <v>3</v>
      </c>
      <c r="AN490" s="1">
        <v>3</v>
      </c>
      <c r="AO490" s="1">
        <v>3</v>
      </c>
      <c r="AP490" s="1">
        <v>3</v>
      </c>
      <c r="AQ490" s="1">
        <v>3</v>
      </c>
      <c r="AR490" s="1">
        <v>3</v>
      </c>
      <c r="AS490" s="1">
        <v>3</v>
      </c>
    </row>
    <row r="491" spans="1:45" x14ac:dyDescent="0.2">
      <c r="A491" s="1" t="s">
        <v>45</v>
      </c>
      <c r="B491" s="1" t="s">
        <v>1225</v>
      </c>
      <c r="C491" s="1" t="s">
        <v>1226</v>
      </c>
      <c r="D491" s="1" t="b">
        <v>0</v>
      </c>
      <c r="E491" s="1" t="s">
        <v>48</v>
      </c>
      <c r="F491" s="1">
        <v>1</v>
      </c>
      <c r="G491" s="1">
        <v>1</v>
      </c>
      <c r="H491" s="1">
        <v>1</v>
      </c>
      <c r="I491" s="1">
        <v>1</v>
      </c>
      <c r="J491" s="1">
        <v>2.09</v>
      </c>
      <c r="K491" s="1">
        <v>1.302</v>
      </c>
      <c r="L491" s="1">
        <v>0.85699999999999998</v>
      </c>
      <c r="M491" s="1">
        <v>1.657</v>
      </c>
      <c r="N491" s="1">
        <v>21.7</v>
      </c>
      <c r="O491" s="1">
        <v>28.3</v>
      </c>
      <c r="P491" s="1">
        <v>14.6</v>
      </c>
      <c r="Q491" s="1">
        <v>24.2</v>
      </c>
      <c r="R491" s="1">
        <v>22.25</v>
      </c>
      <c r="S491" s="1">
        <v>2.65</v>
      </c>
      <c r="T491" s="1">
        <v>10.76</v>
      </c>
      <c r="U491" s="1">
        <v>28.31</v>
      </c>
      <c r="V491" s="1">
        <v>22.3</v>
      </c>
      <c r="W491" s="1">
        <v>14.5</v>
      </c>
      <c r="X491" s="1">
        <v>21.7</v>
      </c>
      <c r="Y491" s="1">
        <v>28.3</v>
      </c>
      <c r="Z491" s="1">
        <v>27</v>
      </c>
      <c r="AA491" s="1">
        <v>28.3</v>
      </c>
      <c r="AB491" s="1">
        <v>15.6</v>
      </c>
      <c r="AC491" s="1">
        <v>12.6</v>
      </c>
      <c r="AD491" s="1">
        <v>14.6</v>
      </c>
      <c r="AE491" s="1">
        <v>24.6</v>
      </c>
      <c r="AF491" s="1">
        <v>14.1</v>
      </c>
      <c r="AG491" s="1">
        <v>24.2</v>
      </c>
      <c r="AH491" s="1">
        <v>1</v>
      </c>
      <c r="AI491" s="1">
        <v>1</v>
      </c>
      <c r="AJ491" s="1">
        <v>1</v>
      </c>
      <c r="AK491" s="1">
        <v>1</v>
      </c>
      <c r="AL491" s="1">
        <v>1</v>
      </c>
      <c r="AM491" s="1">
        <v>1</v>
      </c>
      <c r="AN491" s="1">
        <v>1</v>
      </c>
      <c r="AO491" s="1">
        <v>1</v>
      </c>
      <c r="AP491" s="1">
        <v>1</v>
      </c>
      <c r="AQ491" s="1">
        <v>1</v>
      </c>
      <c r="AR491" s="1">
        <v>1</v>
      </c>
      <c r="AS491" s="1">
        <v>1</v>
      </c>
    </row>
    <row r="492" spans="1:45" x14ac:dyDescent="0.2">
      <c r="A492" s="1" t="s">
        <v>1291</v>
      </c>
      <c r="B492" s="1" t="s">
        <v>1542</v>
      </c>
      <c r="C492" s="1" t="s">
        <v>1543</v>
      </c>
      <c r="D492" s="1" t="b">
        <v>0</v>
      </c>
      <c r="E492" s="1" t="s">
        <v>48</v>
      </c>
      <c r="F492" s="1">
        <v>1</v>
      </c>
      <c r="G492" s="1">
        <v>1</v>
      </c>
      <c r="H492" s="1">
        <v>1</v>
      </c>
      <c r="I492" s="1">
        <v>1</v>
      </c>
      <c r="J492" s="1">
        <v>2.65</v>
      </c>
      <c r="K492" s="1">
        <v>1.3</v>
      </c>
      <c r="L492" s="1">
        <v>0.64600000000000002</v>
      </c>
      <c r="M492" s="1">
        <v>1.153</v>
      </c>
      <c r="N492" s="1">
        <v>16</v>
      </c>
      <c r="O492" s="1">
        <v>20.8</v>
      </c>
      <c r="P492" s="1">
        <v>11.7</v>
      </c>
      <c r="Q492" s="1">
        <v>13.4</v>
      </c>
      <c r="R492" s="1">
        <v>21.96</v>
      </c>
      <c r="S492" s="1">
        <v>25.39</v>
      </c>
      <c r="T492" s="1">
        <v>29.9</v>
      </c>
      <c r="U492" s="1">
        <v>30.68</v>
      </c>
      <c r="V492" s="1">
        <v>14.8</v>
      </c>
      <c r="W492" s="1">
        <v>16</v>
      </c>
      <c r="X492" s="1">
        <v>22</v>
      </c>
      <c r="Y492" s="1">
        <v>20.8</v>
      </c>
      <c r="Z492" s="1">
        <v>15.9</v>
      </c>
      <c r="AA492" s="1">
        <v>26.7</v>
      </c>
      <c r="AB492" s="1">
        <v>8.1999999999999993</v>
      </c>
      <c r="AC492" s="1">
        <v>11.7</v>
      </c>
      <c r="AD492" s="1">
        <v>15.2</v>
      </c>
      <c r="AE492" s="1">
        <v>13.4</v>
      </c>
      <c r="AF492" s="1">
        <v>12.3</v>
      </c>
      <c r="AG492" s="1">
        <v>21.1</v>
      </c>
      <c r="AH492" s="1">
        <v>1</v>
      </c>
      <c r="AI492" s="1">
        <v>1</v>
      </c>
      <c r="AJ492" s="1">
        <v>1</v>
      </c>
      <c r="AK492" s="1">
        <v>1</v>
      </c>
      <c r="AL492" s="1">
        <v>1</v>
      </c>
      <c r="AM492" s="1">
        <v>1</v>
      </c>
      <c r="AN492" s="1">
        <v>1</v>
      </c>
      <c r="AO492" s="1">
        <v>1</v>
      </c>
      <c r="AP492" s="1">
        <v>1</v>
      </c>
      <c r="AQ492" s="1">
        <v>1</v>
      </c>
      <c r="AR492" s="1">
        <v>1</v>
      </c>
      <c r="AS492" s="1">
        <v>1</v>
      </c>
    </row>
    <row r="493" spans="1:45" x14ac:dyDescent="0.2">
      <c r="A493" s="1" t="s">
        <v>45</v>
      </c>
      <c r="B493" s="1" t="s">
        <v>538</v>
      </c>
      <c r="C493" s="1" t="s">
        <v>539</v>
      </c>
      <c r="D493" s="1" t="b">
        <v>0</v>
      </c>
      <c r="E493" s="1" t="s">
        <v>48</v>
      </c>
      <c r="F493" s="1">
        <v>24</v>
      </c>
      <c r="G493" s="1">
        <v>4</v>
      </c>
      <c r="H493" s="1">
        <v>6</v>
      </c>
      <c r="I493" s="1">
        <v>4</v>
      </c>
      <c r="J493" s="1">
        <v>13.61</v>
      </c>
      <c r="K493" s="1">
        <v>1.2949999999999999</v>
      </c>
      <c r="L493" s="1">
        <v>1.0980000000000001</v>
      </c>
      <c r="M493" s="1">
        <v>2.1419999999999999</v>
      </c>
      <c r="N493" s="1">
        <v>244.4</v>
      </c>
      <c r="O493" s="1">
        <v>316.39999999999998</v>
      </c>
      <c r="P493" s="1">
        <v>162.1</v>
      </c>
      <c r="Q493" s="1">
        <v>347.3</v>
      </c>
      <c r="R493" s="1">
        <v>17.09</v>
      </c>
      <c r="S493" s="1">
        <v>6.33</v>
      </c>
      <c r="T493" s="1">
        <v>34.130000000000003</v>
      </c>
      <c r="U493" s="1">
        <v>23.99</v>
      </c>
      <c r="V493" s="1">
        <v>240.1</v>
      </c>
      <c r="W493" s="1">
        <v>244.4</v>
      </c>
      <c r="X493" s="1">
        <v>321.7</v>
      </c>
      <c r="Y493" s="1">
        <v>317.10000000000002</v>
      </c>
      <c r="Z493" s="1">
        <v>283.2</v>
      </c>
      <c r="AA493" s="1">
        <v>316.39999999999998</v>
      </c>
      <c r="AB493" s="1">
        <v>133.19999999999999</v>
      </c>
      <c r="AC493" s="1">
        <v>162.1</v>
      </c>
      <c r="AD493" s="1">
        <v>252.7</v>
      </c>
      <c r="AE493" s="1">
        <v>347.3</v>
      </c>
      <c r="AF493" s="1">
        <v>275.60000000000002</v>
      </c>
      <c r="AG493" s="1">
        <v>445.8</v>
      </c>
      <c r="AH493" s="1">
        <v>3</v>
      </c>
      <c r="AI493" s="1">
        <v>3</v>
      </c>
      <c r="AJ493" s="1">
        <v>3</v>
      </c>
      <c r="AK493" s="1">
        <v>3</v>
      </c>
      <c r="AL493" s="1">
        <v>3</v>
      </c>
      <c r="AM493" s="1">
        <v>3</v>
      </c>
      <c r="AN493" s="1">
        <v>3</v>
      </c>
      <c r="AO493" s="1">
        <v>3</v>
      </c>
      <c r="AP493" s="1">
        <v>3</v>
      </c>
      <c r="AQ493" s="1">
        <v>3</v>
      </c>
      <c r="AR493" s="1">
        <v>3</v>
      </c>
      <c r="AS493" s="1">
        <v>3</v>
      </c>
    </row>
    <row r="494" spans="1:45" x14ac:dyDescent="0.2">
      <c r="A494" s="1" t="s">
        <v>45</v>
      </c>
      <c r="B494" s="1" t="s">
        <v>631</v>
      </c>
      <c r="C494" s="1" t="s">
        <v>632</v>
      </c>
      <c r="D494" s="1" t="b">
        <v>0</v>
      </c>
      <c r="E494" s="1" t="s">
        <v>48</v>
      </c>
      <c r="F494" s="1">
        <v>15</v>
      </c>
      <c r="G494" s="1">
        <v>2</v>
      </c>
      <c r="H494" s="1">
        <v>2</v>
      </c>
      <c r="I494" s="1">
        <v>2</v>
      </c>
      <c r="J494" s="1">
        <v>5.93</v>
      </c>
      <c r="K494" s="1">
        <v>1.29</v>
      </c>
      <c r="L494" s="1">
        <v>1.119</v>
      </c>
      <c r="M494" s="1">
        <v>1.6419999999999999</v>
      </c>
      <c r="N494" s="1">
        <v>85.4</v>
      </c>
      <c r="O494" s="1">
        <v>110.1</v>
      </c>
      <c r="P494" s="1">
        <v>75</v>
      </c>
      <c r="Q494" s="1">
        <v>123.2</v>
      </c>
      <c r="R494" s="1">
        <v>28.8</v>
      </c>
      <c r="S494" s="1">
        <v>11.11</v>
      </c>
      <c r="T494" s="1">
        <v>21.36</v>
      </c>
      <c r="U494" s="1">
        <v>22.57</v>
      </c>
      <c r="V494" s="1">
        <v>85.4</v>
      </c>
      <c r="W494" s="1">
        <v>70.3</v>
      </c>
      <c r="X494" s="1">
        <v>122.2</v>
      </c>
      <c r="Y494" s="1">
        <v>109</v>
      </c>
      <c r="Z494" s="1">
        <v>110.1</v>
      </c>
      <c r="AA494" s="1">
        <v>132.1</v>
      </c>
      <c r="AB494" s="1">
        <v>64.8</v>
      </c>
      <c r="AC494" s="1">
        <v>75</v>
      </c>
      <c r="AD494" s="1">
        <v>97.9</v>
      </c>
      <c r="AE494" s="1">
        <v>123.2</v>
      </c>
      <c r="AF494" s="1">
        <v>99.8</v>
      </c>
      <c r="AG494" s="1">
        <v>156.6</v>
      </c>
      <c r="AH494" s="1">
        <v>2</v>
      </c>
      <c r="AI494" s="1">
        <v>2</v>
      </c>
      <c r="AJ494" s="1">
        <v>2</v>
      </c>
      <c r="AK494" s="1">
        <v>2</v>
      </c>
      <c r="AL494" s="1">
        <v>2</v>
      </c>
      <c r="AM494" s="1">
        <v>2</v>
      </c>
      <c r="AN494" s="1">
        <v>2</v>
      </c>
      <c r="AO494" s="1">
        <v>2</v>
      </c>
      <c r="AP494" s="1">
        <v>2</v>
      </c>
      <c r="AQ494" s="1">
        <v>2</v>
      </c>
      <c r="AR494" s="1">
        <v>2</v>
      </c>
      <c r="AS494" s="1">
        <v>2</v>
      </c>
    </row>
    <row r="495" spans="1:45" x14ac:dyDescent="0.2">
      <c r="A495" s="1" t="s">
        <v>45</v>
      </c>
      <c r="B495" s="1" t="s">
        <v>140</v>
      </c>
      <c r="C495" s="1" t="s">
        <v>141</v>
      </c>
      <c r="D495" s="1" t="b">
        <v>0</v>
      </c>
      <c r="E495" s="1" t="s">
        <v>48</v>
      </c>
      <c r="F495" s="1">
        <v>21</v>
      </c>
      <c r="G495" s="1">
        <v>13</v>
      </c>
      <c r="H495" s="1">
        <v>14</v>
      </c>
      <c r="I495" s="1">
        <v>9</v>
      </c>
      <c r="J495" s="1">
        <v>34.71</v>
      </c>
      <c r="K495" s="1">
        <v>1.2789999999999999</v>
      </c>
      <c r="L495" s="1">
        <v>1.073</v>
      </c>
      <c r="M495" s="1">
        <v>2.1360000000000001</v>
      </c>
      <c r="N495" s="1">
        <v>109.7</v>
      </c>
      <c r="O495" s="1">
        <v>140.30000000000001</v>
      </c>
      <c r="P495" s="1">
        <v>70.5</v>
      </c>
      <c r="Q495" s="1">
        <v>150.6</v>
      </c>
      <c r="R495" s="1">
        <v>63.23</v>
      </c>
      <c r="S495" s="1">
        <v>3.73</v>
      </c>
      <c r="T495" s="1">
        <v>21.77</v>
      </c>
      <c r="U495" s="1">
        <v>13.51</v>
      </c>
      <c r="V495" s="1">
        <v>72.2</v>
      </c>
      <c r="W495" s="1">
        <v>242.4</v>
      </c>
      <c r="X495" s="1">
        <v>109.7</v>
      </c>
      <c r="Y495" s="1">
        <v>143.4</v>
      </c>
      <c r="Z495" s="1">
        <v>133.30000000000001</v>
      </c>
      <c r="AA495" s="1">
        <v>140.30000000000001</v>
      </c>
      <c r="AB495" s="1">
        <v>65.3</v>
      </c>
      <c r="AC495" s="1">
        <v>70.5</v>
      </c>
      <c r="AD495" s="1">
        <v>96.8</v>
      </c>
      <c r="AE495" s="1">
        <v>152.4</v>
      </c>
      <c r="AF495" s="1">
        <v>118.7</v>
      </c>
      <c r="AG495" s="1">
        <v>150.6</v>
      </c>
      <c r="AH495" s="1">
        <v>5</v>
      </c>
      <c r="AI495" s="1">
        <v>5</v>
      </c>
      <c r="AJ495" s="1">
        <v>5</v>
      </c>
      <c r="AK495" s="1">
        <v>5</v>
      </c>
      <c r="AL495" s="1">
        <v>5</v>
      </c>
      <c r="AM495" s="1">
        <v>5</v>
      </c>
      <c r="AN495" s="1">
        <v>5</v>
      </c>
      <c r="AO495" s="1">
        <v>5</v>
      </c>
      <c r="AP495" s="1">
        <v>5</v>
      </c>
      <c r="AQ495" s="1">
        <v>5</v>
      </c>
      <c r="AR495" s="1">
        <v>5</v>
      </c>
      <c r="AS495" s="1">
        <v>5</v>
      </c>
    </row>
    <row r="496" spans="1:45" x14ac:dyDescent="0.2">
      <c r="A496" s="1" t="s">
        <v>45</v>
      </c>
      <c r="B496" s="1" t="s">
        <v>302</v>
      </c>
      <c r="C496" s="1" t="s">
        <v>303</v>
      </c>
      <c r="D496" s="1" t="b">
        <v>0</v>
      </c>
      <c r="E496" s="1" t="s">
        <v>48</v>
      </c>
      <c r="F496" s="1">
        <v>49</v>
      </c>
      <c r="G496" s="1">
        <v>6</v>
      </c>
      <c r="H496" s="1">
        <v>6</v>
      </c>
      <c r="I496" s="1">
        <v>6</v>
      </c>
      <c r="J496" s="1">
        <v>13.71</v>
      </c>
      <c r="K496" s="1">
        <v>1.2789999999999999</v>
      </c>
      <c r="L496" s="1">
        <v>0.82599999999999996</v>
      </c>
      <c r="M496" s="1">
        <v>1.2470000000000001</v>
      </c>
      <c r="N496" s="1">
        <v>148.1</v>
      </c>
      <c r="O496" s="1">
        <v>189.5</v>
      </c>
      <c r="P496" s="1">
        <v>125.5</v>
      </c>
      <c r="Q496" s="1">
        <v>156.5</v>
      </c>
      <c r="R496" s="1">
        <v>37.29</v>
      </c>
      <c r="S496" s="1">
        <v>17.940000000000001</v>
      </c>
      <c r="T496" s="1">
        <v>38.479999999999997</v>
      </c>
      <c r="U496" s="1">
        <v>26.91</v>
      </c>
      <c r="V496" s="1">
        <v>148.1</v>
      </c>
      <c r="W496" s="1">
        <v>119.4</v>
      </c>
      <c r="X496" s="1">
        <v>240.3</v>
      </c>
      <c r="Y496" s="1">
        <v>189.5</v>
      </c>
      <c r="Z496" s="1">
        <v>152.30000000000001</v>
      </c>
      <c r="AA496" s="1">
        <v>219.2</v>
      </c>
      <c r="AB496" s="1">
        <v>76.2</v>
      </c>
      <c r="AC496" s="1">
        <v>125.5</v>
      </c>
      <c r="AD496" s="1">
        <v>172.1</v>
      </c>
      <c r="AE496" s="1">
        <v>156.5</v>
      </c>
      <c r="AF496" s="1">
        <v>125.5</v>
      </c>
      <c r="AG496" s="1">
        <v>213.1</v>
      </c>
      <c r="AH496" s="1">
        <v>3</v>
      </c>
      <c r="AI496" s="1">
        <v>3</v>
      </c>
      <c r="AJ496" s="1">
        <v>3</v>
      </c>
      <c r="AK496" s="1">
        <v>3</v>
      </c>
      <c r="AL496" s="1">
        <v>3</v>
      </c>
      <c r="AM496" s="1">
        <v>3</v>
      </c>
      <c r="AN496" s="1">
        <v>3</v>
      </c>
      <c r="AO496" s="1">
        <v>3</v>
      </c>
      <c r="AP496" s="1">
        <v>3</v>
      </c>
      <c r="AQ496" s="1">
        <v>3</v>
      </c>
      <c r="AR496" s="1">
        <v>3</v>
      </c>
      <c r="AS496" s="1">
        <v>3</v>
      </c>
    </row>
    <row r="497" spans="1:45" x14ac:dyDescent="0.2">
      <c r="A497" s="1" t="s">
        <v>45</v>
      </c>
      <c r="B497" s="1" t="s">
        <v>582</v>
      </c>
      <c r="C497" s="1" t="s">
        <v>583</v>
      </c>
      <c r="D497" s="1" t="b">
        <v>0</v>
      </c>
      <c r="E497" s="1" t="s">
        <v>48</v>
      </c>
      <c r="F497" s="1">
        <v>1</v>
      </c>
      <c r="G497" s="1">
        <v>2</v>
      </c>
      <c r="H497" s="1">
        <v>2</v>
      </c>
      <c r="I497" s="1">
        <v>2</v>
      </c>
      <c r="J497" s="1">
        <v>6.79</v>
      </c>
      <c r="K497" s="1">
        <v>1.2729999999999999</v>
      </c>
      <c r="L497" s="1">
        <v>1.7869999999999999</v>
      </c>
      <c r="M497" s="1">
        <v>1.1739999999999999</v>
      </c>
      <c r="N497" s="1">
        <v>19.399999999999999</v>
      </c>
      <c r="O497" s="1">
        <v>24.7</v>
      </c>
      <c r="P497" s="1">
        <v>37.6</v>
      </c>
      <c r="Q497" s="1">
        <v>44.1</v>
      </c>
      <c r="R497" s="1">
        <v>19.02</v>
      </c>
      <c r="S497" s="1">
        <v>21.07</v>
      </c>
      <c r="T497" s="1">
        <v>9.85</v>
      </c>
      <c r="U497" s="1">
        <v>13.87</v>
      </c>
      <c r="V497" s="1">
        <v>19.399999999999999</v>
      </c>
      <c r="W497" s="1">
        <v>14.4</v>
      </c>
      <c r="X497" s="1">
        <v>21.1</v>
      </c>
      <c r="Y497" s="1">
        <v>28.4</v>
      </c>
      <c r="Z497" s="1">
        <v>24.7</v>
      </c>
      <c r="AA497" s="1">
        <v>18.399999999999999</v>
      </c>
      <c r="AB497" s="1">
        <v>32.799999999999997</v>
      </c>
      <c r="AC497" s="1">
        <v>37.6</v>
      </c>
      <c r="AD497" s="1">
        <v>39.9</v>
      </c>
      <c r="AE497" s="1">
        <v>44.1</v>
      </c>
      <c r="AF497" s="1">
        <v>35.4</v>
      </c>
      <c r="AG497" s="1">
        <v>46.4</v>
      </c>
      <c r="AH497" s="1">
        <v>2</v>
      </c>
      <c r="AI497" s="1">
        <v>2</v>
      </c>
      <c r="AJ497" s="1">
        <v>2</v>
      </c>
      <c r="AK497" s="1">
        <v>2</v>
      </c>
      <c r="AL497" s="1">
        <v>2</v>
      </c>
      <c r="AM497" s="1">
        <v>2</v>
      </c>
      <c r="AN497" s="1">
        <v>2</v>
      </c>
      <c r="AO497" s="1">
        <v>2</v>
      </c>
      <c r="AP497" s="1">
        <v>2</v>
      </c>
      <c r="AQ497" s="1">
        <v>2</v>
      </c>
      <c r="AR497" s="1">
        <v>2</v>
      </c>
      <c r="AS497" s="1">
        <v>2</v>
      </c>
    </row>
    <row r="498" spans="1:45" x14ac:dyDescent="0.2">
      <c r="A498" s="1" t="s">
        <v>45</v>
      </c>
      <c r="B498" s="1" t="s">
        <v>605</v>
      </c>
      <c r="C498" s="1" t="s">
        <v>606</v>
      </c>
      <c r="D498" s="1" t="b">
        <v>0</v>
      </c>
      <c r="E498" s="1" t="s">
        <v>48</v>
      </c>
      <c r="F498" s="1">
        <v>4</v>
      </c>
      <c r="G498" s="1">
        <v>4</v>
      </c>
      <c r="H498" s="1">
        <v>4</v>
      </c>
      <c r="I498" s="1">
        <v>4</v>
      </c>
      <c r="J498" s="1">
        <v>10.56</v>
      </c>
      <c r="K498" s="1">
        <v>1.2629999999999999</v>
      </c>
      <c r="L498" s="1">
        <v>0.52200000000000002</v>
      </c>
      <c r="M498" s="1">
        <v>1.288</v>
      </c>
      <c r="N498" s="1">
        <v>54.6</v>
      </c>
      <c r="O498" s="1">
        <v>69</v>
      </c>
      <c r="P498" s="1">
        <v>27.9</v>
      </c>
      <c r="Q498" s="1">
        <v>36</v>
      </c>
      <c r="R498" s="1">
        <v>21.28</v>
      </c>
      <c r="S498" s="1">
        <v>8.18</v>
      </c>
      <c r="T498" s="1">
        <v>13.09</v>
      </c>
      <c r="U498" s="1">
        <v>12.29</v>
      </c>
      <c r="V498" s="1">
        <v>54.6</v>
      </c>
      <c r="W498" s="1">
        <v>39.299999999999997</v>
      </c>
      <c r="X498" s="1">
        <v>60.4</v>
      </c>
      <c r="Y498" s="1">
        <v>69</v>
      </c>
      <c r="Z498" s="1">
        <v>60.4</v>
      </c>
      <c r="AA498" s="1">
        <v>70.5</v>
      </c>
      <c r="AB498" s="1">
        <v>27.9</v>
      </c>
      <c r="AC498" s="1">
        <v>24.9</v>
      </c>
      <c r="AD498" s="1">
        <v>32.299999999999997</v>
      </c>
      <c r="AE498" s="1">
        <v>36.6</v>
      </c>
      <c r="AF498" s="1">
        <v>29.1</v>
      </c>
      <c r="AG498" s="1">
        <v>36</v>
      </c>
      <c r="AH498" s="1">
        <v>2</v>
      </c>
      <c r="AI498" s="1">
        <v>2</v>
      </c>
      <c r="AJ498" s="1">
        <v>2</v>
      </c>
      <c r="AK498" s="1">
        <v>2</v>
      </c>
      <c r="AL498" s="1">
        <v>2</v>
      </c>
      <c r="AM498" s="1">
        <v>2</v>
      </c>
      <c r="AN498" s="1">
        <v>2</v>
      </c>
      <c r="AO498" s="1">
        <v>2</v>
      </c>
      <c r="AP498" s="1">
        <v>2</v>
      </c>
      <c r="AQ498" s="1">
        <v>2</v>
      </c>
      <c r="AR498" s="1">
        <v>2</v>
      </c>
      <c r="AS498" s="1">
        <v>2</v>
      </c>
    </row>
    <row r="499" spans="1:45" x14ac:dyDescent="0.2">
      <c r="A499" s="1" t="s">
        <v>45</v>
      </c>
      <c r="B499" s="1" t="s">
        <v>1023</v>
      </c>
      <c r="C499" s="1" t="s">
        <v>1024</v>
      </c>
      <c r="D499" s="1" t="b">
        <v>0</v>
      </c>
      <c r="E499" s="1" t="s">
        <v>48</v>
      </c>
      <c r="F499" s="1">
        <v>3</v>
      </c>
      <c r="G499" s="1">
        <v>1</v>
      </c>
      <c r="H499" s="1">
        <v>1</v>
      </c>
      <c r="I499" s="1">
        <v>1</v>
      </c>
      <c r="J499" s="1">
        <v>4.1399999999999997</v>
      </c>
      <c r="K499" s="1">
        <v>1.2609999999999999</v>
      </c>
      <c r="L499" s="1">
        <v>0.68700000000000006</v>
      </c>
      <c r="M499" s="1">
        <v>1.252</v>
      </c>
      <c r="N499" s="1">
        <v>12.7</v>
      </c>
      <c r="O499" s="1">
        <v>16.100000000000001</v>
      </c>
      <c r="P499" s="1">
        <v>8.8000000000000007</v>
      </c>
      <c r="Q499" s="1">
        <v>11</v>
      </c>
      <c r="R499" s="1">
        <v>21.95</v>
      </c>
      <c r="S499" s="1">
        <v>16.63</v>
      </c>
      <c r="T499" s="1">
        <v>28.6</v>
      </c>
      <c r="U499" s="1">
        <v>15.9</v>
      </c>
      <c r="V499" s="1">
        <v>12.7</v>
      </c>
      <c r="W499" s="1">
        <v>12.2</v>
      </c>
      <c r="X499" s="1">
        <v>17.899999999999999</v>
      </c>
      <c r="Y499" s="1">
        <v>16.100000000000001</v>
      </c>
      <c r="Z499" s="1">
        <v>14.2</v>
      </c>
      <c r="AA499" s="1">
        <v>19.7</v>
      </c>
      <c r="AB499" s="1">
        <v>6.8</v>
      </c>
      <c r="AC499" s="1">
        <v>8.8000000000000007</v>
      </c>
      <c r="AD499" s="1">
        <v>12</v>
      </c>
      <c r="AE499" s="1">
        <v>10.7</v>
      </c>
      <c r="AF499" s="1">
        <v>11</v>
      </c>
      <c r="AG499" s="1">
        <v>14.2</v>
      </c>
      <c r="AH499" s="1">
        <v>1</v>
      </c>
      <c r="AI499" s="1">
        <v>1</v>
      </c>
      <c r="AJ499" s="1">
        <v>1</v>
      </c>
      <c r="AK499" s="1">
        <v>1</v>
      </c>
      <c r="AL499" s="1">
        <v>1</v>
      </c>
      <c r="AM499" s="1">
        <v>1</v>
      </c>
      <c r="AN499" s="1">
        <v>1</v>
      </c>
      <c r="AO499" s="1">
        <v>1</v>
      </c>
      <c r="AP499" s="1">
        <v>1</v>
      </c>
      <c r="AQ499" s="1">
        <v>1</v>
      </c>
      <c r="AR499" s="1">
        <v>1</v>
      </c>
      <c r="AS499" s="1">
        <v>1</v>
      </c>
    </row>
    <row r="500" spans="1:45" x14ac:dyDescent="0.2">
      <c r="A500" s="1" t="s">
        <v>45</v>
      </c>
      <c r="B500" s="1" t="s">
        <v>1171</v>
      </c>
      <c r="C500" s="1" t="s">
        <v>1172</v>
      </c>
      <c r="D500" s="1" t="b">
        <v>0</v>
      </c>
      <c r="E500" s="1" t="s">
        <v>48</v>
      </c>
      <c r="F500" s="1">
        <v>3</v>
      </c>
      <c r="G500" s="1">
        <v>1</v>
      </c>
      <c r="H500" s="1">
        <v>1</v>
      </c>
      <c r="I500" s="1">
        <v>1</v>
      </c>
      <c r="J500" s="1">
        <v>2.66</v>
      </c>
      <c r="K500" s="1">
        <v>1.26</v>
      </c>
      <c r="L500" s="1">
        <v>0.90300000000000002</v>
      </c>
      <c r="M500" s="1">
        <v>1.5669999999999999</v>
      </c>
      <c r="N500" s="1">
        <v>133.4</v>
      </c>
      <c r="O500" s="1">
        <v>168</v>
      </c>
      <c r="P500" s="1">
        <v>96.8</v>
      </c>
      <c r="Q500" s="1">
        <v>151.69999999999999</v>
      </c>
      <c r="R500" s="1">
        <v>53.64</v>
      </c>
      <c r="S500" s="1">
        <v>5.25</v>
      </c>
      <c r="T500" s="1">
        <v>40.43</v>
      </c>
      <c r="U500" s="1">
        <v>49.36</v>
      </c>
      <c r="V500" s="1">
        <v>204.8</v>
      </c>
      <c r="W500" s="1">
        <v>133.4</v>
      </c>
      <c r="X500" s="1">
        <v>61.8</v>
      </c>
      <c r="Y500" s="1">
        <v>177.8</v>
      </c>
      <c r="Z500" s="1">
        <v>160.19999999999999</v>
      </c>
      <c r="AA500" s="1">
        <v>168</v>
      </c>
      <c r="AB500" s="1">
        <v>158</v>
      </c>
      <c r="AC500" s="1">
        <v>96.8</v>
      </c>
      <c r="AD500" s="1">
        <v>72.400000000000006</v>
      </c>
      <c r="AE500" s="1">
        <v>238.2</v>
      </c>
      <c r="AF500" s="1">
        <v>151.69999999999999</v>
      </c>
      <c r="AG500" s="1">
        <v>82.9</v>
      </c>
      <c r="AH500" s="1">
        <v>1</v>
      </c>
      <c r="AI500" s="1">
        <v>1</v>
      </c>
      <c r="AJ500" s="1">
        <v>1</v>
      </c>
      <c r="AK500" s="1">
        <v>1</v>
      </c>
      <c r="AL500" s="1">
        <v>1</v>
      </c>
      <c r="AM500" s="1">
        <v>1</v>
      </c>
      <c r="AN500" s="1">
        <v>1</v>
      </c>
      <c r="AO500" s="1">
        <v>1</v>
      </c>
      <c r="AP500" s="1">
        <v>1</v>
      </c>
      <c r="AQ500" s="1">
        <v>1</v>
      </c>
      <c r="AR500" s="1">
        <v>1</v>
      </c>
      <c r="AS500" s="1">
        <v>1</v>
      </c>
    </row>
    <row r="501" spans="1:45" x14ac:dyDescent="0.2">
      <c r="A501" s="1" t="s">
        <v>45</v>
      </c>
      <c r="B501" s="1" t="s">
        <v>669</v>
      </c>
      <c r="C501" s="1" t="s">
        <v>670</v>
      </c>
      <c r="D501" s="1" t="b">
        <v>0</v>
      </c>
      <c r="E501" s="1" t="s">
        <v>48</v>
      </c>
      <c r="F501" s="1">
        <v>19</v>
      </c>
      <c r="G501" s="1">
        <v>2</v>
      </c>
      <c r="H501" s="1">
        <v>2</v>
      </c>
      <c r="I501" s="1">
        <v>2</v>
      </c>
      <c r="J501" s="1">
        <v>6.32</v>
      </c>
      <c r="K501" s="1">
        <v>1.256</v>
      </c>
      <c r="L501" s="1">
        <v>0.55400000000000005</v>
      </c>
      <c r="M501" s="1">
        <v>2.75</v>
      </c>
      <c r="N501" s="1">
        <v>22.3</v>
      </c>
      <c r="O501" s="1">
        <v>28</v>
      </c>
      <c r="P501" s="1">
        <v>5.6</v>
      </c>
      <c r="Q501" s="1">
        <v>15.5</v>
      </c>
      <c r="R501" s="1">
        <v>35.19</v>
      </c>
      <c r="S501" s="1">
        <v>6.75</v>
      </c>
      <c r="T501" s="1">
        <v>48.2</v>
      </c>
      <c r="U501" s="1">
        <v>17.850000000000001</v>
      </c>
      <c r="V501" s="1">
        <v>22.3</v>
      </c>
      <c r="W501" s="1">
        <v>13.3</v>
      </c>
      <c r="X501" s="1">
        <v>28.1</v>
      </c>
      <c r="Y501" s="1">
        <v>30.8</v>
      </c>
      <c r="Z501" s="1">
        <v>28</v>
      </c>
      <c r="AA501" s="1">
        <v>27.2</v>
      </c>
      <c r="AB501" s="1">
        <v>5.6</v>
      </c>
      <c r="AC501" s="1">
        <v>4.8</v>
      </c>
      <c r="AD501" s="1">
        <v>11.2</v>
      </c>
      <c r="AE501" s="1">
        <v>15.5</v>
      </c>
      <c r="AF501" s="1">
        <v>11.4</v>
      </c>
      <c r="AG501" s="1">
        <v>16.100000000000001</v>
      </c>
      <c r="AH501" s="1">
        <v>1</v>
      </c>
      <c r="AI501" s="1">
        <v>1</v>
      </c>
      <c r="AJ501" s="1">
        <v>1</v>
      </c>
      <c r="AK501" s="1">
        <v>1</v>
      </c>
      <c r="AL501" s="1">
        <v>1</v>
      </c>
      <c r="AM501" s="1">
        <v>1</v>
      </c>
      <c r="AN501" s="1">
        <v>1</v>
      </c>
      <c r="AO501" s="1">
        <v>1</v>
      </c>
      <c r="AP501" s="1">
        <v>1</v>
      </c>
      <c r="AQ501" s="1">
        <v>1</v>
      </c>
      <c r="AR501" s="1">
        <v>1</v>
      </c>
      <c r="AS501" s="1">
        <v>1</v>
      </c>
    </row>
    <row r="502" spans="1:45" x14ac:dyDescent="0.2">
      <c r="A502" s="1" t="s">
        <v>45</v>
      </c>
      <c r="B502" s="1" t="s">
        <v>1061</v>
      </c>
      <c r="C502" s="1" t="s">
        <v>1062</v>
      </c>
      <c r="D502" s="1" t="b">
        <v>0</v>
      </c>
      <c r="E502" s="1" t="s">
        <v>48</v>
      </c>
      <c r="F502" s="1">
        <v>9</v>
      </c>
      <c r="G502" s="1">
        <v>2</v>
      </c>
      <c r="H502" s="1">
        <v>3</v>
      </c>
      <c r="I502" s="1">
        <v>1</v>
      </c>
      <c r="J502" s="1">
        <v>6.75</v>
      </c>
      <c r="K502" s="1">
        <v>1.256</v>
      </c>
      <c r="L502" s="1">
        <v>1.1919999999999999</v>
      </c>
      <c r="M502" s="1">
        <v>1.133</v>
      </c>
      <c r="N502" s="1">
        <v>28.4</v>
      </c>
      <c r="O502" s="1">
        <v>35.700000000000003</v>
      </c>
      <c r="P502" s="1">
        <v>37.5</v>
      </c>
      <c r="Q502" s="1">
        <v>42.5</v>
      </c>
      <c r="R502" s="1">
        <v>21.83</v>
      </c>
      <c r="S502" s="1">
        <v>13.5</v>
      </c>
      <c r="T502" s="1">
        <v>18.82</v>
      </c>
      <c r="U502" s="1">
        <v>3.85</v>
      </c>
      <c r="V502" s="1">
        <v>28.4</v>
      </c>
      <c r="W502" s="1">
        <v>21.3</v>
      </c>
      <c r="X502" s="1">
        <v>33.299999999999997</v>
      </c>
      <c r="Y502" s="1">
        <v>35.700000000000003</v>
      </c>
      <c r="Z502" s="1">
        <v>28.4</v>
      </c>
      <c r="AA502" s="1">
        <v>36.799999999999997</v>
      </c>
      <c r="AB502" s="1">
        <v>26.6</v>
      </c>
      <c r="AC502" s="1">
        <v>37.5</v>
      </c>
      <c r="AD502" s="1">
        <v>37.9</v>
      </c>
      <c r="AE502" s="1">
        <v>42.5</v>
      </c>
      <c r="AF502" s="1">
        <v>40.200000000000003</v>
      </c>
      <c r="AG502" s="1">
        <v>43.2</v>
      </c>
      <c r="AH502" s="1">
        <v>1</v>
      </c>
      <c r="AI502" s="1">
        <v>1</v>
      </c>
      <c r="AJ502" s="1">
        <v>1</v>
      </c>
      <c r="AK502" s="1">
        <v>1</v>
      </c>
      <c r="AL502" s="1">
        <v>1</v>
      </c>
      <c r="AM502" s="1">
        <v>1</v>
      </c>
      <c r="AN502" s="1">
        <v>1</v>
      </c>
      <c r="AO502" s="1">
        <v>1</v>
      </c>
      <c r="AP502" s="1">
        <v>1</v>
      </c>
      <c r="AQ502" s="1">
        <v>1</v>
      </c>
      <c r="AR502" s="1">
        <v>1</v>
      </c>
      <c r="AS502" s="1">
        <v>1</v>
      </c>
    </row>
    <row r="503" spans="1:45" x14ac:dyDescent="0.2">
      <c r="A503" s="1" t="s">
        <v>45</v>
      </c>
      <c r="B503" s="1" t="s">
        <v>526</v>
      </c>
      <c r="C503" s="1" t="s">
        <v>527</v>
      </c>
      <c r="D503" s="1" t="b">
        <v>0</v>
      </c>
      <c r="E503" s="1" t="s">
        <v>48</v>
      </c>
      <c r="F503" s="1">
        <v>41</v>
      </c>
      <c r="G503" s="1">
        <v>3</v>
      </c>
      <c r="H503" s="1">
        <v>4</v>
      </c>
      <c r="I503" s="1">
        <v>3</v>
      </c>
      <c r="J503" s="1">
        <v>11.85</v>
      </c>
      <c r="K503" s="1">
        <v>1.2549999999999999</v>
      </c>
      <c r="L503" s="1">
        <v>1.538</v>
      </c>
      <c r="M503" s="1">
        <v>1.1160000000000001</v>
      </c>
      <c r="N503" s="1">
        <v>75.099999999999994</v>
      </c>
      <c r="O503" s="1">
        <v>94.2</v>
      </c>
      <c r="P503" s="1">
        <v>129.69999999999999</v>
      </c>
      <c r="Q503" s="1">
        <v>144.80000000000001</v>
      </c>
      <c r="R503" s="1">
        <v>35.729999999999997</v>
      </c>
      <c r="S503" s="1">
        <v>22.83</v>
      </c>
      <c r="T503" s="1">
        <v>37.32</v>
      </c>
      <c r="U503" s="1">
        <v>27.66</v>
      </c>
      <c r="V503" s="1">
        <v>75.099999999999994</v>
      </c>
      <c r="W503" s="1">
        <v>52.5</v>
      </c>
      <c r="X503" s="1">
        <v>108.3</v>
      </c>
      <c r="Y503" s="1">
        <v>94.2</v>
      </c>
      <c r="Z503" s="1">
        <v>69.5</v>
      </c>
      <c r="AA503" s="1">
        <v>111</v>
      </c>
      <c r="AB503" s="1">
        <v>69</v>
      </c>
      <c r="AC503" s="1">
        <v>129.69999999999999</v>
      </c>
      <c r="AD503" s="1">
        <v>154.4</v>
      </c>
      <c r="AE503" s="1">
        <v>144.80000000000001</v>
      </c>
      <c r="AF503" s="1">
        <v>118.5</v>
      </c>
      <c r="AG503" s="1">
        <v>202.5</v>
      </c>
      <c r="AH503" s="1">
        <v>2</v>
      </c>
      <c r="AI503" s="1">
        <v>2</v>
      </c>
      <c r="AJ503" s="1">
        <v>2</v>
      </c>
      <c r="AK503" s="1">
        <v>2</v>
      </c>
      <c r="AL503" s="1">
        <v>2</v>
      </c>
      <c r="AM503" s="1">
        <v>2</v>
      </c>
      <c r="AN503" s="1">
        <v>2</v>
      </c>
      <c r="AO503" s="1">
        <v>2</v>
      </c>
      <c r="AP503" s="1">
        <v>2</v>
      </c>
      <c r="AQ503" s="1">
        <v>2</v>
      </c>
      <c r="AR503" s="1">
        <v>2</v>
      </c>
      <c r="AS503" s="1">
        <v>2</v>
      </c>
    </row>
    <row r="504" spans="1:45" x14ac:dyDescent="0.2">
      <c r="A504" s="1" t="s">
        <v>45</v>
      </c>
      <c r="B504" s="1" t="s">
        <v>663</v>
      </c>
      <c r="C504" s="1" t="s">
        <v>664</v>
      </c>
      <c r="D504" s="1" t="b">
        <v>0</v>
      </c>
      <c r="E504" s="1" t="s">
        <v>48</v>
      </c>
      <c r="F504" s="1">
        <v>5</v>
      </c>
      <c r="G504" s="1">
        <v>3</v>
      </c>
      <c r="H504" s="1">
        <v>3</v>
      </c>
      <c r="I504" s="1">
        <v>3</v>
      </c>
      <c r="J504" s="1">
        <v>7.52</v>
      </c>
      <c r="K504" s="1">
        <v>1.2529999999999999</v>
      </c>
      <c r="L504" s="1">
        <v>0.86399999999999999</v>
      </c>
      <c r="M504" s="1">
        <v>1.6240000000000001</v>
      </c>
      <c r="N504" s="1">
        <v>27.8</v>
      </c>
      <c r="O504" s="1">
        <v>34.799999999999997</v>
      </c>
      <c r="P504" s="1">
        <v>18.5</v>
      </c>
      <c r="Q504" s="1">
        <v>30.1</v>
      </c>
      <c r="R504" s="1">
        <v>36.22</v>
      </c>
      <c r="S504" s="1">
        <v>26.29</v>
      </c>
      <c r="T504" s="1">
        <v>6.92</v>
      </c>
      <c r="U504" s="1">
        <v>12.26</v>
      </c>
      <c r="V504" s="1">
        <v>27.8</v>
      </c>
      <c r="W504" s="1">
        <v>15.3</v>
      </c>
      <c r="X504" s="1">
        <v>33.4</v>
      </c>
      <c r="Y504" s="1">
        <v>34.799999999999997</v>
      </c>
      <c r="Z504" s="1">
        <v>31</v>
      </c>
      <c r="AA504" s="1">
        <v>50.2</v>
      </c>
      <c r="AB504" s="1">
        <v>20.2</v>
      </c>
      <c r="AC504" s="1">
        <v>18.5</v>
      </c>
      <c r="AD504" s="1">
        <v>17.600000000000001</v>
      </c>
      <c r="AE504" s="1">
        <v>35</v>
      </c>
      <c r="AF504" s="1">
        <v>27.6</v>
      </c>
      <c r="AG504" s="1">
        <v>30.1</v>
      </c>
      <c r="AH504" s="1">
        <v>1</v>
      </c>
      <c r="AI504" s="1">
        <v>1</v>
      </c>
      <c r="AJ504" s="1">
        <v>1</v>
      </c>
      <c r="AK504" s="1">
        <v>1</v>
      </c>
      <c r="AL504" s="1">
        <v>1</v>
      </c>
      <c r="AM504" s="1">
        <v>1</v>
      </c>
      <c r="AN504" s="1">
        <v>1</v>
      </c>
      <c r="AO504" s="1">
        <v>1</v>
      </c>
      <c r="AP504" s="1">
        <v>1</v>
      </c>
      <c r="AQ504" s="1">
        <v>1</v>
      </c>
      <c r="AR504" s="1">
        <v>1</v>
      </c>
      <c r="AS504" s="1">
        <v>1</v>
      </c>
    </row>
    <row r="505" spans="1:45" x14ac:dyDescent="0.2">
      <c r="A505" s="1" t="s">
        <v>45</v>
      </c>
      <c r="B505" s="1" t="s">
        <v>206</v>
      </c>
      <c r="C505" s="1" t="s">
        <v>207</v>
      </c>
      <c r="D505" s="1" t="b">
        <v>0</v>
      </c>
      <c r="E505" s="1" t="s">
        <v>48</v>
      </c>
      <c r="F505" s="1">
        <v>9</v>
      </c>
      <c r="G505" s="1">
        <v>10</v>
      </c>
      <c r="H505" s="1">
        <v>10</v>
      </c>
      <c r="I505" s="1">
        <v>8</v>
      </c>
      <c r="J505" s="1">
        <v>29.24</v>
      </c>
      <c r="K505" s="1">
        <v>1.2470000000000001</v>
      </c>
      <c r="L505" s="1">
        <v>0.45500000000000002</v>
      </c>
      <c r="M505" s="1">
        <v>1.194</v>
      </c>
      <c r="N505" s="1">
        <v>100.5</v>
      </c>
      <c r="O505" s="1">
        <v>125.3</v>
      </c>
      <c r="P505" s="1">
        <v>47.8</v>
      </c>
      <c r="Q505" s="1">
        <v>57</v>
      </c>
      <c r="R505" s="1">
        <v>29.62</v>
      </c>
      <c r="S505" s="1">
        <v>21.26</v>
      </c>
      <c r="T505" s="1">
        <v>12.22</v>
      </c>
      <c r="U505" s="1">
        <v>10.6</v>
      </c>
      <c r="V505" s="1">
        <v>100.5</v>
      </c>
      <c r="W505" s="1">
        <v>71.099999999999994</v>
      </c>
      <c r="X505" s="1">
        <v>130.9</v>
      </c>
      <c r="Y505" s="1">
        <v>125.3</v>
      </c>
      <c r="Z505" s="1">
        <v>107.5</v>
      </c>
      <c r="AA505" s="1">
        <v>162.4</v>
      </c>
      <c r="AB505" s="1">
        <v>49.1</v>
      </c>
      <c r="AC505" s="1">
        <v>38.9</v>
      </c>
      <c r="AD505" s="1">
        <v>47.8</v>
      </c>
      <c r="AE505" s="1">
        <v>59.9</v>
      </c>
      <c r="AF505" s="1">
        <v>48.7</v>
      </c>
      <c r="AG505" s="1">
        <v>57</v>
      </c>
      <c r="AH505" s="1">
        <v>4</v>
      </c>
      <c r="AI505" s="1">
        <v>4</v>
      </c>
      <c r="AJ505" s="1">
        <v>4</v>
      </c>
      <c r="AK505" s="1">
        <v>4</v>
      </c>
      <c r="AL505" s="1">
        <v>4</v>
      </c>
      <c r="AM505" s="1">
        <v>4</v>
      </c>
      <c r="AN505" s="1">
        <v>4</v>
      </c>
      <c r="AO505" s="1">
        <v>4</v>
      </c>
      <c r="AP505" s="1">
        <v>4</v>
      </c>
      <c r="AQ505" s="1">
        <v>4</v>
      </c>
      <c r="AR505" s="1">
        <v>4</v>
      </c>
      <c r="AS505" s="1">
        <v>4</v>
      </c>
    </row>
    <row r="506" spans="1:45" x14ac:dyDescent="0.2">
      <c r="A506" s="1" t="s">
        <v>45</v>
      </c>
      <c r="B506" s="1" t="s">
        <v>929</v>
      </c>
      <c r="C506" s="1" t="s">
        <v>930</v>
      </c>
      <c r="D506" s="1" t="b">
        <v>0</v>
      </c>
      <c r="E506" s="1" t="s">
        <v>48</v>
      </c>
      <c r="F506" s="1">
        <v>14</v>
      </c>
      <c r="G506" s="1">
        <v>2</v>
      </c>
      <c r="H506" s="1">
        <v>2</v>
      </c>
      <c r="I506" s="1">
        <v>2</v>
      </c>
      <c r="J506" s="1">
        <v>5.34</v>
      </c>
      <c r="K506" s="1">
        <v>1.246</v>
      </c>
      <c r="L506" s="1">
        <v>1.351</v>
      </c>
      <c r="M506" s="1">
        <v>1.4119999999999999</v>
      </c>
      <c r="N506" s="1">
        <v>16.399999999999999</v>
      </c>
      <c r="O506" s="1">
        <v>20.5</v>
      </c>
      <c r="P506" s="1">
        <v>19.600000000000001</v>
      </c>
      <c r="Q506" s="1">
        <v>27.6</v>
      </c>
      <c r="R506" s="1">
        <v>16.47</v>
      </c>
      <c r="S506" s="1">
        <v>4.03</v>
      </c>
      <c r="T506" s="1">
        <v>10.51</v>
      </c>
      <c r="U506" s="1">
        <v>17.79</v>
      </c>
      <c r="V506" s="1">
        <v>16.399999999999999</v>
      </c>
      <c r="W506" s="1">
        <v>12.3</v>
      </c>
      <c r="X506" s="1">
        <v>16.899999999999999</v>
      </c>
      <c r="Y506" s="1">
        <v>20.5</v>
      </c>
      <c r="Z506" s="1">
        <v>21.6</v>
      </c>
      <c r="AA506" s="1">
        <v>20</v>
      </c>
      <c r="AB506" s="1">
        <v>20.8</v>
      </c>
      <c r="AC506" s="1">
        <v>19.600000000000001</v>
      </c>
      <c r="AD506" s="1">
        <v>16.899999999999999</v>
      </c>
      <c r="AE506" s="1">
        <v>27.8</v>
      </c>
      <c r="AF506" s="1">
        <v>20</v>
      </c>
      <c r="AG506" s="1">
        <v>27.6</v>
      </c>
      <c r="AH506" s="1">
        <v>1</v>
      </c>
      <c r="AI506" s="1">
        <v>1</v>
      </c>
      <c r="AJ506" s="1">
        <v>1</v>
      </c>
      <c r="AK506" s="1">
        <v>1</v>
      </c>
      <c r="AL506" s="1">
        <v>1</v>
      </c>
      <c r="AM506" s="1">
        <v>1</v>
      </c>
      <c r="AN506" s="1">
        <v>1</v>
      </c>
      <c r="AO506" s="1">
        <v>1</v>
      </c>
      <c r="AP506" s="1">
        <v>1</v>
      </c>
      <c r="AQ506" s="1">
        <v>1</v>
      </c>
      <c r="AR506" s="1">
        <v>1</v>
      </c>
      <c r="AS506" s="1">
        <v>1</v>
      </c>
    </row>
    <row r="507" spans="1:45" x14ac:dyDescent="0.2">
      <c r="A507" s="1" t="s">
        <v>45</v>
      </c>
      <c r="B507" s="1" t="s">
        <v>617</v>
      </c>
      <c r="C507" s="1" t="s">
        <v>618</v>
      </c>
      <c r="D507" s="1" t="b">
        <v>0</v>
      </c>
      <c r="E507" s="1" t="s">
        <v>48</v>
      </c>
      <c r="F507" s="1">
        <v>24</v>
      </c>
      <c r="G507" s="1">
        <v>3</v>
      </c>
      <c r="H507" s="1">
        <v>4</v>
      </c>
      <c r="I507" s="1">
        <v>3</v>
      </c>
      <c r="J507" s="1">
        <v>10.28</v>
      </c>
      <c r="K507" s="1">
        <v>1.2430000000000001</v>
      </c>
      <c r="L507" s="1">
        <v>0.65700000000000003</v>
      </c>
      <c r="M507" s="1">
        <v>0.96699999999999997</v>
      </c>
      <c r="N507" s="1">
        <v>77.099999999999994</v>
      </c>
      <c r="O507" s="1">
        <v>95.8</v>
      </c>
      <c r="P507" s="1">
        <v>65.099999999999994</v>
      </c>
      <c r="Q507" s="1">
        <v>63</v>
      </c>
      <c r="R507" s="1">
        <v>16.27</v>
      </c>
      <c r="S507" s="1">
        <v>25.1</v>
      </c>
      <c r="T507" s="1">
        <v>22.89</v>
      </c>
      <c r="U507" s="1">
        <v>1.93</v>
      </c>
      <c r="V507" s="1">
        <v>93.7</v>
      </c>
      <c r="W507" s="1">
        <v>68.2</v>
      </c>
      <c r="X507" s="1">
        <v>77.099999999999994</v>
      </c>
      <c r="Y507" s="1">
        <v>95.8</v>
      </c>
      <c r="Z507" s="1">
        <v>79.599999999999994</v>
      </c>
      <c r="AA507" s="1">
        <v>129.6</v>
      </c>
      <c r="AB507" s="1">
        <v>65.099999999999994</v>
      </c>
      <c r="AC507" s="1">
        <v>50.2</v>
      </c>
      <c r="AD507" s="1">
        <v>80</v>
      </c>
      <c r="AE507" s="1">
        <v>63</v>
      </c>
      <c r="AF507" s="1">
        <v>63.4</v>
      </c>
      <c r="AG507" s="1">
        <v>61.1</v>
      </c>
      <c r="AH507" s="1">
        <v>2</v>
      </c>
      <c r="AI507" s="1">
        <v>2</v>
      </c>
      <c r="AJ507" s="1">
        <v>2</v>
      </c>
      <c r="AK507" s="1">
        <v>2</v>
      </c>
      <c r="AL507" s="1">
        <v>2</v>
      </c>
      <c r="AM507" s="1">
        <v>2</v>
      </c>
      <c r="AN507" s="1">
        <v>2</v>
      </c>
      <c r="AO507" s="1">
        <v>2</v>
      </c>
      <c r="AP507" s="1">
        <v>2</v>
      </c>
      <c r="AQ507" s="1">
        <v>2</v>
      </c>
      <c r="AR507" s="1">
        <v>2</v>
      </c>
      <c r="AS507" s="1">
        <v>2</v>
      </c>
    </row>
    <row r="508" spans="1:45" x14ac:dyDescent="0.2">
      <c r="A508" s="1" t="s">
        <v>45</v>
      </c>
      <c r="B508" s="1" t="s">
        <v>528</v>
      </c>
      <c r="C508" s="1" t="s">
        <v>529</v>
      </c>
      <c r="D508" s="1" t="b">
        <v>0</v>
      </c>
      <c r="E508" s="1" t="s">
        <v>48</v>
      </c>
      <c r="F508" s="1">
        <v>9</v>
      </c>
      <c r="G508" s="1">
        <v>3</v>
      </c>
      <c r="H508" s="1">
        <v>3</v>
      </c>
      <c r="I508" s="1">
        <v>3</v>
      </c>
      <c r="J508" s="1">
        <v>10.44</v>
      </c>
      <c r="K508" s="1">
        <v>1.2430000000000001</v>
      </c>
      <c r="L508" s="1">
        <v>0.436</v>
      </c>
      <c r="M508" s="1">
        <v>0.94799999999999995</v>
      </c>
      <c r="N508" s="1">
        <v>41.6</v>
      </c>
      <c r="O508" s="1">
        <v>51.7</v>
      </c>
      <c r="P508" s="1">
        <v>23.8</v>
      </c>
      <c r="Q508" s="1">
        <v>22.6</v>
      </c>
      <c r="R508" s="1">
        <v>10.32</v>
      </c>
      <c r="S508" s="1">
        <v>11.19</v>
      </c>
      <c r="T508" s="1">
        <v>17.63</v>
      </c>
      <c r="U508" s="1">
        <v>25.12</v>
      </c>
      <c r="V508" s="1">
        <v>42.5</v>
      </c>
      <c r="W508" s="1">
        <v>35</v>
      </c>
      <c r="X508" s="1">
        <v>41.6</v>
      </c>
      <c r="Y508" s="1">
        <v>54.9</v>
      </c>
      <c r="Z508" s="1">
        <v>44</v>
      </c>
      <c r="AA508" s="1">
        <v>51.7</v>
      </c>
      <c r="AB508" s="1">
        <v>23.8</v>
      </c>
      <c r="AC508" s="1">
        <v>17.7</v>
      </c>
      <c r="AD508" s="1">
        <v>24.9</v>
      </c>
      <c r="AE508" s="1">
        <v>22.6</v>
      </c>
      <c r="AF508" s="1">
        <v>18.7</v>
      </c>
      <c r="AG508" s="1">
        <v>30.4</v>
      </c>
      <c r="AH508" s="1">
        <v>1</v>
      </c>
      <c r="AI508" s="1">
        <v>1</v>
      </c>
      <c r="AJ508" s="1">
        <v>1</v>
      </c>
      <c r="AK508" s="1">
        <v>1</v>
      </c>
      <c r="AL508" s="1">
        <v>1</v>
      </c>
      <c r="AM508" s="1">
        <v>1</v>
      </c>
      <c r="AN508" s="1">
        <v>1</v>
      </c>
      <c r="AO508" s="1">
        <v>1</v>
      </c>
      <c r="AP508" s="1">
        <v>1</v>
      </c>
      <c r="AQ508" s="1">
        <v>1</v>
      </c>
      <c r="AR508" s="1">
        <v>1</v>
      </c>
      <c r="AS508" s="1">
        <v>1</v>
      </c>
    </row>
    <row r="509" spans="1:45" x14ac:dyDescent="0.2">
      <c r="A509" s="1" t="s">
        <v>45</v>
      </c>
      <c r="B509" s="1" t="s">
        <v>370</v>
      </c>
      <c r="C509" s="1" t="s">
        <v>371</v>
      </c>
      <c r="D509" s="1" t="b">
        <v>0</v>
      </c>
      <c r="E509" s="1" t="s">
        <v>48</v>
      </c>
      <c r="F509" s="1">
        <v>8</v>
      </c>
      <c r="G509" s="1">
        <v>5</v>
      </c>
      <c r="H509" s="1">
        <v>5</v>
      </c>
      <c r="I509" s="1">
        <v>5</v>
      </c>
      <c r="J509" s="1">
        <v>11.38</v>
      </c>
      <c r="K509" s="1">
        <v>1.2390000000000001</v>
      </c>
      <c r="L509" s="1">
        <v>0.56399999999999995</v>
      </c>
      <c r="M509" s="1">
        <v>1.2210000000000001</v>
      </c>
      <c r="N509" s="1">
        <v>38.6</v>
      </c>
      <c r="O509" s="1">
        <v>47.9</v>
      </c>
      <c r="P509" s="1">
        <v>22.1</v>
      </c>
      <c r="Q509" s="1">
        <v>27</v>
      </c>
      <c r="R509" s="1">
        <v>29.32</v>
      </c>
      <c r="S509" s="1">
        <v>6.2</v>
      </c>
      <c r="T509" s="1">
        <v>6.81</v>
      </c>
      <c r="U509" s="1">
        <v>8.69</v>
      </c>
      <c r="V509" s="1">
        <v>35.799999999999997</v>
      </c>
      <c r="W509" s="1">
        <v>38.6</v>
      </c>
      <c r="X509" s="1">
        <v>59.8</v>
      </c>
      <c r="Y509" s="1">
        <v>47.9</v>
      </c>
      <c r="Z509" s="1">
        <v>44.3</v>
      </c>
      <c r="AA509" s="1">
        <v>50.1</v>
      </c>
      <c r="AB509" s="1">
        <v>20.8</v>
      </c>
      <c r="AC509" s="1">
        <v>22.1</v>
      </c>
      <c r="AD509" s="1">
        <v>23.8</v>
      </c>
      <c r="AE509" s="1">
        <v>26.8</v>
      </c>
      <c r="AF509" s="1">
        <v>27</v>
      </c>
      <c r="AG509" s="1">
        <v>31.2</v>
      </c>
      <c r="AH509" s="1">
        <v>2</v>
      </c>
      <c r="AI509" s="1">
        <v>2</v>
      </c>
      <c r="AJ509" s="1">
        <v>2</v>
      </c>
      <c r="AK509" s="1">
        <v>2</v>
      </c>
      <c r="AL509" s="1">
        <v>2</v>
      </c>
      <c r="AM509" s="1">
        <v>2</v>
      </c>
      <c r="AN509" s="1">
        <v>2</v>
      </c>
      <c r="AO509" s="1">
        <v>2</v>
      </c>
      <c r="AP509" s="1">
        <v>2</v>
      </c>
      <c r="AQ509" s="1">
        <v>2</v>
      </c>
      <c r="AR509" s="1">
        <v>2</v>
      </c>
      <c r="AS509" s="1">
        <v>2</v>
      </c>
    </row>
    <row r="510" spans="1:45" x14ac:dyDescent="0.2">
      <c r="A510" s="1" t="s">
        <v>45</v>
      </c>
      <c r="B510" s="1" t="s">
        <v>332</v>
      </c>
      <c r="C510" s="1" t="s">
        <v>333</v>
      </c>
      <c r="D510" s="1" t="b">
        <v>0</v>
      </c>
      <c r="E510" s="1" t="s">
        <v>48</v>
      </c>
      <c r="F510" s="1">
        <v>10</v>
      </c>
      <c r="G510" s="1">
        <v>4</v>
      </c>
      <c r="H510" s="1">
        <v>4</v>
      </c>
      <c r="I510" s="1">
        <v>4</v>
      </c>
      <c r="J510" s="1">
        <v>12.03</v>
      </c>
      <c r="K510" s="1">
        <v>1.2370000000000001</v>
      </c>
      <c r="L510" s="1">
        <v>0.93600000000000005</v>
      </c>
      <c r="M510" s="1">
        <v>1.276</v>
      </c>
      <c r="N510" s="1">
        <v>15.8</v>
      </c>
      <c r="O510" s="1">
        <v>19.5</v>
      </c>
      <c r="P510" s="1">
        <v>14.3</v>
      </c>
      <c r="Q510" s="1">
        <v>18.2</v>
      </c>
      <c r="R510" s="1">
        <v>24.88</v>
      </c>
      <c r="S510" s="1">
        <v>12.02</v>
      </c>
      <c r="T510" s="1">
        <v>10.29</v>
      </c>
      <c r="U510" s="1">
        <v>11.33</v>
      </c>
      <c r="V510" s="1">
        <v>21.6</v>
      </c>
      <c r="W510" s="1">
        <v>13.5</v>
      </c>
      <c r="X510" s="1">
        <v>15.8</v>
      </c>
      <c r="Y510" s="1">
        <v>19.5</v>
      </c>
      <c r="Z510" s="1">
        <v>15.9</v>
      </c>
      <c r="AA510" s="1">
        <v>20</v>
      </c>
      <c r="AB510" s="1">
        <v>14.3</v>
      </c>
      <c r="AC510" s="1">
        <v>13.5</v>
      </c>
      <c r="AD510" s="1">
        <v>16.399999999999999</v>
      </c>
      <c r="AE510" s="1">
        <v>18.2</v>
      </c>
      <c r="AF510" s="1">
        <v>16.100000000000001</v>
      </c>
      <c r="AG510" s="1">
        <v>20.3</v>
      </c>
      <c r="AH510" s="1">
        <v>1</v>
      </c>
      <c r="AI510" s="1">
        <v>1</v>
      </c>
      <c r="AJ510" s="1">
        <v>1</v>
      </c>
      <c r="AK510" s="1">
        <v>1</v>
      </c>
      <c r="AL510" s="1">
        <v>1</v>
      </c>
      <c r="AM510" s="1">
        <v>1</v>
      </c>
      <c r="AN510" s="1">
        <v>1</v>
      </c>
      <c r="AO510" s="1">
        <v>1</v>
      </c>
      <c r="AP510" s="1">
        <v>1</v>
      </c>
      <c r="AQ510" s="1">
        <v>1</v>
      </c>
      <c r="AR510" s="1">
        <v>1</v>
      </c>
      <c r="AS510" s="1">
        <v>1</v>
      </c>
    </row>
    <row r="511" spans="1:45" x14ac:dyDescent="0.2">
      <c r="A511" s="1" t="s">
        <v>45</v>
      </c>
      <c r="B511" s="1" t="s">
        <v>340</v>
      </c>
      <c r="C511" s="1" t="s">
        <v>341</v>
      </c>
      <c r="D511" s="1" t="b">
        <v>0</v>
      </c>
      <c r="E511" s="1" t="s">
        <v>48</v>
      </c>
      <c r="F511" s="1">
        <v>10</v>
      </c>
      <c r="G511" s="1">
        <v>6</v>
      </c>
      <c r="H511" s="1">
        <v>6</v>
      </c>
      <c r="I511" s="1">
        <v>6</v>
      </c>
      <c r="J511" s="1">
        <v>16.52</v>
      </c>
      <c r="K511" s="1">
        <v>1.236</v>
      </c>
      <c r="L511" s="1">
        <v>1.159</v>
      </c>
      <c r="M511" s="1">
        <v>1.3080000000000001</v>
      </c>
      <c r="N511" s="1">
        <v>170.7</v>
      </c>
      <c r="O511" s="1">
        <v>211</v>
      </c>
      <c r="P511" s="1">
        <v>186.9</v>
      </c>
      <c r="Q511" s="1">
        <v>244.4</v>
      </c>
      <c r="R511" s="1">
        <v>28.84</v>
      </c>
      <c r="S511" s="1">
        <v>11.2</v>
      </c>
      <c r="T511" s="1">
        <v>21.28</v>
      </c>
      <c r="U511" s="1">
        <v>19.940000000000001</v>
      </c>
      <c r="V511" s="1">
        <v>232.2</v>
      </c>
      <c r="W511" s="1">
        <v>130.4</v>
      </c>
      <c r="X511" s="1">
        <v>170.7</v>
      </c>
      <c r="Y511" s="1">
        <v>210</v>
      </c>
      <c r="Z511" s="1">
        <v>211</v>
      </c>
      <c r="AA511" s="1">
        <v>254.1</v>
      </c>
      <c r="AB511" s="1">
        <v>181.5</v>
      </c>
      <c r="AC511" s="1">
        <v>186.9</v>
      </c>
      <c r="AD511" s="1">
        <v>261.39999999999998</v>
      </c>
      <c r="AE511" s="1">
        <v>242.9</v>
      </c>
      <c r="AF511" s="1">
        <v>244.4</v>
      </c>
      <c r="AG511" s="1">
        <v>338.7</v>
      </c>
      <c r="AH511" s="1">
        <v>4</v>
      </c>
      <c r="AI511" s="1">
        <v>4</v>
      </c>
      <c r="AJ511" s="1">
        <v>4</v>
      </c>
      <c r="AK511" s="1">
        <v>4</v>
      </c>
      <c r="AL511" s="1">
        <v>4</v>
      </c>
      <c r="AM511" s="1">
        <v>4</v>
      </c>
      <c r="AN511" s="1">
        <v>4</v>
      </c>
      <c r="AO511" s="1">
        <v>4</v>
      </c>
      <c r="AP511" s="1">
        <v>4</v>
      </c>
      <c r="AQ511" s="1">
        <v>4</v>
      </c>
      <c r="AR511" s="1">
        <v>4</v>
      </c>
      <c r="AS511" s="1">
        <v>4</v>
      </c>
    </row>
    <row r="512" spans="1:45" x14ac:dyDescent="0.2">
      <c r="A512" s="1" t="s">
        <v>45</v>
      </c>
      <c r="B512" s="1" t="s">
        <v>763</v>
      </c>
      <c r="C512" s="1" t="s">
        <v>764</v>
      </c>
      <c r="D512" s="1" t="b">
        <v>0</v>
      </c>
      <c r="E512" s="1" t="s">
        <v>48</v>
      </c>
      <c r="F512" s="1">
        <v>2</v>
      </c>
      <c r="G512" s="1">
        <v>1</v>
      </c>
      <c r="H512" s="1">
        <v>1</v>
      </c>
      <c r="I512" s="1">
        <v>1</v>
      </c>
      <c r="J512" s="1">
        <v>4.2</v>
      </c>
      <c r="K512" s="1">
        <v>1.236</v>
      </c>
      <c r="L512" s="1">
        <v>0.82199999999999995</v>
      </c>
      <c r="M512" s="1">
        <v>1.032</v>
      </c>
      <c r="N512" s="1">
        <v>18.399999999999999</v>
      </c>
      <c r="O512" s="1">
        <v>22.8</v>
      </c>
      <c r="P512" s="1">
        <v>18.100000000000001</v>
      </c>
      <c r="Q512" s="1">
        <v>18.7</v>
      </c>
      <c r="R512" s="1">
        <v>27.41</v>
      </c>
      <c r="S512" s="1">
        <v>72.02</v>
      </c>
      <c r="T512" s="1">
        <v>21.43</v>
      </c>
      <c r="U512" s="1">
        <v>9.5299999999999994</v>
      </c>
      <c r="V512" s="1">
        <v>18.399999999999999</v>
      </c>
      <c r="W512" s="1">
        <v>18.399999999999999</v>
      </c>
      <c r="X512" s="1">
        <v>28.8</v>
      </c>
      <c r="Y512" s="1">
        <v>22.8</v>
      </c>
      <c r="Z512" s="1">
        <v>19.3</v>
      </c>
      <c r="AA512" s="1">
        <v>65.7</v>
      </c>
      <c r="AB512" s="1">
        <v>17.399999999999999</v>
      </c>
      <c r="AC512" s="1">
        <v>25.3</v>
      </c>
      <c r="AD512" s="1">
        <v>18.100000000000001</v>
      </c>
      <c r="AE512" s="1">
        <v>20.9</v>
      </c>
      <c r="AF512" s="1">
        <v>17.3</v>
      </c>
      <c r="AG512" s="1">
        <v>18.7</v>
      </c>
      <c r="AH512" s="1">
        <v>1</v>
      </c>
      <c r="AI512" s="1">
        <v>1</v>
      </c>
      <c r="AJ512" s="1">
        <v>1</v>
      </c>
      <c r="AK512" s="1">
        <v>1</v>
      </c>
      <c r="AL512" s="1">
        <v>1</v>
      </c>
      <c r="AM512" s="1">
        <v>1</v>
      </c>
      <c r="AN512" s="1">
        <v>1</v>
      </c>
      <c r="AO512" s="1">
        <v>1</v>
      </c>
      <c r="AP512" s="1">
        <v>1</v>
      </c>
      <c r="AQ512" s="1">
        <v>1</v>
      </c>
      <c r="AR512" s="1">
        <v>1</v>
      </c>
      <c r="AS512" s="1">
        <v>1</v>
      </c>
    </row>
    <row r="513" spans="1:45" x14ac:dyDescent="0.2">
      <c r="A513" s="1" t="s">
        <v>45</v>
      </c>
      <c r="B513" s="1" t="s">
        <v>398</v>
      </c>
      <c r="C513" s="1" t="s">
        <v>399</v>
      </c>
      <c r="D513" s="1" t="b">
        <v>0</v>
      </c>
      <c r="E513" s="1" t="s">
        <v>48</v>
      </c>
      <c r="F513" s="1">
        <v>13</v>
      </c>
      <c r="G513" s="1">
        <v>5</v>
      </c>
      <c r="H513" s="1">
        <v>8</v>
      </c>
      <c r="I513" s="1">
        <v>5</v>
      </c>
      <c r="J513" s="1">
        <v>23.47</v>
      </c>
      <c r="K513" s="1">
        <v>1.234</v>
      </c>
      <c r="L513" s="1">
        <v>0.70799999999999996</v>
      </c>
      <c r="M513" s="1">
        <v>1.1020000000000001</v>
      </c>
      <c r="N513" s="1">
        <v>60.4</v>
      </c>
      <c r="O513" s="1">
        <v>74.5</v>
      </c>
      <c r="P513" s="1">
        <v>47.9</v>
      </c>
      <c r="Q513" s="1">
        <v>52.8</v>
      </c>
      <c r="R513" s="1">
        <v>27.73</v>
      </c>
      <c r="S513" s="1">
        <v>1.77</v>
      </c>
      <c r="T513" s="1">
        <v>18.600000000000001</v>
      </c>
      <c r="U513" s="1">
        <v>1.61</v>
      </c>
      <c r="V513" s="1">
        <v>60.4</v>
      </c>
      <c r="W513" s="1">
        <v>37.200000000000003</v>
      </c>
      <c r="X513" s="1">
        <v>65.5</v>
      </c>
      <c r="Y513" s="1">
        <v>72.7</v>
      </c>
      <c r="Z513" s="1">
        <v>75.3</v>
      </c>
      <c r="AA513" s="1">
        <v>74.5</v>
      </c>
      <c r="AB513" s="1">
        <v>39.9</v>
      </c>
      <c r="AC513" s="1">
        <v>47.9</v>
      </c>
      <c r="AD513" s="1">
        <v>57.9</v>
      </c>
      <c r="AE513" s="1">
        <v>51.9</v>
      </c>
      <c r="AF513" s="1">
        <v>52.8</v>
      </c>
      <c r="AG513" s="1">
        <v>53.6</v>
      </c>
      <c r="AH513" s="1">
        <v>3</v>
      </c>
      <c r="AI513" s="1">
        <v>3</v>
      </c>
      <c r="AJ513" s="1">
        <v>3</v>
      </c>
      <c r="AK513" s="1">
        <v>3</v>
      </c>
      <c r="AL513" s="1">
        <v>3</v>
      </c>
      <c r="AM513" s="1">
        <v>3</v>
      </c>
      <c r="AN513" s="1">
        <v>3</v>
      </c>
      <c r="AO513" s="1">
        <v>3</v>
      </c>
      <c r="AP513" s="1">
        <v>3</v>
      </c>
      <c r="AQ513" s="1">
        <v>3</v>
      </c>
      <c r="AR513" s="1">
        <v>3</v>
      </c>
      <c r="AS513" s="1">
        <v>3</v>
      </c>
    </row>
    <row r="514" spans="1:45" x14ac:dyDescent="0.2">
      <c r="A514" s="1" t="s">
        <v>45</v>
      </c>
      <c r="B514" s="1" t="s">
        <v>607</v>
      </c>
      <c r="C514" s="1" t="s">
        <v>608</v>
      </c>
      <c r="D514" s="1" t="b">
        <v>0</v>
      </c>
      <c r="E514" s="1" t="s">
        <v>48</v>
      </c>
      <c r="F514" s="1">
        <v>31</v>
      </c>
      <c r="G514" s="1">
        <v>3</v>
      </c>
      <c r="H514" s="1">
        <v>3</v>
      </c>
      <c r="I514" s="1">
        <v>2</v>
      </c>
      <c r="J514" s="1">
        <v>9.5500000000000007</v>
      </c>
      <c r="K514" s="1">
        <v>1.2310000000000001</v>
      </c>
      <c r="L514" s="1">
        <v>0.499</v>
      </c>
      <c r="M514" s="1">
        <v>1.4239999999999999</v>
      </c>
      <c r="N514" s="1">
        <v>66</v>
      </c>
      <c r="O514" s="1">
        <v>81.2</v>
      </c>
      <c r="P514" s="1">
        <v>28.4</v>
      </c>
      <c r="Q514" s="1">
        <v>40.5</v>
      </c>
      <c r="R514" s="1">
        <v>10.68</v>
      </c>
      <c r="S514" s="1">
        <v>11.83</v>
      </c>
      <c r="T514" s="1">
        <v>15.29</v>
      </c>
      <c r="U514" s="1">
        <v>26.57</v>
      </c>
      <c r="V514" s="1">
        <v>54.9</v>
      </c>
      <c r="W514" s="1">
        <v>66.900000000000006</v>
      </c>
      <c r="X514" s="1">
        <v>66</v>
      </c>
      <c r="Y514" s="1">
        <v>81.2</v>
      </c>
      <c r="Z514" s="1">
        <v>83.4</v>
      </c>
      <c r="AA514" s="1">
        <v>66.599999999999994</v>
      </c>
      <c r="AB514" s="1">
        <v>28.4</v>
      </c>
      <c r="AC514" s="1">
        <v>28.4</v>
      </c>
      <c r="AD514" s="1">
        <v>21.5</v>
      </c>
      <c r="AE514" s="1">
        <v>26.8</v>
      </c>
      <c r="AF514" s="1">
        <v>46.4</v>
      </c>
      <c r="AG514" s="1">
        <v>40.5</v>
      </c>
      <c r="AH514" s="1">
        <v>1</v>
      </c>
      <c r="AI514" s="1">
        <v>1</v>
      </c>
      <c r="AJ514" s="1">
        <v>1</v>
      </c>
      <c r="AK514" s="1">
        <v>1</v>
      </c>
      <c r="AL514" s="1">
        <v>1</v>
      </c>
      <c r="AM514" s="1">
        <v>1</v>
      </c>
      <c r="AN514" s="1">
        <v>1</v>
      </c>
      <c r="AO514" s="1">
        <v>1</v>
      </c>
      <c r="AP514" s="1">
        <v>1</v>
      </c>
      <c r="AQ514" s="1">
        <v>1</v>
      </c>
      <c r="AR514" s="1">
        <v>1</v>
      </c>
      <c r="AS514" s="1">
        <v>1</v>
      </c>
    </row>
    <row r="515" spans="1:45" x14ac:dyDescent="0.2">
      <c r="A515" s="1" t="s">
        <v>45</v>
      </c>
      <c r="B515" s="1" t="s">
        <v>1129</v>
      </c>
      <c r="C515" s="1" t="s">
        <v>1130</v>
      </c>
      <c r="D515" s="1" t="b">
        <v>0</v>
      </c>
      <c r="E515" s="1" t="s">
        <v>48</v>
      </c>
      <c r="F515" s="1">
        <v>3</v>
      </c>
      <c r="G515" s="1">
        <v>1</v>
      </c>
      <c r="H515" s="1">
        <v>1</v>
      </c>
      <c r="I515" s="1">
        <v>1</v>
      </c>
      <c r="J515" s="1">
        <v>3.52</v>
      </c>
      <c r="K515" s="1">
        <v>1.23</v>
      </c>
      <c r="L515" s="1">
        <v>0.79300000000000004</v>
      </c>
      <c r="M515" s="1">
        <v>2.0750000000000002</v>
      </c>
      <c r="N515" s="1">
        <v>13</v>
      </c>
      <c r="O515" s="1">
        <v>16</v>
      </c>
      <c r="P515" s="1">
        <v>6.1</v>
      </c>
      <c r="Q515" s="1">
        <v>12.7</v>
      </c>
      <c r="R515" s="1">
        <v>20.04</v>
      </c>
      <c r="S515" s="1">
        <v>16.739999999999998</v>
      </c>
      <c r="T515" s="1">
        <v>28.25</v>
      </c>
      <c r="U515" s="1">
        <v>20.53</v>
      </c>
      <c r="V515" s="1">
        <v>10.199999999999999</v>
      </c>
      <c r="W515" s="1">
        <v>13</v>
      </c>
      <c r="X515" s="1">
        <v>15.3</v>
      </c>
      <c r="Y515" s="1">
        <v>20</v>
      </c>
      <c r="Z515" s="1">
        <v>14.5</v>
      </c>
      <c r="AA515" s="1">
        <v>16</v>
      </c>
      <c r="AB515" s="1">
        <v>6.1</v>
      </c>
      <c r="AC515" s="1">
        <v>7.9</v>
      </c>
      <c r="AD515" s="1">
        <v>4.4000000000000004</v>
      </c>
      <c r="AE515" s="1">
        <v>8.6999999999999993</v>
      </c>
      <c r="AF515" s="1">
        <v>12.7</v>
      </c>
      <c r="AG515" s="1">
        <v>12.9</v>
      </c>
      <c r="AH515" s="1">
        <v>1</v>
      </c>
      <c r="AI515" s="1">
        <v>1</v>
      </c>
      <c r="AJ515" s="1">
        <v>1</v>
      </c>
      <c r="AK515" s="1">
        <v>1</v>
      </c>
      <c r="AL515" s="1">
        <v>1</v>
      </c>
      <c r="AM515" s="1">
        <v>1</v>
      </c>
      <c r="AN515" s="1">
        <v>1</v>
      </c>
      <c r="AO515" s="1">
        <v>1</v>
      </c>
      <c r="AP515" s="1">
        <v>1</v>
      </c>
      <c r="AQ515" s="1">
        <v>1</v>
      </c>
      <c r="AR515" s="1">
        <v>1</v>
      </c>
      <c r="AS515" s="1">
        <v>1</v>
      </c>
    </row>
    <row r="516" spans="1:45" x14ac:dyDescent="0.2">
      <c r="A516" s="1" t="s">
        <v>45</v>
      </c>
      <c r="B516" s="1" t="s">
        <v>1117</v>
      </c>
      <c r="C516" s="1" t="s">
        <v>1118</v>
      </c>
      <c r="D516" s="1" t="b">
        <v>0</v>
      </c>
      <c r="E516" s="1" t="s">
        <v>48</v>
      </c>
      <c r="F516" s="1">
        <v>18</v>
      </c>
      <c r="G516" s="1">
        <v>1</v>
      </c>
      <c r="H516" s="1">
        <v>1</v>
      </c>
      <c r="I516" s="1">
        <v>1</v>
      </c>
      <c r="J516" s="1">
        <v>3.81</v>
      </c>
      <c r="K516" s="1">
        <v>1.226</v>
      </c>
      <c r="L516" s="1">
        <v>0.73199999999999998</v>
      </c>
      <c r="M516" s="1">
        <v>1.1639999999999999</v>
      </c>
      <c r="N516" s="1">
        <v>53.6</v>
      </c>
      <c r="O516" s="1">
        <v>65.7</v>
      </c>
      <c r="P516" s="1">
        <v>41.4</v>
      </c>
      <c r="Q516" s="1">
        <v>48.1</v>
      </c>
      <c r="R516" s="1">
        <v>42.64</v>
      </c>
      <c r="S516" s="1">
        <v>26.31</v>
      </c>
      <c r="T516" s="1">
        <v>61.56</v>
      </c>
      <c r="U516" s="1">
        <v>47.92</v>
      </c>
      <c r="V516" s="1">
        <v>53.6</v>
      </c>
      <c r="W516" s="1">
        <v>34.6</v>
      </c>
      <c r="X516" s="1">
        <v>82.9</v>
      </c>
      <c r="Y516" s="1">
        <v>65.7</v>
      </c>
      <c r="Z516" s="1">
        <v>57.8</v>
      </c>
      <c r="AA516" s="1">
        <v>94.1</v>
      </c>
      <c r="AB516" s="1">
        <v>17.399999999999999</v>
      </c>
      <c r="AC516" s="1">
        <v>41.4</v>
      </c>
      <c r="AD516" s="1">
        <v>70.2</v>
      </c>
      <c r="AE516" s="1">
        <v>48.1</v>
      </c>
      <c r="AF516" s="1">
        <v>38</v>
      </c>
      <c r="AG516" s="1">
        <v>91.4</v>
      </c>
      <c r="AH516" s="1">
        <v>1</v>
      </c>
      <c r="AI516" s="1">
        <v>1</v>
      </c>
      <c r="AJ516" s="1">
        <v>1</v>
      </c>
      <c r="AK516" s="1">
        <v>1</v>
      </c>
      <c r="AL516" s="1">
        <v>1</v>
      </c>
      <c r="AM516" s="1">
        <v>1</v>
      </c>
      <c r="AN516" s="1">
        <v>1</v>
      </c>
      <c r="AO516" s="1">
        <v>1</v>
      </c>
      <c r="AP516" s="1">
        <v>1</v>
      </c>
      <c r="AQ516" s="1">
        <v>1</v>
      </c>
      <c r="AR516" s="1">
        <v>1</v>
      </c>
      <c r="AS516" s="1">
        <v>1</v>
      </c>
    </row>
    <row r="517" spans="1:45" x14ac:dyDescent="0.2">
      <c r="A517" s="1" t="s">
        <v>45</v>
      </c>
      <c r="B517" s="1" t="s">
        <v>262</v>
      </c>
      <c r="C517" s="1" t="s">
        <v>263</v>
      </c>
      <c r="D517" s="1" t="b">
        <v>0</v>
      </c>
      <c r="E517" s="1" t="s">
        <v>48</v>
      </c>
      <c r="F517" s="1">
        <v>37</v>
      </c>
      <c r="G517" s="1">
        <v>6</v>
      </c>
      <c r="H517" s="1">
        <v>7</v>
      </c>
      <c r="I517" s="1">
        <v>6</v>
      </c>
      <c r="J517" s="1">
        <v>22.64</v>
      </c>
      <c r="K517" s="1">
        <v>1.222</v>
      </c>
      <c r="L517" s="1">
        <v>1.399</v>
      </c>
      <c r="M517" s="1">
        <v>1.2889999999999999</v>
      </c>
      <c r="N517" s="1">
        <v>232.6</v>
      </c>
      <c r="O517" s="1">
        <v>284.3</v>
      </c>
      <c r="P517" s="1">
        <v>308.5</v>
      </c>
      <c r="Q517" s="1">
        <v>397.8</v>
      </c>
      <c r="R517" s="1">
        <v>33.799999999999997</v>
      </c>
      <c r="S517" s="1">
        <v>9.7100000000000009</v>
      </c>
      <c r="T517" s="1">
        <v>33.1</v>
      </c>
      <c r="U517" s="1">
        <v>19.64</v>
      </c>
      <c r="V517" s="1">
        <v>232.6</v>
      </c>
      <c r="W517" s="1">
        <v>205</v>
      </c>
      <c r="X517" s="1">
        <v>375.7</v>
      </c>
      <c r="Y517" s="1">
        <v>284.3</v>
      </c>
      <c r="Z517" s="1">
        <v>247.8</v>
      </c>
      <c r="AA517" s="1">
        <v>300.39999999999998</v>
      </c>
      <c r="AB517" s="1">
        <v>200.2</v>
      </c>
      <c r="AC517" s="1">
        <v>308.5</v>
      </c>
      <c r="AD517" s="1">
        <v>400.8</v>
      </c>
      <c r="AE517" s="1">
        <v>397.8</v>
      </c>
      <c r="AF517" s="1">
        <v>313.89999999999998</v>
      </c>
      <c r="AG517" s="1">
        <v>468.2</v>
      </c>
      <c r="AH517" s="1">
        <v>5</v>
      </c>
      <c r="AI517" s="1">
        <v>5</v>
      </c>
      <c r="AJ517" s="1">
        <v>5</v>
      </c>
      <c r="AK517" s="1">
        <v>5</v>
      </c>
      <c r="AL517" s="1">
        <v>5</v>
      </c>
      <c r="AM517" s="1">
        <v>5</v>
      </c>
      <c r="AN517" s="1">
        <v>5</v>
      </c>
      <c r="AO517" s="1">
        <v>5</v>
      </c>
      <c r="AP517" s="1">
        <v>5</v>
      </c>
      <c r="AQ517" s="1">
        <v>5</v>
      </c>
      <c r="AR517" s="1">
        <v>5</v>
      </c>
      <c r="AS517" s="1">
        <v>5</v>
      </c>
    </row>
    <row r="518" spans="1:45" x14ac:dyDescent="0.2">
      <c r="A518" s="1" t="s">
        <v>45</v>
      </c>
      <c r="B518" s="1" t="s">
        <v>394</v>
      </c>
      <c r="C518" s="1" t="s">
        <v>395</v>
      </c>
      <c r="D518" s="1" t="b">
        <v>0</v>
      </c>
      <c r="E518" s="1" t="s">
        <v>48</v>
      </c>
      <c r="F518" s="1">
        <v>21</v>
      </c>
      <c r="G518" s="1">
        <v>7</v>
      </c>
      <c r="H518" s="1">
        <v>7</v>
      </c>
      <c r="I518" s="1">
        <v>2</v>
      </c>
      <c r="J518" s="1">
        <v>17.82</v>
      </c>
      <c r="K518" s="1">
        <v>1.216</v>
      </c>
      <c r="L518" s="1">
        <v>1.1299999999999999</v>
      </c>
      <c r="M518" s="1">
        <v>1.4710000000000001</v>
      </c>
      <c r="N518" s="1">
        <v>35.700000000000003</v>
      </c>
      <c r="O518" s="1">
        <v>43.4</v>
      </c>
      <c r="P518" s="1">
        <v>33.299999999999997</v>
      </c>
      <c r="Q518" s="1">
        <v>49</v>
      </c>
      <c r="R518" s="1">
        <v>25.41</v>
      </c>
      <c r="S518" s="1">
        <v>5.35</v>
      </c>
      <c r="T518" s="1">
        <v>25.11</v>
      </c>
      <c r="U518" s="1">
        <v>8.35</v>
      </c>
      <c r="V518" s="1">
        <v>35.700000000000003</v>
      </c>
      <c r="W518" s="1">
        <v>24.3</v>
      </c>
      <c r="X518" s="1">
        <v>41.2</v>
      </c>
      <c r="Y518" s="1">
        <v>41.9</v>
      </c>
      <c r="Z518" s="1">
        <v>43.4</v>
      </c>
      <c r="AA518" s="1">
        <v>46.5</v>
      </c>
      <c r="AB518" s="1">
        <v>33.299999999999997</v>
      </c>
      <c r="AC518" s="1">
        <v>25.2</v>
      </c>
      <c r="AD518" s="1">
        <v>42</v>
      </c>
      <c r="AE518" s="1">
        <v>52.9</v>
      </c>
      <c r="AF518" s="1">
        <v>49</v>
      </c>
      <c r="AG518" s="1">
        <v>44.7</v>
      </c>
      <c r="AH518" s="1">
        <v>1</v>
      </c>
      <c r="AI518" s="1">
        <v>1</v>
      </c>
      <c r="AJ518" s="1">
        <v>1</v>
      </c>
      <c r="AK518" s="1">
        <v>1</v>
      </c>
      <c r="AL518" s="1">
        <v>1</v>
      </c>
      <c r="AM518" s="1">
        <v>1</v>
      </c>
      <c r="AN518" s="1">
        <v>1</v>
      </c>
      <c r="AO518" s="1">
        <v>1</v>
      </c>
      <c r="AP518" s="1">
        <v>1</v>
      </c>
      <c r="AQ518" s="1">
        <v>1</v>
      </c>
      <c r="AR518" s="1">
        <v>1</v>
      </c>
      <c r="AS518" s="1">
        <v>1</v>
      </c>
    </row>
    <row r="519" spans="1:45" x14ac:dyDescent="0.2">
      <c r="A519" s="1" t="s">
        <v>45</v>
      </c>
      <c r="B519" s="1" t="s">
        <v>220</v>
      </c>
      <c r="C519" s="1" t="s">
        <v>221</v>
      </c>
      <c r="D519" s="1" t="b">
        <v>0</v>
      </c>
      <c r="E519" s="1" t="s">
        <v>48</v>
      </c>
      <c r="F519" s="1">
        <v>15</v>
      </c>
      <c r="G519" s="1">
        <v>9</v>
      </c>
      <c r="H519" s="1">
        <v>9</v>
      </c>
      <c r="I519" s="1">
        <v>9</v>
      </c>
      <c r="J519" s="1">
        <v>27.52</v>
      </c>
      <c r="K519" s="1">
        <v>1.216</v>
      </c>
      <c r="L519" s="1">
        <v>0.92100000000000004</v>
      </c>
      <c r="M519" s="1">
        <v>0.999</v>
      </c>
      <c r="N519" s="1">
        <v>144.80000000000001</v>
      </c>
      <c r="O519" s="1">
        <v>176.2</v>
      </c>
      <c r="P519" s="1">
        <v>162.5</v>
      </c>
      <c r="Q519" s="1">
        <v>162.30000000000001</v>
      </c>
      <c r="R519" s="1">
        <v>15.59</v>
      </c>
      <c r="S519" s="1">
        <v>5.05</v>
      </c>
      <c r="T519" s="1">
        <v>13.76</v>
      </c>
      <c r="U519" s="1">
        <v>10.210000000000001</v>
      </c>
      <c r="V519" s="1">
        <v>144.80000000000001</v>
      </c>
      <c r="W519" s="1">
        <v>132</v>
      </c>
      <c r="X519" s="1">
        <v>177.8</v>
      </c>
      <c r="Y519" s="1">
        <v>164.3</v>
      </c>
      <c r="Z519" s="1">
        <v>176.2</v>
      </c>
      <c r="AA519" s="1">
        <v>181.4</v>
      </c>
      <c r="AB519" s="1">
        <v>139.6</v>
      </c>
      <c r="AC519" s="1">
        <v>162.5</v>
      </c>
      <c r="AD519" s="1">
        <v>184.2</v>
      </c>
      <c r="AE519" s="1">
        <v>162.30000000000001</v>
      </c>
      <c r="AF519" s="1">
        <v>143.5</v>
      </c>
      <c r="AG519" s="1">
        <v>176.2</v>
      </c>
      <c r="AH519" s="1">
        <v>6</v>
      </c>
      <c r="AI519" s="1">
        <v>6</v>
      </c>
      <c r="AJ519" s="1">
        <v>6</v>
      </c>
      <c r="AK519" s="1">
        <v>6</v>
      </c>
      <c r="AL519" s="1">
        <v>6</v>
      </c>
      <c r="AM519" s="1">
        <v>6</v>
      </c>
      <c r="AN519" s="1">
        <v>6</v>
      </c>
      <c r="AO519" s="1">
        <v>6</v>
      </c>
      <c r="AP519" s="1">
        <v>6</v>
      </c>
      <c r="AQ519" s="1">
        <v>6</v>
      </c>
      <c r="AR519" s="1">
        <v>6</v>
      </c>
      <c r="AS519" s="1">
        <v>6</v>
      </c>
    </row>
    <row r="520" spans="1:45" x14ac:dyDescent="0.2">
      <c r="A520" s="1" t="s">
        <v>45</v>
      </c>
      <c r="B520" s="1" t="s">
        <v>366</v>
      </c>
      <c r="C520" s="1" t="s">
        <v>367</v>
      </c>
      <c r="D520" s="1" t="b">
        <v>0</v>
      </c>
      <c r="E520" s="1" t="s">
        <v>48</v>
      </c>
      <c r="F520" s="1">
        <v>23</v>
      </c>
      <c r="G520" s="1">
        <v>5</v>
      </c>
      <c r="H520" s="1">
        <v>6</v>
      </c>
      <c r="I520" s="1">
        <v>2</v>
      </c>
      <c r="J520" s="1">
        <v>18.100000000000001</v>
      </c>
      <c r="K520" s="1">
        <v>1.2090000000000001</v>
      </c>
      <c r="L520" s="1">
        <v>1.171</v>
      </c>
      <c r="M520" s="1">
        <v>1.1679999999999999</v>
      </c>
      <c r="N520" s="1">
        <v>46.3</v>
      </c>
      <c r="O520" s="1">
        <v>56</v>
      </c>
      <c r="P520" s="1">
        <v>56.2</v>
      </c>
      <c r="Q520" s="1">
        <v>65.599999999999994</v>
      </c>
      <c r="R520" s="1">
        <v>25.48</v>
      </c>
      <c r="S520" s="1">
        <v>27.56</v>
      </c>
      <c r="T520" s="1">
        <v>28.48</v>
      </c>
      <c r="U520" s="1">
        <v>15.4</v>
      </c>
      <c r="V520" s="1">
        <v>46.3</v>
      </c>
      <c r="W520" s="1">
        <v>29.3</v>
      </c>
      <c r="X520" s="1">
        <v>48.5</v>
      </c>
      <c r="Y520" s="1">
        <v>48.4</v>
      </c>
      <c r="Z520" s="1">
        <v>56</v>
      </c>
      <c r="AA520" s="1">
        <v>80.900000000000006</v>
      </c>
      <c r="AB520" s="1">
        <v>38.799999999999997</v>
      </c>
      <c r="AC520" s="1">
        <v>56.2</v>
      </c>
      <c r="AD520" s="1">
        <v>70.099999999999994</v>
      </c>
      <c r="AE520" s="1">
        <v>65.599999999999994</v>
      </c>
      <c r="AF520" s="1">
        <v>61.9</v>
      </c>
      <c r="AG520" s="1">
        <v>82.1</v>
      </c>
      <c r="AH520" s="1">
        <v>2</v>
      </c>
      <c r="AI520" s="1">
        <v>2</v>
      </c>
      <c r="AJ520" s="1">
        <v>2</v>
      </c>
      <c r="AK520" s="1">
        <v>2</v>
      </c>
      <c r="AL520" s="1">
        <v>2</v>
      </c>
      <c r="AM520" s="1">
        <v>2</v>
      </c>
      <c r="AN520" s="1">
        <v>2</v>
      </c>
      <c r="AO520" s="1">
        <v>2</v>
      </c>
      <c r="AP520" s="1">
        <v>2</v>
      </c>
      <c r="AQ520" s="1">
        <v>2</v>
      </c>
      <c r="AR520" s="1">
        <v>2</v>
      </c>
      <c r="AS520" s="1">
        <v>2</v>
      </c>
    </row>
    <row r="521" spans="1:45" x14ac:dyDescent="0.2">
      <c r="A521" s="1" t="s">
        <v>45</v>
      </c>
      <c r="B521" s="1" t="s">
        <v>506</v>
      </c>
      <c r="C521" s="1" t="s">
        <v>507</v>
      </c>
      <c r="D521" s="1" t="b">
        <v>0</v>
      </c>
      <c r="E521" s="1" t="s">
        <v>48</v>
      </c>
      <c r="F521" s="1">
        <v>6</v>
      </c>
      <c r="G521" s="1">
        <v>3</v>
      </c>
      <c r="H521" s="1">
        <v>3</v>
      </c>
      <c r="I521" s="1">
        <v>3</v>
      </c>
      <c r="J521" s="1">
        <v>9.85</v>
      </c>
      <c r="K521" s="1">
        <v>1.2070000000000001</v>
      </c>
      <c r="L521" s="1">
        <v>1.4490000000000001</v>
      </c>
      <c r="M521" s="1">
        <v>1.49</v>
      </c>
      <c r="N521" s="1">
        <v>24.7</v>
      </c>
      <c r="O521" s="1">
        <v>29.8</v>
      </c>
      <c r="P521" s="1">
        <v>28.9</v>
      </c>
      <c r="Q521" s="1">
        <v>43.1</v>
      </c>
      <c r="R521" s="1">
        <v>33.46</v>
      </c>
      <c r="S521" s="1">
        <v>6.17</v>
      </c>
      <c r="T521" s="1">
        <v>15.52</v>
      </c>
      <c r="U521" s="1">
        <v>20.92</v>
      </c>
      <c r="V521" s="1">
        <v>24.7</v>
      </c>
      <c r="W521" s="1">
        <v>20.8</v>
      </c>
      <c r="X521" s="1">
        <v>38.6</v>
      </c>
      <c r="Y521" s="1">
        <v>27.1</v>
      </c>
      <c r="Z521" s="1">
        <v>30.5</v>
      </c>
      <c r="AA521" s="1">
        <v>29.8</v>
      </c>
      <c r="AB521" s="1">
        <v>25.7</v>
      </c>
      <c r="AC521" s="1">
        <v>28.9</v>
      </c>
      <c r="AD521" s="1">
        <v>34.9</v>
      </c>
      <c r="AE521" s="1">
        <v>58.4</v>
      </c>
      <c r="AF521" s="1">
        <v>40</v>
      </c>
      <c r="AG521" s="1">
        <v>43.1</v>
      </c>
      <c r="AH521" s="1">
        <v>1</v>
      </c>
      <c r="AI521" s="1">
        <v>1</v>
      </c>
      <c r="AJ521" s="1">
        <v>1</v>
      </c>
      <c r="AK521" s="1">
        <v>1</v>
      </c>
      <c r="AL521" s="1">
        <v>1</v>
      </c>
      <c r="AM521" s="1">
        <v>1</v>
      </c>
      <c r="AN521" s="1">
        <v>1</v>
      </c>
      <c r="AO521" s="1">
        <v>1</v>
      </c>
      <c r="AP521" s="1">
        <v>1</v>
      </c>
      <c r="AQ521" s="1">
        <v>1</v>
      </c>
      <c r="AR521" s="1">
        <v>1</v>
      </c>
      <c r="AS521" s="1">
        <v>1</v>
      </c>
    </row>
    <row r="522" spans="1:45" x14ac:dyDescent="0.2">
      <c r="A522" s="1" t="s">
        <v>45</v>
      </c>
      <c r="B522" s="1" t="s">
        <v>226</v>
      </c>
      <c r="C522" s="1" t="s">
        <v>227</v>
      </c>
      <c r="D522" s="1" t="b">
        <v>0</v>
      </c>
      <c r="E522" s="1" t="s">
        <v>48</v>
      </c>
      <c r="F522" s="1">
        <v>7</v>
      </c>
      <c r="G522" s="1">
        <v>7</v>
      </c>
      <c r="H522" s="1">
        <v>7</v>
      </c>
      <c r="I522" s="1">
        <v>7</v>
      </c>
      <c r="J522" s="1">
        <v>21.06</v>
      </c>
      <c r="K522" s="1">
        <v>1.2070000000000001</v>
      </c>
      <c r="L522" s="1">
        <v>0.72699999999999998</v>
      </c>
      <c r="M522" s="1">
        <v>1.2470000000000001</v>
      </c>
      <c r="N522" s="1">
        <v>34.1</v>
      </c>
      <c r="O522" s="1">
        <v>41.2</v>
      </c>
      <c r="P522" s="1">
        <v>24</v>
      </c>
      <c r="Q522" s="1">
        <v>29.9</v>
      </c>
      <c r="R522" s="1">
        <v>46.83</v>
      </c>
      <c r="S522" s="1">
        <v>6.69</v>
      </c>
      <c r="T522" s="1">
        <v>11.01</v>
      </c>
      <c r="U522" s="1">
        <v>21.64</v>
      </c>
      <c r="V522" s="1">
        <v>34.1</v>
      </c>
      <c r="W522" s="1">
        <v>19.5</v>
      </c>
      <c r="X522" s="1">
        <v>52.5</v>
      </c>
      <c r="Y522" s="1">
        <v>38.299999999999997</v>
      </c>
      <c r="Z522" s="1">
        <v>43.8</v>
      </c>
      <c r="AA522" s="1">
        <v>41.2</v>
      </c>
      <c r="AB522" s="1">
        <v>20.9</v>
      </c>
      <c r="AC522" s="1">
        <v>24</v>
      </c>
      <c r="AD522" s="1">
        <v>26</v>
      </c>
      <c r="AE522" s="1">
        <v>29.9</v>
      </c>
      <c r="AF522" s="1">
        <v>21</v>
      </c>
      <c r="AG522" s="1">
        <v>32.4</v>
      </c>
      <c r="AH522" s="1">
        <v>2</v>
      </c>
      <c r="AI522" s="1">
        <v>2</v>
      </c>
      <c r="AJ522" s="1">
        <v>2</v>
      </c>
      <c r="AK522" s="1">
        <v>2</v>
      </c>
      <c r="AL522" s="1">
        <v>2</v>
      </c>
      <c r="AM522" s="1">
        <v>2</v>
      </c>
      <c r="AN522" s="1">
        <v>2</v>
      </c>
      <c r="AO522" s="1">
        <v>2</v>
      </c>
      <c r="AP522" s="1">
        <v>2</v>
      </c>
      <c r="AQ522" s="1">
        <v>2</v>
      </c>
      <c r="AR522" s="1">
        <v>2</v>
      </c>
      <c r="AS522" s="1">
        <v>2</v>
      </c>
    </row>
    <row r="523" spans="1:45" x14ac:dyDescent="0.2">
      <c r="A523" s="1" t="s">
        <v>45</v>
      </c>
      <c r="B523" s="1" t="s">
        <v>737</v>
      </c>
      <c r="C523" s="1" t="s">
        <v>738</v>
      </c>
      <c r="D523" s="1" t="b">
        <v>0</v>
      </c>
      <c r="E523" s="1" t="s">
        <v>48</v>
      </c>
      <c r="F523" s="1">
        <v>6</v>
      </c>
      <c r="G523" s="1">
        <v>2</v>
      </c>
      <c r="H523" s="1">
        <v>2</v>
      </c>
      <c r="I523" s="1">
        <v>2</v>
      </c>
      <c r="J523" s="1">
        <v>5.37</v>
      </c>
      <c r="K523" s="1">
        <v>1.2050000000000001</v>
      </c>
      <c r="L523" s="1">
        <v>0.86899999999999999</v>
      </c>
      <c r="M523" s="1">
        <v>1.3140000000000001</v>
      </c>
      <c r="N523" s="1">
        <v>50.4</v>
      </c>
      <c r="O523" s="1">
        <v>60.7</v>
      </c>
      <c r="P523" s="1">
        <v>40.200000000000003</v>
      </c>
      <c r="Q523" s="1">
        <v>52.7</v>
      </c>
      <c r="R523" s="1">
        <v>12.36</v>
      </c>
      <c r="S523" s="1">
        <v>3.05</v>
      </c>
      <c r="T523" s="1">
        <v>12.8</v>
      </c>
      <c r="U523" s="1">
        <v>5.03</v>
      </c>
      <c r="V523" s="1">
        <v>52.1</v>
      </c>
      <c r="W523" s="1">
        <v>41.1</v>
      </c>
      <c r="X523" s="1">
        <v>50.4</v>
      </c>
      <c r="Y523" s="1">
        <v>60.7</v>
      </c>
      <c r="Z523" s="1">
        <v>60.3</v>
      </c>
      <c r="AA523" s="1">
        <v>63.7</v>
      </c>
      <c r="AB523" s="1">
        <v>34</v>
      </c>
      <c r="AC523" s="1">
        <v>40.200000000000003</v>
      </c>
      <c r="AD523" s="1">
        <v>44</v>
      </c>
      <c r="AE523" s="1">
        <v>52.7</v>
      </c>
      <c r="AF523" s="1">
        <v>52.7</v>
      </c>
      <c r="AG523" s="1">
        <v>48.3</v>
      </c>
      <c r="AH523" s="1">
        <v>1</v>
      </c>
      <c r="AI523" s="1">
        <v>1</v>
      </c>
      <c r="AJ523" s="1">
        <v>1</v>
      </c>
      <c r="AK523" s="1">
        <v>1</v>
      </c>
      <c r="AL523" s="1">
        <v>1</v>
      </c>
      <c r="AM523" s="1">
        <v>1</v>
      </c>
      <c r="AN523" s="1">
        <v>1</v>
      </c>
      <c r="AO523" s="1">
        <v>1</v>
      </c>
      <c r="AP523" s="1">
        <v>1</v>
      </c>
      <c r="AQ523" s="1">
        <v>1</v>
      </c>
      <c r="AR523" s="1">
        <v>1</v>
      </c>
      <c r="AS523" s="1">
        <v>1</v>
      </c>
    </row>
    <row r="524" spans="1:45" x14ac:dyDescent="0.2">
      <c r="A524" s="1" t="s">
        <v>45</v>
      </c>
      <c r="B524" s="1" t="s">
        <v>1019</v>
      </c>
      <c r="C524" s="1" t="s">
        <v>1020</v>
      </c>
      <c r="D524" s="1" t="b">
        <v>0</v>
      </c>
      <c r="E524" s="1" t="s">
        <v>48</v>
      </c>
      <c r="F524" s="1">
        <v>1</v>
      </c>
      <c r="G524" s="1">
        <v>1</v>
      </c>
      <c r="H524" s="1">
        <v>1</v>
      </c>
      <c r="I524" s="1">
        <v>1</v>
      </c>
      <c r="J524" s="1">
        <v>4.29</v>
      </c>
      <c r="K524" s="1">
        <v>1.204</v>
      </c>
      <c r="L524" s="1">
        <v>0.52500000000000002</v>
      </c>
      <c r="M524" s="1">
        <v>1.446</v>
      </c>
      <c r="N524" s="1">
        <v>25.8</v>
      </c>
      <c r="O524" s="1">
        <v>31.1</v>
      </c>
      <c r="P524" s="1">
        <v>11.3</v>
      </c>
      <c r="Q524" s="1">
        <v>16.3</v>
      </c>
      <c r="R524" s="1">
        <v>6.49</v>
      </c>
      <c r="S524" s="1">
        <v>5.96</v>
      </c>
      <c r="T524" s="1">
        <v>5.31</v>
      </c>
      <c r="U524" s="1">
        <v>17.62</v>
      </c>
      <c r="V524" s="1">
        <v>23.4</v>
      </c>
      <c r="W524" s="1">
        <v>26.6</v>
      </c>
      <c r="X524" s="1">
        <v>25.8</v>
      </c>
      <c r="Y524" s="1">
        <v>31.1</v>
      </c>
      <c r="Z524" s="1">
        <v>30.8</v>
      </c>
      <c r="AA524" s="1">
        <v>34.200000000000003</v>
      </c>
      <c r="AB524" s="1">
        <v>10.3</v>
      </c>
      <c r="AC524" s="1">
        <v>11.3</v>
      </c>
      <c r="AD524" s="1">
        <v>11.3</v>
      </c>
      <c r="AE524" s="1">
        <v>16.3</v>
      </c>
      <c r="AF524" s="1">
        <v>12</v>
      </c>
      <c r="AG524" s="1">
        <v>16.899999999999999</v>
      </c>
      <c r="AH524" s="1">
        <v>1</v>
      </c>
      <c r="AI524" s="1">
        <v>1</v>
      </c>
      <c r="AJ524" s="1">
        <v>1</v>
      </c>
      <c r="AK524" s="1">
        <v>1</v>
      </c>
      <c r="AL524" s="1">
        <v>1</v>
      </c>
      <c r="AM524" s="1">
        <v>1</v>
      </c>
      <c r="AN524" s="1">
        <v>1</v>
      </c>
      <c r="AO524" s="1">
        <v>1</v>
      </c>
      <c r="AP524" s="1">
        <v>1</v>
      </c>
      <c r="AQ524" s="1">
        <v>1</v>
      </c>
      <c r="AR524" s="1">
        <v>1</v>
      </c>
      <c r="AS524" s="1">
        <v>1</v>
      </c>
    </row>
    <row r="525" spans="1:45" x14ac:dyDescent="0.2">
      <c r="A525" s="1" t="s">
        <v>45</v>
      </c>
      <c r="B525" s="1" t="s">
        <v>174</v>
      </c>
      <c r="C525" s="1" t="s">
        <v>175</v>
      </c>
      <c r="D525" s="1" t="b">
        <v>0</v>
      </c>
      <c r="E525" s="1" t="s">
        <v>48</v>
      </c>
      <c r="F525" s="1">
        <v>42</v>
      </c>
      <c r="G525" s="1">
        <v>9</v>
      </c>
      <c r="H525" s="1">
        <v>9</v>
      </c>
      <c r="I525" s="1">
        <v>9</v>
      </c>
      <c r="J525" s="1">
        <v>26.89</v>
      </c>
      <c r="K525" s="1">
        <v>1.2030000000000001</v>
      </c>
      <c r="L525" s="1">
        <v>0.68</v>
      </c>
      <c r="M525" s="1">
        <v>1.55</v>
      </c>
      <c r="N525" s="1">
        <v>314.8</v>
      </c>
      <c r="O525" s="1">
        <v>378.7</v>
      </c>
      <c r="P525" s="1">
        <v>166.2</v>
      </c>
      <c r="Q525" s="1">
        <v>257.7</v>
      </c>
      <c r="R525" s="1">
        <v>15.87</v>
      </c>
      <c r="S525" s="1">
        <v>21.13</v>
      </c>
      <c r="T525" s="1">
        <v>25.49</v>
      </c>
      <c r="U525" s="1">
        <v>25.37</v>
      </c>
      <c r="V525" s="1">
        <v>314.8</v>
      </c>
      <c r="W525" s="1">
        <v>247.8</v>
      </c>
      <c r="X525" s="1">
        <v>340.3</v>
      </c>
      <c r="Y525" s="1">
        <v>378.7</v>
      </c>
      <c r="Z525" s="1">
        <v>350.3</v>
      </c>
      <c r="AA525" s="1">
        <v>514.20000000000005</v>
      </c>
      <c r="AB525" s="1">
        <v>161.9</v>
      </c>
      <c r="AC525" s="1">
        <v>166.2</v>
      </c>
      <c r="AD525" s="1">
        <v>248.9</v>
      </c>
      <c r="AE525" s="1">
        <v>257.7</v>
      </c>
      <c r="AF525" s="1">
        <v>198.2</v>
      </c>
      <c r="AG525" s="1">
        <v>331.1</v>
      </c>
      <c r="AH525" s="1">
        <v>7</v>
      </c>
      <c r="AI525" s="1">
        <v>7</v>
      </c>
      <c r="AJ525" s="1">
        <v>7</v>
      </c>
      <c r="AK525" s="1">
        <v>7</v>
      </c>
      <c r="AL525" s="1">
        <v>7</v>
      </c>
      <c r="AM525" s="1">
        <v>7</v>
      </c>
      <c r="AN525" s="1">
        <v>7</v>
      </c>
      <c r="AO525" s="1">
        <v>7</v>
      </c>
      <c r="AP525" s="1">
        <v>7</v>
      </c>
      <c r="AQ525" s="1">
        <v>7</v>
      </c>
      <c r="AR525" s="1">
        <v>7</v>
      </c>
      <c r="AS525" s="1">
        <v>7</v>
      </c>
    </row>
    <row r="526" spans="1:45" x14ac:dyDescent="0.2">
      <c r="A526" s="1" t="s">
        <v>1291</v>
      </c>
      <c r="B526" s="1" t="s">
        <v>1358</v>
      </c>
      <c r="C526" s="1" t="s">
        <v>1359</v>
      </c>
      <c r="D526" s="1" t="b">
        <v>0</v>
      </c>
      <c r="E526" s="1" t="s">
        <v>48</v>
      </c>
      <c r="F526" s="1">
        <v>6</v>
      </c>
      <c r="G526" s="1">
        <v>1</v>
      </c>
      <c r="H526" s="1">
        <v>1</v>
      </c>
      <c r="I526" s="1">
        <v>1</v>
      </c>
      <c r="J526" s="1">
        <v>3.03</v>
      </c>
      <c r="K526" s="1">
        <v>1.1990000000000001</v>
      </c>
      <c r="L526" s="1">
        <v>1.28</v>
      </c>
      <c r="M526" s="1">
        <v>1.0089999999999999</v>
      </c>
      <c r="N526" s="1">
        <v>19.100000000000001</v>
      </c>
      <c r="O526" s="1">
        <v>22.9</v>
      </c>
      <c r="P526" s="1">
        <v>29.1</v>
      </c>
      <c r="Q526" s="1">
        <v>29.3</v>
      </c>
      <c r="R526" s="1">
        <v>60.81</v>
      </c>
      <c r="S526" s="1">
        <v>36.29</v>
      </c>
      <c r="T526" s="1">
        <v>21.27</v>
      </c>
      <c r="U526" s="1">
        <v>25.05</v>
      </c>
      <c r="V526" s="1">
        <v>8.3000000000000007</v>
      </c>
      <c r="W526" s="1">
        <v>19.100000000000001</v>
      </c>
      <c r="X526" s="1">
        <v>32.5</v>
      </c>
      <c r="Y526" s="1">
        <v>13.2</v>
      </c>
      <c r="Z526" s="1">
        <v>22.9</v>
      </c>
      <c r="AA526" s="1">
        <v>28.8</v>
      </c>
      <c r="AB526" s="1">
        <v>25.8</v>
      </c>
      <c r="AC526" s="1">
        <v>29.1</v>
      </c>
      <c r="AD526" s="1">
        <v>38.5</v>
      </c>
      <c r="AE526" s="1">
        <v>29.3</v>
      </c>
      <c r="AF526" s="1">
        <v>23.7</v>
      </c>
      <c r="AG526" s="1">
        <v>38.9</v>
      </c>
      <c r="AH526" s="1">
        <v>1</v>
      </c>
      <c r="AI526" s="1">
        <v>1</v>
      </c>
      <c r="AJ526" s="1">
        <v>1</v>
      </c>
      <c r="AK526" s="1">
        <v>1</v>
      </c>
      <c r="AL526" s="1">
        <v>1</v>
      </c>
      <c r="AM526" s="1">
        <v>1</v>
      </c>
      <c r="AN526" s="1">
        <v>1</v>
      </c>
      <c r="AO526" s="1">
        <v>1</v>
      </c>
      <c r="AP526" s="1">
        <v>1</v>
      </c>
      <c r="AQ526" s="1">
        <v>1</v>
      </c>
      <c r="AR526" s="1">
        <v>1</v>
      </c>
      <c r="AS526" s="1">
        <v>1</v>
      </c>
    </row>
    <row r="527" spans="1:45" x14ac:dyDescent="0.2">
      <c r="A527" s="1" t="s">
        <v>45</v>
      </c>
      <c r="B527" s="1" t="s">
        <v>1027</v>
      </c>
      <c r="C527" s="1" t="s">
        <v>1028</v>
      </c>
      <c r="D527" s="1" t="b">
        <v>0</v>
      </c>
      <c r="E527" s="1" t="s">
        <v>48</v>
      </c>
      <c r="F527" s="1">
        <v>6</v>
      </c>
      <c r="G527" s="1">
        <v>2</v>
      </c>
      <c r="H527" s="1">
        <v>2</v>
      </c>
      <c r="I527" s="1">
        <v>2</v>
      </c>
      <c r="J527" s="1">
        <v>4.53</v>
      </c>
      <c r="K527" s="1">
        <v>1.1970000000000001</v>
      </c>
      <c r="L527" s="1">
        <v>1.1259999999999999</v>
      </c>
      <c r="M527" s="1">
        <v>1.262</v>
      </c>
      <c r="N527" s="1">
        <v>9.6</v>
      </c>
      <c r="O527" s="1">
        <v>11.5</v>
      </c>
      <c r="P527" s="1">
        <v>10.3</v>
      </c>
      <c r="Q527" s="1">
        <v>13</v>
      </c>
      <c r="R527" s="1">
        <v>43.92</v>
      </c>
      <c r="S527" s="1">
        <v>17.22</v>
      </c>
      <c r="T527" s="1">
        <v>46.66</v>
      </c>
      <c r="U527" s="1">
        <v>22.07</v>
      </c>
      <c r="V527" s="1">
        <v>5.5</v>
      </c>
      <c r="W527" s="1">
        <v>9.6</v>
      </c>
      <c r="X527" s="1">
        <v>14.1</v>
      </c>
      <c r="Y527" s="1">
        <v>11.5</v>
      </c>
      <c r="Z527" s="1">
        <v>15.3</v>
      </c>
      <c r="AA527" s="1">
        <v>11.5</v>
      </c>
      <c r="AB527" s="1">
        <v>3.8</v>
      </c>
      <c r="AC527" s="1">
        <v>10.3</v>
      </c>
      <c r="AD527" s="1">
        <v>10.4</v>
      </c>
      <c r="AE527" s="1">
        <v>13</v>
      </c>
      <c r="AF527" s="1">
        <v>9.9</v>
      </c>
      <c r="AG527" s="1">
        <v>15.6</v>
      </c>
      <c r="AH527" s="1">
        <v>1</v>
      </c>
      <c r="AI527" s="1">
        <v>1</v>
      </c>
      <c r="AJ527" s="1">
        <v>1</v>
      </c>
      <c r="AK527" s="1">
        <v>1</v>
      </c>
      <c r="AL527" s="1">
        <v>1</v>
      </c>
      <c r="AM527" s="1">
        <v>1</v>
      </c>
      <c r="AN527" s="1">
        <v>1</v>
      </c>
      <c r="AO527" s="1">
        <v>1</v>
      </c>
      <c r="AP527" s="1">
        <v>1</v>
      </c>
      <c r="AQ527" s="1">
        <v>1</v>
      </c>
      <c r="AR527" s="1">
        <v>1</v>
      </c>
      <c r="AS527" s="1">
        <v>1</v>
      </c>
    </row>
    <row r="528" spans="1:45" x14ac:dyDescent="0.2">
      <c r="A528" s="1" t="s">
        <v>45</v>
      </c>
      <c r="B528" s="1" t="s">
        <v>344</v>
      </c>
      <c r="C528" s="1" t="s">
        <v>345</v>
      </c>
      <c r="D528" s="1" t="b">
        <v>0</v>
      </c>
      <c r="E528" s="1" t="s">
        <v>48</v>
      </c>
      <c r="F528" s="1">
        <v>17</v>
      </c>
      <c r="G528" s="1">
        <v>5</v>
      </c>
      <c r="H528" s="1">
        <v>5</v>
      </c>
      <c r="I528" s="1">
        <v>5</v>
      </c>
      <c r="J528" s="1">
        <v>15.72</v>
      </c>
      <c r="K528" s="1">
        <v>1.196</v>
      </c>
      <c r="L528" s="1">
        <v>1.077</v>
      </c>
      <c r="M528" s="1">
        <v>1.194</v>
      </c>
      <c r="N528" s="1">
        <v>51.2</v>
      </c>
      <c r="O528" s="1">
        <v>61.3</v>
      </c>
      <c r="P528" s="1">
        <v>55.3</v>
      </c>
      <c r="Q528" s="1">
        <v>66</v>
      </c>
      <c r="R528" s="1">
        <v>44.03</v>
      </c>
      <c r="S528" s="1">
        <v>21.03</v>
      </c>
      <c r="T528" s="1">
        <v>36.44</v>
      </c>
      <c r="U528" s="1">
        <v>34.53</v>
      </c>
      <c r="V528" s="1">
        <v>51.2</v>
      </c>
      <c r="W528" s="1">
        <v>30.3</v>
      </c>
      <c r="X528" s="1">
        <v>76.7</v>
      </c>
      <c r="Y528" s="1">
        <v>61.3</v>
      </c>
      <c r="Z528" s="1">
        <v>49.4</v>
      </c>
      <c r="AA528" s="1">
        <v>75.5</v>
      </c>
      <c r="AB528" s="1">
        <v>40</v>
      </c>
      <c r="AC528" s="1">
        <v>55.3</v>
      </c>
      <c r="AD528" s="1">
        <v>82.6</v>
      </c>
      <c r="AE528" s="1">
        <v>66</v>
      </c>
      <c r="AF528" s="1">
        <v>57.1</v>
      </c>
      <c r="AG528" s="1">
        <v>106.7</v>
      </c>
      <c r="AH528" s="1">
        <v>4</v>
      </c>
      <c r="AI528" s="1">
        <v>3</v>
      </c>
      <c r="AJ528" s="1">
        <v>4</v>
      </c>
      <c r="AK528" s="1">
        <v>4</v>
      </c>
      <c r="AL528" s="1">
        <v>4</v>
      </c>
      <c r="AM528" s="1">
        <v>4</v>
      </c>
      <c r="AN528" s="1">
        <v>4</v>
      </c>
      <c r="AO528" s="1">
        <v>4</v>
      </c>
      <c r="AP528" s="1">
        <v>4</v>
      </c>
      <c r="AQ528" s="1">
        <v>4</v>
      </c>
      <c r="AR528" s="1">
        <v>4</v>
      </c>
      <c r="AS528" s="1">
        <v>4</v>
      </c>
    </row>
    <row r="529" spans="1:45" x14ac:dyDescent="0.2">
      <c r="A529" s="1" t="s">
        <v>45</v>
      </c>
      <c r="B529" s="1" t="s">
        <v>1119</v>
      </c>
      <c r="C529" s="1" t="s">
        <v>1120</v>
      </c>
      <c r="D529" s="1" t="b">
        <v>0</v>
      </c>
      <c r="E529" s="1" t="s">
        <v>48</v>
      </c>
      <c r="F529" s="1">
        <v>1</v>
      </c>
      <c r="G529" s="1">
        <v>1</v>
      </c>
      <c r="H529" s="1">
        <v>2</v>
      </c>
      <c r="I529" s="1">
        <v>1</v>
      </c>
      <c r="J529" s="1">
        <v>5.6</v>
      </c>
      <c r="K529" s="1">
        <v>1.1950000000000001</v>
      </c>
      <c r="L529" s="1">
        <v>1.5209999999999999</v>
      </c>
      <c r="M529" s="1">
        <v>1.8140000000000001</v>
      </c>
      <c r="N529" s="1">
        <v>24.9</v>
      </c>
      <c r="O529" s="1">
        <v>29.7</v>
      </c>
      <c r="P529" s="1">
        <v>25</v>
      </c>
      <c r="Q529" s="1">
        <v>45.3</v>
      </c>
      <c r="R529" s="1">
        <v>151.94999999999999</v>
      </c>
      <c r="S529" s="1">
        <v>7.59</v>
      </c>
      <c r="T529" s="1">
        <v>22.35</v>
      </c>
      <c r="U529" s="1">
        <v>17.05</v>
      </c>
      <c r="V529" s="1">
        <v>24.9</v>
      </c>
      <c r="W529" s="1">
        <v>303</v>
      </c>
      <c r="X529" s="1">
        <v>2.6</v>
      </c>
      <c r="Y529" s="1">
        <v>26.4</v>
      </c>
      <c r="Z529" s="1">
        <v>30.6</v>
      </c>
      <c r="AA529" s="1">
        <v>29.7</v>
      </c>
      <c r="AB529" s="1">
        <v>31</v>
      </c>
      <c r="AC529" s="1">
        <v>25</v>
      </c>
      <c r="AD529" s="1">
        <v>19.7</v>
      </c>
      <c r="AE529" s="1">
        <v>47.7</v>
      </c>
      <c r="AF529" s="1">
        <v>45.3</v>
      </c>
      <c r="AG529" s="1">
        <v>34.1</v>
      </c>
      <c r="AH529" s="1">
        <v>1</v>
      </c>
      <c r="AI529" s="1">
        <v>1</v>
      </c>
      <c r="AJ529" s="1">
        <v>1</v>
      </c>
      <c r="AK529" s="1">
        <v>1</v>
      </c>
      <c r="AL529" s="1">
        <v>1</v>
      </c>
      <c r="AM529" s="1">
        <v>1</v>
      </c>
      <c r="AN529" s="1">
        <v>1</v>
      </c>
      <c r="AO529" s="1">
        <v>1</v>
      </c>
      <c r="AP529" s="1">
        <v>1</v>
      </c>
      <c r="AQ529" s="1">
        <v>1</v>
      </c>
      <c r="AR529" s="1">
        <v>1</v>
      </c>
      <c r="AS529" s="1">
        <v>1</v>
      </c>
    </row>
    <row r="530" spans="1:45" x14ac:dyDescent="0.2">
      <c r="A530" s="1" t="s">
        <v>45</v>
      </c>
      <c r="B530" s="1" t="s">
        <v>118</v>
      </c>
      <c r="C530" s="1" t="s">
        <v>119</v>
      </c>
      <c r="D530" s="1" t="b">
        <v>0</v>
      </c>
      <c r="E530" s="1" t="s">
        <v>48</v>
      </c>
      <c r="F530" s="1">
        <v>32</v>
      </c>
      <c r="G530" s="1">
        <v>10</v>
      </c>
      <c r="H530" s="1">
        <v>15</v>
      </c>
      <c r="I530" s="1">
        <v>1</v>
      </c>
      <c r="J530" s="1">
        <v>45.05</v>
      </c>
      <c r="K530" s="1">
        <v>1.194</v>
      </c>
      <c r="L530" s="1">
        <v>1.0609999999999999</v>
      </c>
      <c r="M530" s="1">
        <v>1.6619999999999999</v>
      </c>
      <c r="N530" s="1">
        <v>36.5</v>
      </c>
      <c r="O530" s="1">
        <v>43.5</v>
      </c>
      <c r="P530" s="1">
        <v>27.8</v>
      </c>
      <c r="Q530" s="1">
        <v>46.2</v>
      </c>
      <c r="R530" s="1">
        <v>20.239999999999998</v>
      </c>
      <c r="S530" s="1">
        <v>19.68</v>
      </c>
      <c r="T530" s="1">
        <v>32.39</v>
      </c>
      <c r="U530" s="1">
        <v>34.79</v>
      </c>
      <c r="V530" s="1">
        <v>36.5</v>
      </c>
      <c r="W530" s="1">
        <v>35.1</v>
      </c>
      <c r="X530" s="1">
        <v>50</v>
      </c>
      <c r="Y530" s="1">
        <v>52.5</v>
      </c>
      <c r="Z530" s="1">
        <v>35.299999999999997</v>
      </c>
      <c r="AA530" s="1">
        <v>43.5</v>
      </c>
      <c r="AB530" s="1">
        <v>27.8</v>
      </c>
      <c r="AC530" s="1">
        <v>27.7</v>
      </c>
      <c r="AD530" s="1">
        <v>46.9</v>
      </c>
      <c r="AE530" s="1">
        <v>46.2</v>
      </c>
      <c r="AF530" s="1">
        <v>35.6</v>
      </c>
      <c r="AG530" s="1">
        <v>69.900000000000006</v>
      </c>
      <c r="AH530" s="1">
        <v>2</v>
      </c>
      <c r="AI530" s="1">
        <v>2</v>
      </c>
      <c r="AJ530" s="1">
        <v>2</v>
      </c>
      <c r="AK530" s="1">
        <v>2</v>
      </c>
      <c r="AL530" s="1">
        <v>2</v>
      </c>
      <c r="AM530" s="1">
        <v>2</v>
      </c>
      <c r="AN530" s="1">
        <v>2</v>
      </c>
      <c r="AO530" s="1">
        <v>2</v>
      </c>
      <c r="AP530" s="1">
        <v>2</v>
      </c>
      <c r="AQ530" s="1">
        <v>2</v>
      </c>
      <c r="AR530" s="1">
        <v>2</v>
      </c>
      <c r="AS530" s="1">
        <v>2</v>
      </c>
    </row>
    <row r="531" spans="1:45" x14ac:dyDescent="0.2">
      <c r="A531" s="1" t="s">
        <v>45</v>
      </c>
      <c r="B531" s="1" t="s">
        <v>166</v>
      </c>
      <c r="C531" s="1" t="s">
        <v>167</v>
      </c>
      <c r="D531" s="1" t="b">
        <v>0</v>
      </c>
      <c r="E531" s="1" t="s">
        <v>48</v>
      </c>
      <c r="F531" s="1">
        <v>13</v>
      </c>
      <c r="G531" s="1">
        <v>12</v>
      </c>
      <c r="H531" s="1">
        <v>12</v>
      </c>
      <c r="I531" s="1">
        <v>12</v>
      </c>
      <c r="J531" s="1">
        <v>31.38</v>
      </c>
      <c r="K531" s="1">
        <v>1.1930000000000001</v>
      </c>
      <c r="L531" s="1">
        <v>1.403</v>
      </c>
      <c r="M531" s="1">
        <v>1.68</v>
      </c>
      <c r="N531" s="1">
        <v>267.89999999999998</v>
      </c>
      <c r="O531" s="1">
        <v>319.5</v>
      </c>
      <c r="P531" s="1">
        <v>266.89999999999998</v>
      </c>
      <c r="Q531" s="1">
        <v>448.4</v>
      </c>
      <c r="R531" s="1">
        <v>12.09</v>
      </c>
      <c r="S531" s="1">
        <v>4.16</v>
      </c>
      <c r="T531" s="1">
        <v>6.55</v>
      </c>
      <c r="U531" s="1">
        <v>13.54</v>
      </c>
      <c r="V531" s="1">
        <v>282.10000000000002</v>
      </c>
      <c r="W531" s="1">
        <v>222.5</v>
      </c>
      <c r="X531" s="1">
        <v>267.89999999999998</v>
      </c>
      <c r="Y531" s="1">
        <v>330.3</v>
      </c>
      <c r="Z531" s="1">
        <v>304</v>
      </c>
      <c r="AA531" s="1">
        <v>319.5</v>
      </c>
      <c r="AB531" s="1">
        <v>265.39999999999998</v>
      </c>
      <c r="AC531" s="1">
        <v>266.89999999999998</v>
      </c>
      <c r="AD531" s="1">
        <v>297.5</v>
      </c>
      <c r="AE531" s="1">
        <v>503.7</v>
      </c>
      <c r="AF531" s="1">
        <v>383.3</v>
      </c>
      <c r="AG531" s="1">
        <v>448.4</v>
      </c>
      <c r="AH531" s="1">
        <v>7</v>
      </c>
      <c r="AI531" s="1">
        <v>7</v>
      </c>
      <c r="AJ531" s="1">
        <v>7</v>
      </c>
      <c r="AK531" s="1">
        <v>7</v>
      </c>
      <c r="AL531" s="1">
        <v>7</v>
      </c>
      <c r="AM531" s="1">
        <v>7</v>
      </c>
      <c r="AN531" s="1">
        <v>7</v>
      </c>
      <c r="AO531" s="1">
        <v>7</v>
      </c>
      <c r="AP531" s="1">
        <v>7</v>
      </c>
      <c r="AQ531" s="1">
        <v>7</v>
      </c>
      <c r="AR531" s="1">
        <v>7</v>
      </c>
      <c r="AS531" s="1">
        <v>7</v>
      </c>
    </row>
    <row r="532" spans="1:45" x14ac:dyDescent="0.2">
      <c r="A532" s="1" t="s">
        <v>1291</v>
      </c>
      <c r="B532" s="1" t="s">
        <v>1568</v>
      </c>
      <c r="C532" s="1" t="s">
        <v>1569</v>
      </c>
      <c r="D532" s="1" t="b">
        <v>0</v>
      </c>
      <c r="E532" s="1" t="s">
        <v>48</v>
      </c>
      <c r="F532" s="1">
        <v>1</v>
      </c>
      <c r="G532" s="1">
        <v>1</v>
      </c>
      <c r="H532" s="1">
        <v>1</v>
      </c>
      <c r="I532" s="1">
        <v>1</v>
      </c>
      <c r="J532" s="1">
        <v>2.4500000000000002</v>
      </c>
      <c r="K532" s="1">
        <v>1.1839999999999999</v>
      </c>
      <c r="L532" s="1">
        <v>1.5329999999999999</v>
      </c>
      <c r="M532" s="1">
        <v>1.417</v>
      </c>
      <c r="N532" s="1">
        <v>20.399999999999999</v>
      </c>
      <c r="O532" s="1">
        <v>24.1</v>
      </c>
      <c r="P532" s="1">
        <v>26</v>
      </c>
      <c r="Q532" s="1">
        <v>36.9</v>
      </c>
      <c r="R532" s="1">
        <v>15.35</v>
      </c>
      <c r="S532" s="1">
        <v>7.94</v>
      </c>
      <c r="T532" s="1">
        <v>26.76</v>
      </c>
      <c r="U532" s="1">
        <v>14.22</v>
      </c>
      <c r="V532" s="1">
        <v>16.100000000000001</v>
      </c>
      <c r="W532" s="1">
        <v>20.399999999999999</v>
      </c>
      <c r="X532" s="1">
        <v>21.9</v>
      </c>
      <c r="Y532" s="1">
        <v>24.1</v>
      </c>
      <c r="Z532" s="1">
        <v>23</v>
      </c>
      <c r="AA532" s="1">
        <v>26.8</v>
      </c>
      <c r="AB532" s="1">
        <v>33.6</v>
      </c>
      <c r="AC532" s="1">
        <v>26</v>
      </c>
      <c r="AD532" s="1">
        <v>19.5</v>
      </c>
      <c r="AE532" s="1">
        <v>42.2</v>
      </c>
      <c r="AF532" s="1">
        <v>31.7</v>
      </c>
      <c r="AG532" s="1">
        <v>36.9</v>
      </c>
      <c r="AH532" s="1">
        <v>1</v>
      </c>
      <c r="AI532" s="1">
        <v>1</v>
      </c>
      <c r="AJ532" s="1">
        <v>1</v>
      </c>
      <c r="AK532" s="1">
        <v>1</v>
      </c>
      <c r="AL532" s="1">
        <v>1</v>
      </c>
      <c r="AM532" s="1">
        <v>1</v>
      </c>
      <c r="AN532" s="1">
        <v>1</v>
      </c>
      <c r="AO532" s="1">
        <v>1</v>
      </c>
      <c r="AP532" s="1">
        <v>1</v>
      </c>
      <c r="AQ532" s="1">
        <v>1</v>
      </c>
      <c r="AR532" s="1">
        <v>1</v>
      </c>
      <c r="AS532" s="1">
        <v>1</v>
      </c>
    </row>
    <row r="533" spans="1:45" x14ac:dyDescent="0.2">
      <c r="A533" s="1" t="s">
        <v>45</v>
      </c>
      <c r="B533" s="1" t="s">
        <v>871</v>
      </c>
      <c r="C533" s="1" t="s">
        <v>872</v>
      </c>
      <c r="D533" s="1" t="b">
        <v>0</v>
      </c>
      <c r="E533" s="1" t="s">
        <v>48</v>
      </c>
      <c r="F533" s="1">
        <v>11</v>
      </c>
      <c r="G533" s="1">
        <v>2</v>
      </c>
      <c r="H533" s="1">
        <v>4</v>
      </c>
      <c r="I533" s="1">
        <v>2</v>
      </c>
      <c r="J533" s="1">
        <v>10.84</v>
      </c>
      <c r="K533" s="1">
        <v>1.1839999999999999</v>
      </c>
      <c r="L533" s="1">
        <v>4.6769999999999996</v>
      </c>
      <c r="M533" s="1">
        <v>1.409</v>
      </c>
      <c r="N533" s="1">
        <v>157.6</v>
      </c>
      <c r="O533" s="1">
        <v>186.6</v>
      </c>
      <c r="P533" s="1">
        <v>619.4</v>
      </c>
      <c r="Q533" s="1">
        <v>872.8</v>
      </c>
      <c r="R533" s="1">
        <v>33.880000000000003</v>
      </c>
      <c r="S533" s="1">
        <v>23.86</v>
      </c>
      <c r="T533" s="1">
        <v>31.73</v>
      </c>
      <c r="U533" s="1">
        <v>25.03</v>
      </c>
      <c r="V533" s="1">
        <v>157.6</v>
      </c>
      <c r="W533" s="1">
        <v>143.6</v>
      </c>
      <c r="X533" s="1">
        <v>259.60000000000002</v>
      </c>
      <c r="Y533" s="1">
        <v>183.2</v>
      </c>
      <c r="Z533" s="1">
        <v>186.6</v>
      </c>
      <c r="AA533" s="1">
        <v>273.5</v>
      </c>
      <c r="AB533" s="1">
        <v>445.6</v>
      </c>
      <c r="AC533" s="1">
        <v>619.4</v>
      </c>
      <c r="AD533" s="1">
        <v>849.1</v>
      </c>
      <c r="AE533" s="1">
        <v>872.8</v>
      </c>
      <c r="AF533" s="1">
        <v>590.6</v>
      </c>
      <c r="AG533" s="1">
        <v>988.2</v>
      </c>
      <c r="AH533" s="1">
        <v>2</v>
      </c>
      <c r="AI533" s="1">
        <v>2</v>
      </c>
      <c r="AJ533" s="1">
        <v>2</v>
      </c>
      <c r="AK533" s="1">
        <v>2</v>
      </c>
      <c r="AL533" s="1">
        <v>2</v>
      </c>
      <c r="AM533" s="1">
        <v>2</v>
      </c>
      <c r="AN533" s="1">
        <v>2</v>
      </c>
      <c r="AO533" s="1">
        <v>2</v>
      </c>
      <c r="AP533" s="1">
        <v>2</v>
      </c>
      <c r="AQ533" s="1">
        <v>2</v>
      </c>
      <c r="AR533" s="1">
        <v>2</v>
      </c>
      <c r="AS533" s="1">
        <v>2</v>
      </c>
    </row>
    <row r="534" spans="1:45" x14ac:dyDescent="0.2">
      <c r="A534" s="1" t="s">
        <v>45</v>
      </c>
      <c r="B534" s="1" t="s">
        <v>500</v>
      </c>
      <c r="C534" s="1" t="s">
        <v>501</v>
      </c>
      <c r="D534" s="1" t="b">
        <v>0</v>
      </c>
      <c r="E534" s="1" t="s">
        <v>48</v>
      </c>
      <c r="F534" s="1">
        <v>9</v>
      </c>
      <c r="G534" s="1">
        <v>4</v>
      </c>
      <c r="H534" s="1">
        <v>4</v>
      </c>
      <c r="I534" s="1">
        <v>4</v>
      </c>
      <c r="J534" s="1">
        <v>11.59</v>
      </c>
      <c r="K534" s="1">
        <v>1.1830000000000001</v>
      </c>
      <c r="L534" s="1">
        <v>0.75900000000000001</v>
      </c>
      <c r="M534" s="1">
        <v>1.427</v>
      </c>
      <c r="N534" s="1">
        <v>159</v>
      </c>
      <c r="O534" s="1">
        <v>188.1</v>
      </c>
      <c r="P534" s="1">
        <v>100.1</v>
      </c>
      <c r="Q534" s="1">
        <v>142.80000000000001</v>
      </c>
      <c r="R534" s="1">
        <v>20.91</v>
      </c>
      <c r="S534" s="1">
        <v>8.14</v>
      </c>
      <c r="T534" s="1">
        <v>15.43</v>
      </c>
      <c r="U534" s="1">
        <v>19.52</v>
      </c>
      <c r="V534" s="1">
        <v>159</v>
      </c>
      <c r="W534" s="1">
        <v>124.7</v>
      </c>
      <c r="X534" s="1">
        <v>190.8</v>
      </c>
      <c r="Y534" s="1">
        <v>190.6</v>
      </c>
      <c r="Z534" s="1">
        <v>164</v>
      </c>
      <c r="AA534" s="1">
        <v>188.1</v>
      </c>
      <c r="AB534" s="1">
        <v>100.1</v>
      </c>
      <c r="AC534" s="1">
        <v>95</v>
      </c>
      <c r="AD534" s="1">
        <v>125.8</v>
      </c>
      <c r="AE534" s="1">
        <v>142.80000000000001</v>
      </c>
      <c r="AF534" s="1">
        <v>104.2</v>
      </c>
      <c r="AG534" s="1">
        <v>153.80000000000001</v>
      </c>
      <c r="AH534" s="1">
        <v>3</v>
      </c>
      <c r="AI534" s="1">
        <v>3</v>
      </c>
      <c r="AJ534" s="1">
        <v>3</v>
      </c>
      <c r="AK534" s="1">
        <v>3</v>
      </c>
      <c r="AL534" s="1">
        <v>3</v>
      </c>
      <c r="AM534" s="1">
        <v>3</v>
      </c>
      <c r="AN534" s="1">
        <v>3</v>
      </c>
      <c r="AO534" s="1">
        <v>3</v>
      </c>
      <c r="AP534" s="1">
        <v>3</v>
      </c>
      <c r="AQ534" s="1">
        <v>3</v>
      </c>
      <c r="AR534" s="1">
        <v>3</v>
      </c>
      <c r="AS534" s="1">
        <v>3</v>
      </c>
    </row>
    <row r="535" spans="1:45" x14ac:dyDescent="0.2">
      <c r="A535" s="1" t="s">
        <v>45</v>
      </c>
      <c r="B535" s="1" t="s">
        <v>272</v>
      </c>
      <c r="C535" s="1" t="s">
        <v>273</v>
      </c>
      <c r="D535" s="1" t="b">
        <v>0</v>
      </c>
      <c r="E535" s="1" t="s">
        <v>48</v>
      </c>
      <c r="F535" s="1">
        <v>37</v>
      </c>
      <c r="G535" s="1">
        <v>7</v>
      </c>
      <c r="H535" s="1">
        <v>10</v>
      </c>
      <c r="I535" s="1">
        <v>7</v>
      </c>
      <c r="J535" s="1">
        <v>30.36</v>
      </c>
      <c r="K535" s="1">
        <v>1.1830000000000001</v>
      </c>
      <c r="L535" s="1">
        <v>2.387</v>
      </c>
      <c r="M535" s="1">
        <v>1.294</v>
      </c>
      <c r="N535" s="1">
        <v>523.70000000000005</v>
      </c>
      <c r="O535" s="1">
        <v>619.4</v>
      </c>
      <c r="P535" s="1">
        <v>1143</v>
      </c>
      <c r="Q535" s="1">
        <v>1478.6</v>
      </c>
      <c r="R535" s="1">
        <v>26.59</v>
      </c>
      <c r="S535" s="1">
        <v>12.35</v>
      </c>
      <c r="T535" s="1">
        <v>25.42</v>
      </c>
      <c r="U535" s="1">
        <v>20.46</v>
      </c>
      <c r="V535" s="1">
        <v>523.70000000000005</v>
      </c>
      <c r="W535" s="1">
        <v>412.4</v>
      </c>
      <c r="X535" s="1">
        <v>699.9</v>
      </c>
      <c r="Y535" s="1">
        <v>619.4</v>
      </c>
      <c r="Z535" s="1">
        <v>541.79999999999995</v>
      </c>
      <c r="AA535" s="1">
        <v>694.6</v>
      </c>
      <c r="AB535" s="1">
        <v>924</v>
      </c>
      <c r="AC535" s="1">
        <v>1143</v>
      </c>
      <c r="AD535" s="1">
        <v>1525.5</v>
      </c>
      <c r="AE535" s="1">
        <v>1478.6</v>
      </c>
      <c r="AF535" s="1">
        <v>1126.4000000000001</v>
      </c>
      <c r="AG535" s="1">
        <v>1711</v>
      </c>
      <c r="AH535" s="1">
        <v>5</v>
      </c>
      <c r="AI535" s="1">
        <v>5</v>
      </c>
      <c r="AJ535" s="1">
        <v>5</v>
      </c>
      <c r="AK535" s="1">
        <v>5</v>
      </c>
      <c r="AL535" s="1">
        <v>5</v>
      </c>
      <c r="AM535" s="1">
        <v>5</v>
      </c>
      <c r="AN535" s="1">
        <v>5</v>
      </c>
      <c r="AO535" s="1">
        <v>5</v>
      </c>
      <c r="AP535" s="1">
        <v>5</v>
      </c>
      <c r="AQ535" s="1">
        <v>5</v>
      </c>
      <c r="AR535" s="1">
        <v>5</v>
      </c>
      <c r="AS535" s="1">
        <v>5</v>
      </c>
    </row>
    <row r="536" spans="1:45" x14ac:dyDescent="0.2">
      <c r="A536" s="1" t="s">
        <v>45</v>
      </c>
      <c r="B536" s="1" t="s">
        <v>470</v>
      </c>
      <c r="C536" s="1" t="s">
        <v>471</v>
      </c>
      <c r="D536" s="1" t="b">
        <v>0</v>
      </c>
      <c r="E536" s="1" t="s">
        <v>48</v>
      </c>
      <c r="F536" s="1">
        <v>19</v>
      </c>
      <c r="G536" s="1">
        <v>3</v>
      </c>
      <c r="H536" s="1">
        <v>3</v>
      </c>
      <c r="I536" s="1">
        <v>3</v>
      </c>
      <c r="J536" s="1">
        <v>11.23</v>
      </c>
      <c r="K536" s="1">
        <v>1.1830000000000001</v>
      </c>
      <c r="L536" s="1">
        <v>0.57899999999999996</v>
      </c>
      <c r="M536" s="1">
        <v>0.69199999999999995</v>
      </c>
      <c r="N536" s="1">
        <v>175.6</v>
      </c>
      <c r="O536" s="1">
        <v>207.7</v>
      </c>
      <c r="P536" s="1">
        <v>173.9</v>
      </c>
      <c r="Q536" s="1">
        <v>120.3</v>
      </c>
      <c r="R536" s="1">
        <v>54.81</v>
      </c>
      <c r="S536" s="1">
        <v>28.72</v>
      </c>
      <c r="T536" s="1">
        <v>40.17</v>
      </c>
      <c r="U536" s="1">
        <v>60.82</v>
      </c>
      <c r="V536" s="1">
        <v>145</v>
      </c>
      <c r="W536" s="1">
        <v>380.6</v>
      </c>
      <c r="X536" s="1">
        <v>175.6</v>
      </c>
      <c r="Y536" s="1">
        <v>207.7</v>
      </c>
      <c r="Z536" s="1">
        <v>309.10000000000002</v>
      </c>
      <c r="AA536" s="1">
        <v>182.6</v>
      </c>
      <c r="AB536" s="1">
        <v>259.89999999999998</v>
      </c>
      <c r="AC536" s="1">
        <v>173.9</v>
      </c>
      <c r="AD536" s="1">
        <v>114</v>
      </c>
      <c r="AE536" s="1">
        <v>120.3</v>
      </c>
      <c r="AF536" s="1">
        <v>72.8</v>
      </c>
      <c r="AG536" s="1">
        <v>244.7</v>
      </c>
      <c r="AH536" s="1">
        <v>3</v>
      </c>
      <c r="AI536" s="1">
        <v>3</v>
      </c>
      <c r="AJ536" s="1">
        <v>3</v>
      </c>
      <c r="AK536" s="1">
        <v>3</v>
      </c>
      <c r="AL536" s="1">
        <v>3</v>
      </c>
      <c r="AM536" s="1">
        <v>3</v>
      </c>
      <c r="AN536" s="1">
        <v>3</v>
      </c>
      <c r="AO536" s="1">
        <v>3</v>
      </c>
      <c r="AP536" s="1">
        <v>3</v>
      </c>
      <c r="AQ536" s="1">
        <v>3</v>
      </c>
      <c r="AR536" s="1">
        <v>3</v>
      </c>
      <c r="AS536" s="1">
        <v>3</v>
      </c>
    </row>
    <row r="537" spans="1:45" x14ac:dyDescent="0.2">
      <c r="A537" s="1" t="s">
        <v>45</v>
      </c>
      <c r="B537" s="1" t="s">
        <v>873</v>
      </c>
      <c r="C537" s="1" t="s">
        <v>874</v>
      </c>
      <c r="D537" s="1" t="b">
        <v>0</v>
      </c>
      <c r="E537" s="1" t="s">
        <v>48</v>
      </c>
      <c r="F537" s="1">
        <v>5</v>
      </c>
      <c r="G537" s="1">
        <v>2</v>
      </c>
      <c r="H537" s="1">
        <v>2</v>
      </c>
      <c r="I537" s="1">
        <v>2</v>
      </c>
      <c r="J537" s="1">
        <v>6.29</v>
      </c>
      <c r="K537" s="1">
        <v>1.1759999999999999</v>
      </c>
      <c r="L537" s="1">
        <v>1.071</v>
      </c>
      <c r="M537" s="1">
        <v>1.2929999999999999</v>
      </c>
      <c r="N537" s="1">
        <v>71</v>
      </c>
      <c r="O537" s="1">
        <v>83.5</v>
      </c>
      <c r="P537" s="1">
        <v>69.2</v>
      </c>
      <c r="Q537" s="1">
        <v>89.5</v>
      </c>
      <c r="R537" s="1">
        <v>17.72</v>
      </c>
      <c r="S537" s="1">
        <v>1.49</v>
      </c>
      <c r="T537" s="1">
        <v>21.49</v>
      </c>
      <c r="U537" s="1">
        <v>14.68</v>
      </c>
      <c r="V537" s="1">
        <v>71</v>
      </c>
      <c r="W537" s="1">
        <v>54.2</v>
      </c>
      <c r="X537" s="1">
        <v>77.3</v>
      </c>
      <c r="Y537" s="1">
        <v>82</v>
      </c>
      <c r="Z537" s="1">
        <v>83.5</v>
      </c>
      <c r="AA537" s="1">
        <v>84.4</v>
      </c>
      <c r="AB537" s="1">
        <v>69.2</v>
      </c>
      <c r="AC537" s="1">
        <v>68.7</v>
      </c>
      <c r="AD537" s="1">
        <v>98.2</v>
      </c>
      <c r="AE537" s="1">
        <v>89.5</v>
      </c>
      <c r="AF537" s="1">
        <v>74.2</v>
      </c>
      <c r="AG537" s="1">
        <v>99.8</v>
      </c>
      <c r="AH537" s="1">
        <v>2</v>
      </c>
      <c r="AI537" s="1">
        <v>2</v>
      </c>
      <c r="AJ537" s="1">
        <v>2</v>
      </c>
      <c r="AK537" s="1">
        <v>2</v>
      </c>
      <c r="AL537" s="1">
        <v>2</v>
      </c>
      <c r="AM537" s="1">
        <v>2</v>
      </c>
      <c r="AN537" s="1">
        <v>2</v>
      </c>
      <c r="AO537" s="1">
        <v>2</v>
      </c>
      <c r="AP537" s="1">
        <v>2</v>
      </c>
      <c r="AQ537" s="1">
        <v>2</v>
      </c>
      <c r="AR537" s="1">
        <v>2</v>
      </c>
      <c r="AS537" s="1">
        <v>2</v>
      </c>
    </row>
    <row r="538" spans="1:45" x14ac:dyDescent="0.2">
      <c r="A538" s="1" t="s">
        <v>45</v>
      </c>
      <c r="B538" s="1" t="s">
        <v>568</v>
      </c>
      <c r="C538" s="1" t="s">
        <v>569</v>
      </c>
      <c r="D538" s="1" t="b">
        <v>0</v>
      </c>
      <c r="E538" s="1" t="s">
        <v>48</v>
      </c>
      <c r="F538" s="1">
        <v>7</v>
      </c>
      <c r="G538" s="1">
        <v>4</v>
      </c>
      <c r="H538" s="1">
        <v>4</v>
      </c>
      <c r="I538" s="1">
        <v>4</v>
      </c>
      <c r="J538" s="1">
        <v>10.01</v>
      </c>
      <c r="K538" s="1">
        <v>1.175</v>
      </c>
      <c r="L538" s="1">
        <v>1.651</v>
      </c>
      <c r="M538" s="1">
        <v>0.97</v>
      </c>
      <c r="N538" s="1">
        <v>27.6</v>
      </c>
      <c r="O538" s="1">
        <v>32.4</v>
      </c>
      <c r="P538" s="1">
        <v>55.2</v>
      </c>
      <c r="Q538" s="1">
        <v>53.5</v>
      </c>
      <c r="R538" s="1">
        <v>33.94</v>
      </c>
      <c r="S538" s="1">
        <v>25.95</v>
      </c>
      <c r="T538" s="1">
        <v>55.05</v>
      </c>
      <c r="U538" s="1">
        <v>10.86</v>
      </c>
      <c r="V538" s="1">
        <v>38.799999999999997</v>
      </c>
      <c r="W538" s="1">
        <v>19.5</v>
      </c>
      <c r="X538" s="1">
        <v>27.6</v>
      </c>
      <c r="Y538" s="1">
        <v>32.4</v>
      </c>
      <c r="Z538" s="1">
        <v>26.6</v>
      </c>
      <c r="AA538" s="1">
        <v>44.1</v>
      </c>
      <c r="AB538" s="1">
        <v>46.8</v>
      </c>
      <c r="AC538" s="1">
        <v>121.7</v>
      </c>
      <c r="AD538" s="1">
        <v>55.2</v>
      </c>
      <c r="AE538" s="1">
        <v>53.5</v>
      </c>
      <c r="AF538" s="1">
        <v>52.4</v>
      </c>
      <c r="AG538" s="1">
        <v>63.5</v>
      </c>
      <c r="AH538" s="1">
        <v>2</v>
      </c>
      <c r="AI538" s="1">
        <v>2</v>
      </c>
      <c r="AJ538" s="1">
        <v>2</v>
      </c>
      <c r="AK538" s="1">
        <v>2</v>
      </c>
      <c r="AL538" s="1">
        <v>2</v>
      </c>
      <c r="AM538" s="1">
        <v>2</v>
      </c>
      <c r="AN538" s="1">
        <v>2</v>
      </c>
      <c r="AO538" s="1">
        <v>2</v>
      </c>
      <c r="AP538" s="1">
        <v>2</v>
      </c>
      <c r="AQ538" s="1">
        <v>2</v>
      </c>
      <c r="AR538" s="1">
        <v>2</v>
      </c>
      <c r="AS538" s="1">
        <v>2</v>
      </c>
    </row>
    <row r="539" spans="1:45" x14ac:dyDescent="0.2">
      <c r="A539" s="1" t="s">
        <v>45</v>
      </c>
      <c r="B539" s="1" t="s">
        <v>839</v>
      </c>
      <c r="C539" s="1" t="s">
        <v>840</v>
      </c>
      <c r="D539" s="1" t="b">
        <v>0</v>
      </c>
      <c r="E539" s="1" t="s">
        <v>48</v>
      </c>
      <c r="F539" s="1">
        <v>12</v>
      </c>
      <c r="G539" s="1">
        <v>1</v>
      </c>
      <c r="H539" s="1">
        <v>1</v>
      </c>
      <c r="I539" s="1">
        <v>1</v>
      </c>
      <c r="J539" s="1">
        <v>4.3899999999999997</v>
      </c>
      <c r="K539" s="1">
        <v>1.171</v>
      </c>
      <c r="L539" s="1">
        <v>0.753</v>
      </c>
      <c r="M539" s="1">
        <v>0.78700000000000003</v>
      </c>
      <c r="N539" s="1">
        <v>32.6</v>
      </c>
      <c r="O539" s="1">
        <v>38.200000000000003</v>
      </c>
      <c r="P539" s="1">
        <v>36.6</v>
      </c>
      <c r="Q539" s="1">
        <v>28.8</v>
      </c>
      <c r="R539" s="1">
        <v>52.66</v>
      </c>
      <c r="S539" s="1">
        <v>26.46</v>
      </c>
      <c r="T539" s="1">
        <v>13.94</v>
      </c>
      <c r="U539" s="1">
        <v>27.65</v>
      </c>
      <c r="V539" s="1">
        <v>27.8</v>
      </c>
      <c r="W539" s="1">
        <v>32.6</v>
      </c>
      <c r="X539" s="1">
        <v>69.5</v>
      </c>
      <c r="Y539" s="1">
        <v>23.4</v>
      </c>
      <c r="Z539" s="1">
        <v>38.200000000000003</v>
      </c>
      <c r="AA539" s="1">
        <v>39.4</v>
      </c>
      <c r="AB539" s="1">
        <v>33</v>
      </c>
      <c r="AC539" s="1">
        <v>36.6</v>
      </c>
      <c r="AD539" s="1">
        <v>43.4</v>
      </c>
      <c r="AE539" s="1">
        <v>23.6</v>
      </c>
      <c r="AF539" s="1">
        <v>28.8</v>
      </c>
      <c r="AG539" s="1">
        <v>40.299999999999997</v>
      </c>
      <c r="AH539" s="1">
        <v>1</v>
      </c>
      <c r="AI539" s="1">
        <v>1</v>
      </c>
      <c r="AJ539" s="1">
        <v>1</v>
      </c>
      <c r="AK539" s="1">
        <v>1</v>
      </c>
      <c r="AL539" s="1">
        <v>1</v>
      </c>
      <c r="AM539" s="1">
        <v>1</v>
      </c>
      <c r="AN539" s="1">
        <v>1</v>
      </c>
      <c r="AO539" s="1">
        <v>1</v>
      </c>
      <c r="AP539" s="1">
        <v>1</v>
      </c>
      <c r="AQ539" s="1">
        <v>1</v>
      </c>
      <c r="AR539" s="1">
        <v>1</v>
      </c>
      <c r="AS539" s="1">
        <v>1</v>
      </c>
    </row>
    <row r="540" spans="1:45" x14ac:dyDescent="0.2">
      <c r="A540" s="1" t="s">
        <v>45</v>
      </c>
      <c r="B540" s="1" t="s">
        <v>570</v>
      </c>
      <c r="C540" s="1" t="s">
        <v>571</v>
      </c>
      <c r="D540" s="1" t="b">
        <v>0</v>
      </c>
      <c r="E540" s="1" t="s">
        <v>48</v>
      </c>
      <c r="F540" s="1">
        <v>27</v>
      </c>
      <c r="G540" s="1">
        <v>4</v>
      </c>
      <c r="H540" s="1">
        <v>7</v>
      </c>
      <c r="I540" s="1">
        <v>1</v>
      </c>
      <c r="J540" s="1">
        <v>14.06</v>
      </c>
      <c r="K540" s="1">
        <v>1.17</v>
      </c>
      <c r="L540" s="1">
        <v>1.7809999999999999</v>
      </c>
      <c r="M540" s="1">
        <v>1.7270000000000001</v>
      </c>
      <c r="N540" s="1">
        <v>161.5</v>
      </c>
      <c r="O540" s="1">
        <v>189</v>
      </c>
      <c r="P540" s="1">
        <v>194.9</v>
      </c>
      <c r="Q540" s="1">
        <v>336.6</v>
      </c>
      <c r="R540" s="1">
        <v>26.54</v>
      </c>
      <c r="S540" s="1">
        <v>9.1300000000000008</v>
      </c>
      <c r="T540" s="1">
        <v>27.28</v>
      </c>
      <c r="U540" s="1">
        <v>22.7</v>
      </c>
      <c r="V540" s="1">
        <v>136.9</v>
      </c>
      <c r="W540" s="1">
        <v>161.5</v>
      </c>
      <c r="X540" s="1">
        <v>226.8</v>
      </c>
      <c r="Y540" s="1">
        <v>205.6</v>
      </c>
      <c r="Z540" s="1">
        <v>171.2</v>
      </c>
      <c r="AA540" s="1">
        <v>189</v>
      </c>
      <c r="AB540" s="1">
        <v>161.4</v>
      </c>
      <c r="AC540" s="1">
        <v>194.9</v>
      </c>
      <c r="AD540" s="1">
        <v>272.89999999999998</v>
      </c>
      <c r="AE540" s="1">
        <v>413.2</v>
      </c>
      <c r="AF540" s="1">
        <v>260.3</v>
      </c>
      <c r="AG540" s="1">
        <v>336.6</v>
      </c>
      <c r="AH540" s="1">
        <v>3</v>
      </c>
      <c r="AI540" s="1">
        <v>3</v>
      </c>
      <c r="AJ540" s="1">
        <v>3</v>
      </c>
      <c r="AK540" s="1">
        <v>3</v>
      </c>
      <c r="AL540" s="1">
        <v>3</v>
      </c>
      <c r="AM540" s="1">
        <v>3</v>
      </c>
      <c r="AN540" s="1">
        <v>3</v>
      </c>
      <c r="AO540" s="1">
        <v>3</v>
      </c>
      <c r="AP540" s="1">
        <v>3</v>
      </c>
      <c r="AQ540" s="1">
        <v>3</v>
      </c>
      <c r="AR540" s="1">
        <v>3</v>
      </c>
      <c r="AS540" s="1">
        <v>3</v>
      </c>
    </row>
    <row r="541" spans="1:45" x14ac:dyDescent="0.2">
      <c r="A541" s="1" t="s">
        <v>45</v>
      </c>
      <c r="B541" s="1" t="s">
        <v>472</v>
      </c>
      <c r="C541" s="1" t="s">
        <v>473</v>
      </c>
      <c r="D541" s="1" t="b">
        <v>0</v>
      </c>
      <c r="E541" s="1" t="s">
        <v>48</v>
      </c>
      <c r="F541" s="1">
        <v>8</v>
      </c>
      <c r="G541" s="1">
        <v>2</v>
      </c>
      <c r="H541" s="1">
        <v>2</v>
      </c>
      <c r="I541" s="1">
        <v>2</v>
      </c>
      <c r="J541" s="1">
        <v>9.14</v>
      </c>
      <c r="K541" s="1">
        <v>1.1659999999999999</v>
      </c>
      <c r="L541" s="1">
        <v>0.438</v>
      </c>
      <c r="M541" s="1">
        <v>1.087</v>
      </c>
      <c r="N541" s="1">
        <v>45.1</v>
      </c>
      <c r="O541" s="1">
        <v>52.6</v>
      </c>
      <c r="P541" s="1">
        <v>21.2</v>
      </c>
      <c r="Q541" s="1">
        <v>23</v>
      </c>
      <c r="R541" s="1">
        <v>50.44</v>
      </c>
      <c r="S541" s="1">
        <v>3.75</v>
      </c>
      <c r="T541" s="1">
        <v>2.14</v>
      </c>
      <c r="U541" s="1">
        <v>6.19</v>
      </c>
      <c r="V541" s="1">
        <v>45.1</v>
      </c>
      <c r="W541" s="1">
        <v>33.5</v>
      </c>
      <c r="X541" s="1">
        <v>86.2</v>
      </c>
      <c r="Y541" s="1">
        <v>52.6</v>
      </c>
      <c r="Z541" s="1">
        <v>51.4</v>
      </c>
      <c r="AA541" s="1">
        <v>55.3</v>
      </c>
      <c r="AB541" s="1">
        <v>21.2</v>
      </c>
      <c r="AC541" s="1">
        <v>20.7</v>
      </c>
      <c r="AD541" s="1">
        <v>21.6</v>
      </c>
      <c r="AE541" s="1">
        <v>24.9</v>
      </c>
      <c r="AF541" s="1">
        <v>22</v>
      </c>
      <c r="AG541" s="1">
        <v>23</v>
      </c>
      <c r="AH541" s="1">
        <v>2</v>
      </c>
      <c r="AI541" s="1">
        <v>2</v>
      </c>
      <c r="AJ541" s="1">
        <v>2</v>
      </c>
      <c r="AK541" s="1">
        <v>2</v>
      </c>
      <c r="AL541" s="1">
        <v>2</v>
      </c>
      <c r="AM541" s="1">
        <v>2</v>
      </c>
      <c r="AN541" s="1">
        <v>2</v>
      </c>
      <c r="AO541" s="1">
        <v>2</v>
      </c>
      <c r="AP541" s="1">
        <v>2</v>
      </c>
      <c r="AQ541" s="1">
        <v>2</v>
      </c>
      <c r="AR541" s="1">
        <v>2</v>
      </c>
      <c r="AS541" s="1">
        <v>2</v>
      </c>
    </row>
    <row r="542" spans="1:45" x14ac:dyDescent="0.2">
      <c r="A542" s="1" t="s">
        <v>45</v>
      </c>
      <c r="B542" s="1" t="s">
        <v>1229</v>
      </c>
      <c r="C542" s="1" t="s">
        <v>1230</v>
      </c>
      <c r="D542" s="1" t="b">
        <v>0</v>
      </c>
      <c r="E542" s="1" t="s">
        <v>48</v>
      </c>
      <c r="F542" s="1">
        <v>3</v>
      </c>
      <c r="G542" s="1">
        <v>1</v>
      </c>
      <c r="H542" s="1">
        <v>1</v>
      </c>
      <c r="I542" s="1">
        <v>1</v>
      </c>
      <c r="J542" s="1">
        <v>2.76</v>
      </c>
      <c r="K542" s="1">
        <v>1.165</v>
      </c>
      <c r="L542" s="1">
        <v>0.88800000000000001</v>
      </c>
      <c r="M542" s="1">
        <v>1.7529999999999999</v>
      </c>
      <c r="N542" s="1">
        <v>26.2</v>
      </c>
      <c r="O542" s="1">
        <v>30.5</v>
      </c>
      <c r="P542" s="1">
        <v>15.5</v>
      </c>
      <c r="Q542" s="1">
        <v>27.1</v>
      </c>
      <c r="R542" s="1">
        <v>33.32</v>
      </c>
      <c r="S542" s="1">
        <v>5.0599999999999996</v>
      </c>
      <c r="T542" s="1">
        <v>38.26</v>
      </c>
      <c r="U542" s="1">
        <v>35.82</v>
      </c>
      <c r="V542" s="1">
        <v>26.2</v>
      </c>
      <c r="W542" s="1">
        <v>16.3</v>
      </c>
      <c r="X542" s="1">
        <v>32.9</v>
      </c>
      <c r="Y542" s="1">
        <v>30.5</v>
      </c>
      <c r="Z542" s="1">
        <v>32.299999999999997</v>
      </c>
      <c r="AA542" s="1">
        <v>29.2</v>
      </c>
      <c r="AB542" s="1">
        <v>15.5</v>
      </c>
      <c r="AC542" s="1">
        <v>13.2</v>
      </c>
      <c r="AD542" s="1">
        <v>26.3</v>
      </c>
      <c r="AE542" s="1">
        <v>27.1</v>
      </c>
      <c r="AF542" s="1">
        <v>18.600000000000001</v>
      </c>
      <c r="AG542" s="1">
        <v>38.6</v>
      </c>
      <c r="AH542" s="1">
        <v>1</v>
      </c>
      <c r="AI542" s="1">
        <v>1</v>
      </c>
      <c r="AJ542" s="1">
        <v>1</v>
      </c>
      <c r="AK542" s="1">
        <v>1</v>
      </c>
      <c r="AL542" s="1">
        <v>1</v>
      </c>
      <c r="AM542" s="1">
        <v>1</v>
      </c>
      <c r="AN542" s="1">
        <v>1</v>
      </c>
      <c r="AO542" s="1">
        <v>1</v>
      </c>
      <c r="AP542" s="1">
        <v>1</v>
      </c>
      <c r="AQ542" s="1">
        <v>1</v>
      </c>
      <c r="AR542" s="1">
        <v>1</v>
      </c>
      <c r="AS542" s="1">
        <v>1</v>
      </c>
    </row>
    <row r="543" spans="1:45" x14ac:dyDescent="0.2">
      <c r="A543" s="1" t="s">
        <v>45</v>
      </c>
      <c r="B543" s="1" t="s">
        <v>134</v>
      </c>
      <c r="C543" s="1" t="s">
        <v>135</v>
      </c>
      <c r="D543" s="1" t="b">
        <v>0</v>
      </c>
      <c r="E543" s="1" t="s">
        <v>48</v>
      </c>
      <c r="F543" s="1">
        <v>16</v>
      </c>
      <c r="G543" s="1">
        <v>11</v>
      </c>
      <c r="H543" s="1">
        <v>12</v>
      </c>
      <c r="I543" s="1">
        <v>11</v>
      </c>
      <c r="J543" s="1">
        <v>39.049999999999997</v>
      </c>
      <c r="K543" s="1">
        <v>1.165</v>
      </c>
      <c r="L543" s="1">
        <v>0.61699999999999999</v>
      </c>
      <c r="M543" s="1">
        <v>1.228</v>
      </c>
      <c r="N543" s="1">
        <v>578.1</v>
      </c>
      <c r="O543" s="1">
        <v>673.7</v>
      </c>
      <c r="P543" s="1">
        <v>338.6</v>
      </c>
      <c r="Q543" s="1">
        <v>415.9</v>
      </c>
      <c r="R543" s="1">
        <v>13.09</v>
      </c>
      <c r="S543" s="1">
        <v>5.49</v>
      </c>
      <c r="T543" s="1">
        <v>18.72</v>
      </c>
      <c r="U543" s="1">
        <v>9.3800000000000008</v>
      </c>
      <c r="V543" s="1">
        <v>578.1</v>
      </c>
      <c r="W543" s="1">
        <v>474.4</v>
      </c>
      <c r="X543" s="1">
        <v>614.6</v>
      </c>
      <c r="Y543" s="1">
        <v>673.8</v>
      </c>
      <c r="Z543" s="1">
        <v>611.70000000000005</v>
      </c>
      <c r="AA543" s="1">
        <v>673.7</v>
      </c>
      <c r="AB543" s="1">
        <v>303.39999999999998</v>
      </c>
      <c r="AC543" s="1">
        <v>338.6</v>
      </c>
      <c r="AD543" s="1">
        <v>433.1</v>
      </c>
      <c r="AE543" s="1">
        <v>415.9</v>
      </c>
      <c r="AF543" s="1">
        <v>368.2</v>
      </c>
      <c r="AG543" s="1">
        <v>444.2</v>
      </c>
      <c r="AH543" s="1">
        <v>8</v>
      </c>
      <c r="AI543" s="1">
        <v>8</v>
      </c>
      <c r="AJ543" s="1">
        <v>8</v>
      </c>
      <c r="AK543" s="1">
        <v>8</v>
      </c>
      <c r="AL543" s="1">
        <v>8</v>
      </c>
      <c r="AM543" s="1">
        <v>8</v>
      </c>
      <c r="AN543" s="1">
        <v>8</v>
      </c>
      <c r="AO543" s="1">
        <v>8</v>
      </c>
      <c r="AP543" s="1">
        <v>8</v>
      </c>
      <c r="AQ543" s="1">
        <v>8</v>
      </c>
      <c r="AR543" s="1">
        <v>8</v>
      </c>
      <c r="AS543" s="1">
        <v>8</v>
      </c>
    </row>
    <row r="544" spans="1:45" x14ac:dyDescent="0.2">
      <c r="A544" s="1" t="s">
        <v>1291</v>
      </c>
      <c r="B544" s="1" t="s">
        <v>1452</v>
      </c>
      <c r="C544" s="1" t="s">
        <v>1453</v>
      </c>
      <c r="D544" s="1" t="b">
        <v>0</v>
      </c>
      <c r="E544" s="1" t="s">
        <v>48</v>
      </c>
      <c r="F544" s="1">
        <v>1</v>
      </c>
      <c r="G544" s="1">
        <v>1</v>
      </c>
      <c r="H544" s="1">
        <v>3</v>
      </c>
      <c r="I544" s="1">
        <v>1</v>
      </c>
      <c r="J544" s="1">
        <v>6.48</v>
      </c>
      <c r="K544" s="1">
        <v>1.165</v>
      </c>
      <c r="L544" s="1">
        <v>0.89400000000000002</v>
      </c>
      <c r="M544" s="1">
        <v>1.2030000000000001</v>
      </c>
      <c r="N544" s="1">
        <v>34.299999999999997</v>
      </c>
      <c r="O544" s="1">
        <v>40</v>
      </c>
      <c r="P544" s="1">
        <v>29.7</v>
      </c>
      <c r="Q544" s="1">
        <v>35.799999999999997</v>
      </c>
      <c r="R544" s="1">
        <v>17.22</v>
      </c>
      <c r="S544" s="1">
        <v>23.03</v>
      </c>
      <c r="T544" s="1">
        <v>12.75</v>
      </c>
      <c r="U544" s="1">
        <v>12.14</v>
      </c>
      <c r="V544" s="1">
        <v>39.799999999999997</v>
      </c>
      <c r="W544" s="1">
        <v>28.1</v>
      </c>
      <c r="X544" s="1">
        <v>34.299999999999997</v>
      </c>
      <c r="Y544" s="1">
        <v>40</v>
      </c>
      <c r="Z544" s="1">
        <v>40.700000000000003</v>
      </c>
      <c r="AA544" s="1">
        <v>26.1</v>
      </c>
      <c r="AB544" s="1">
        <v>27.3</v>
      </c>
      <c r="AC544" s="1">
        <v>29.7</v>
      </c>
      <c r="AD544" s="1">
        <v>35</v>
      </c>
      <c r="AE544" s="1">
        <v>35.799999999999997</v>
      </c>
      <c r="AF544" s="1">
        <v>29.2</v>
      </c>
      <c r="AG544" s="1">
        <v>36.799999999999997</v>
      </c>
      <c r="AH544" s="1">
        <v>1</v>
      </c>
      <c r="AI544" s="1">
        <v>1</v>
      </c>
      <c r="AJ544" s="1">
        <v>1</v>
      </c>
      <c r="AK544" s="1">
        <v>1</v>
      </c>
      <c r="AL544" s="1">
        <v>1</v>
      </c>
      <c r="AM544" s="1">
        <v>1</v>
      </c>
      <c r="AN544" s="1">
        <v>1</v>
      </c>
      <c r="AO544" s="1">
        <v>1</v>
      </c>
      <c r="AP544" s="1">
        <v>1</v>
      </c>
      <c r="AQ544" s="1">
        <v>1</v>
      </c>
      <c r="AR544" s="1">
        <v>1</v>
      </c>
      <c r="AS544" s="1">
        <v>1</v>
      </c>
    </row>
    <row r="545" spans="1:45" x14ac:dyDescent="0.2">
      <c r="A545" s="1" t="s">
        <v>45</v>
      </c>
      <c r="B545" s="1" t="s">
        <v>418</v>
      </c>
      <c r="C545" s="1" t="s">
        <v>419</v>
      </c>
      <c r="D545" s="1" t="b">
        <v>0</v>
      </c>
      <c r="E545" s="1" t="s">
        <v>48</v>
      </c>
      <c r="F545" s="1">
        <v>16</v>
      </c>
      <c r="G545" s="1">
        <v>5</v>
      </c>
      <c r="H545" s="1">
        <v>7</v>
      </c>
      <c r="I545" s="1">
        <v>5</v>
      </c>
      <c r="J545" s="1">
        <v>18.07</v>
      </c>
      <c r="K545" s="1">
        <v>1.1639999999999999</v>
      </c>
      <c r="L545" s="1">
        <v>0.9</v>
      </c>
      <c r="M545" s="1">
        <v>1.08</v>
      </c>
      <c r="N545" s="1">
        <v>296.89999999999998</v>
      </c>
      <c r="O545" s="1">
        <v>345.7</v>
      </c>
      <c r="P545" s="1">
        <v>288.10000000000002</v>
      </c>
      <c r="Q545" s="1">
        <v>311.10000000000002</v>
      </c>
      <c r="R545" s="1">
        <v>14.39</v>
      </c>
      <c r="S545" s="1">
        <v>48.5</v>
      </c>
      <c r="T545" s="1">
        <v>15.09</v>
      </c>
      <c r="U545" s="1">
        <v>26.41</v>
      </c>
      <c r="V545" s="1">
        <v>266.8</v>
      </c>
      <c r="W545" s="1">
        <v>296.89999999999998</v>
      </c>
      <c r="X545" s="1">
        <v>353.5</v>
      </c>
      <c r="Y545" s="1">
        <v>345.7</v>
      </c>
      <c r="Z545" s="1">
        <v>297.89999999999998</v>
      </c>
      <c r="AA545" s="1">
        <v>694</v>
      </c>
      <c r="AB545" s="1">
        <v>235.3</v>
      </c>
      <c r="AC545" s="1">
        <v>288.10000000000002</v>
      </c>
      <c r="AD545" s="1">
        <v>319</v>
      </c>
      <c r="AE545" s="1">
        <v>311.10000000000002</v>
      </c>
      <c r="AF545" s="1">
        <v>260.10000000000002</v>
      </c>
      <c r="AG545" s="1">
        <v>432.1</v>
      </c>
      <c r="AH545" s="1">
        <v>4</v>
      </c>
      <c r="AI545" s="1">
        <v>4</v>
      </c>
      <c r="AJ545" s="1">
        <v>4</v>
      </c>
      <c r="AK545" s="1">
        <v>4</v>
      </c>
      <c r="AL545" s="1">
        <v>4</v>
      </c>
      <c r="AM545" s="1">
        <v>4</v>
      </c>
      <c r="AN545" s="1">
        <v>4</v>
      </c>
      <c r="AO545" s="1">
        <v>4</v>
      </c>
      <c r="AP545" s="1">
        <v>4</v>
      </c>
      <c r="AQ545" s="1">
        <v>4</v>
      </c>
      <c r="AR545" s="1">
        <v>4</v>
      </c>
      <c r="AS545" s="1">
        <v>4</v>
      </c>
    </row>
    <row r="546" spans="1:45" x14ac:dyDescent="0.2">
      <c r="A546" s="1" t="s">
        <v>45</v>
      </c>
      <c r="B546" s="1" t="s">
        <v>595</v>
      </c>
      <c r="C546" s="1" t="s">
        <v>596</v>
      </c>
      <c r="D546" s="1" t="b">
        <v>0</v>
      </c>
      <c r="E546" s="1" t="s">
        <v>48</v>
      </c>
      <c r="F546" s="1">
        <v>16</v>
      </c>
      <c r="G546" s="1">
        <v>2</v>
      </c>
      <c r="H546" s="1">
        <v>2</v>
      </c>
      <c r="I546" s="1">
        <v>2</v>
      </c>
      <c r="J546" s="1">
        <v>7.12</v>
      </c>
      <c r="K546" s="1">
        <v>1.161</v>
      </c>
      <c r="L546" s="1">
        <v>1.0549999999999999</v>
      </c>
      <c r="M546" s="1">
        <v>1.599</v>
      </c>
      <c r="N546" s="1">
        <v>29.4</v>
      </c>
      <c r="O546" s="1">
        <v>34.1</v>
      </c>
      <c r="P546" s="1">
        <v>22.5</v>
      </c>
      <c r="Q546" s="1">
        <v>36</v>
      </c>
      <c r="R546" s="1">
        <v>31.39</v>
      </c>
      <c r="S546" s="1">
        <v>5.27</v>
      </c>
      <c r="T546" s="1">
        <v>8.52</v>
      </c>
      <c r="U546" s="1">
        <v>23.33</v>
      </c>
      <c r="V546" s="1">
        <v>31.3</v>
      </c>
      <c r="W546" s="1">
        <v>16.399999999999999</v>
      </c>
      <c r="X546" s="1">
        <v>29.4</v>
      </c>
      <c r="Y546" s="1">
        <v>37.1</v>
      </c>
      <c r="Z546" s="1">
        <v>34.1</v>
      </c>
      <c r="AA546" s="1">
        <v>33.700000000000003</v>
      </c>
      <c r="AB546" s="1">
        <v>20.6</v>
      </c>
      <c r="AC546" s="1">
        <v>24.4</v>
      </c>
      <c r="AD546" s="1">
        <v>22.5</v>
      </c>
      <c r="AE546" s="1">
        <v>37</v>
      </c>
      <c r="AF546" s="1">
        <v>23.5</v>
      </c>
      <c r="AG546" s="1">
        <v>36</v>
      </c>
      <c r="AH546" s="1">
        <v>2</v>
      </c>
      <c r="AI546" s="1">
        <v>2</v>
      </c>
      <c r="AJ546" s="1">
        <v>2</v>
      </c>
      <c r="AK546" s="1">
        <v>2</v>
      </c>
      <c r="AL546" s="1">
        <v>2</v>
      </c>
      <c r="AM546" s="1">
        <v>2</v>
      </c>
      <c r="AN546" s="1">
        <v>2</v>
      </c>
      <c r="AO546" s="1">
        <v>2</v>
      </c>
      <c r="AP546" s="1">
        <v>2</v>
      </c>
      <c r="AQ546" s="1">
        <v>2</v>
      </c>
      <c r="AR546" s="1">
        <v>2</v>
      </c>
      <c r="AS546" s="1">
        <v>2</v>
      </c>
    </row>
    <row r="547" spans="1:45" x14ac:dyDescent="0.2">
      <c r="A547" s="1" t="s">
        <v>45</v>
      </c>
      <c r="B547" s="1" t="s">
        <v>564</v>
      </c>
      <c r="C547" s="1" t="s">
        <v>565</v>
      </c>
      <c r="D547" s="1" t="b">
        <v>0</v>
      </c>
      <c r="E547" s="1" t="s">
        <v>48</v>
      </c>
      <c r="F547" s="1">
        <v>3</v>
      </c>
      <c r="G547" s="1">
        <v>2</v>
      </c>
      <c r="H547" s="1">
        <v>2</v>
      </c>
      <c r="I547" s="1">
        <v>2</v>
      </c>
      <c r="J547" s="1">
        <v>7.97</v>
      </c>
      <c r="K547" s="1">
        <v>1.161</v>
      </c>
      <c r="L547" s="1">
        <v>0.52800000000000002</v>
      </c>
      <c r="M547" s="1">
        <v>1.266</v>
      </c>
      <c r="N547" s="1">
        <v>13.2</v>
      </c>
      <c r="O547" s="1">
        <v>15.3</v>
      </c>
      <c r="P547" s="1">
        <v>6.4</v>
      </c>
      <c r="Q547" s="1">
        <v>8.1</v>
      </c>
      <c r="R547" s="1">
        <v>8.18</v>
      </c>
      <c r="S547" s="1">
        <v>59.4</v>
      </c>
      <c r="T547" s="1">
        <v>12.13</v>
      </c>
      <c r="U547" s="1">
        <v>24.62</v>
      </c>
      <c r="V547" s="1">
        <v>13.2</v>
      </c>
      <c r="W547" s="1">
        <v>11.9</v>
      </c>
      <c r="X547" s="1">
        <v>14.1</v>
      </c>
      <c r="Y547" s="1">
        <v>15.3</v>
      </c>
      <c r="Z547" s="1">
        <v>39.299999999999997</v>
      </c>
      <c r="AA547" s="1">
        <v>15.3</v>
      </c>
      <c r="AB547" s="1">
        <v>6.4</v>
      </c>
      <c r="AC547" s="1">
        <v>6.1</v>
      </c>
      <c r="AD547" s="1">
        <v>7.6</v>
      </c>
      <c r="AE547" s="1">
        <v>5.0999999999999996</v>
      </c>
      <c r="AF547" s="1">
        <v>8.3000000000000007</v>
      </c>
      <c r="AG547" s="1">
        <v>8.1</v>
      </c>
      <c r="AH547" s="1">
        <v>1</v>
      </c>
      <c r="AI547" s="1">
        <v>1</v>
      </c>
      <c r="AJ547" s="1">
        <v>1</v>
      </c>
      <c r="AK547" s="1">
        <v>1</v>
      </c>
      <c r="AL547" s="1">
        <v>1</v>
      </c>
      <c r="AM547" s="1">
        <v>1</v>
      </c>
      <c r="AN547" s="1">
        <v>1</v>
      </c>
      <c r="AO547" s="1">
        <v>1</v>
      </c>
      <c r="AP547" s="1">
        <v>1</v>
      </c>
      <c r="AQ547" s="1">
        <v>1</v>
      </c>
      <c r="AR547" s="1">
        <v>1</v>
      </c>
      <c r="AS547" s="1">
        <v>1</v>
      </c>
    </row>
    <row r="548" spans="1:45" x14ac:dyDescent="0.2">
      <c r="A548" s="1" t="s">
        <v>45</v>
      </c>
      <c r="B548" s="1" t="s">
        <v>889</v>
      </c>
      <c r="C548" s="1" t="s">
        <v>890</v>
      </c>
      <c r="D548" s="1" t="b">
        <v>0</v>
      </c>
      <c r="E548" s="1" t="s">
        <v>48</v>
      </c>
      <c r="F548" s="1">
        <v>17</v>
      </c>
      <c r="G548" s="1">
        <v>3</v>
      </c>
      <c r="H548" s="1">
        <v>3</v>
      </c>
      <c r="I548" s="1">
        <v>3</v>
      </c>
      <c r="J548" s="1">
        <v>7.74</v>
      </c>
      <c r="K548" s="1">
        <v>1.1599999999999999</v>
      </c>
      <c r="L548" s="1">
        <v>0.96899999999999997</v>
      </c>
      <c r="M548" s="1">
        <v>1.3580000000000001</v>
      </c>
      <c r="N548" s="1">
        <v>47</v>
      </c>
      <c r="O548" s="1">
        <v>54.6</v>
      </c>
      <c r="P548" s="1">
        <v>39</v>
      </c>
      <c r="Q548" s="1">
        <v>52.9</v>
      </c>
      <c r="R548" s="1">
        <v>31.29</v>
      </c>
      <c r="S548" s="1">
        <v>28.51</v>
      </c>
      <c r="T548" s="1">
        <v>30.27</v>
      </c>
      <c r="U548" s="1">
        <v>32.909999999999997</v>
      </c>
      <c r="V548" s="1">
        <v>47</v>
      </c>
      <c r="W548" s="1">
        <v>36.700000000000003</v>
      </c>
      <c r="X548" s="1">
        <v>67.7</v>
      </c>
      <c r="Y548" s="1">
        <v>54.6</v>
      </c>
      <c r="Z548" s="1">
        <v>41.1</v>
      </c>
      <c r="AA548" s="1">
        <v>73</v>
      </c>
      <c r="AB548" s="1">
        <v>37.1</v>
      </c>
      <c r="AC548" s="1">
        <v>39</v>
      </c>
      <c r="AD548" s="1">
        <v>62.1</v>
      </c>
      <c r="AE548" s="1">
        <v>52.9</v>
      </c>
      <c r="AF548" s="1">
        <v>45.7</v>
      </c>
      <c r="AG548" s="1">
        <v>83.3</v>
      </c>
      <c r="AH548" s="1">
        <v>2</v>
      </c>
      <c r="AI548" s="1">
        <v>2</v>
      </c>
      <c r="AJ548" s="1">
        <v>2</v>
      </c>
      <c r="AK548" s="1">
        <v>2</v>
      </c>
      <c r="AL548" s="1">
        <v>2</v>
      </c>
      <c r="AM548" s="1">
        <v>2</v>
      </c>
      <c r="AN548" s="1">
        <v>2</v>
      </c>
      <c r="AO548" s="1">
        <v>2</v>
      </c>
      <c r="AP548" s="1">
        <v>2</v>
      </c>
      <c r="AQ548" s="1">
        <v>2</v>
      </c>
      <c r="AR548" s="1">
        <v>2</v>
      </c>
      <c r="AS548" s="1">
        <v>2</v>
      </c>
    </row>
    <row r="549" spans="1:45" x14ac:dyDescent="0.2">
      <c r="A549" s="1" t="s">
        <v>45</v>
      </c>
      <c r="B549" s="1" t="s">
        <v>572</v>
      </c>
      <c r="C549" s="1" t="s">
        <v>573</v>
      </c>
      <c r="D549" s="1" t="b">
        <v>0</v>
      </c>
      <c r="E549" s="1" t="s">
        <v>48</v>
      </c>
      <c r="F549" s="1">
        <v>13</v>
      </c>
      <c r="G549" s="1">
        <v>5</v>
      </c>
      <c r="H549" s="1">
        <v>5</v>
      </c>
      <c r="I549" s="1">
        <v>5</v>
      </c>
      <c r="J549" s="1">
        <v>10.83</v>
      </c>
      <c r="K549" s="1">
        <v>1.1559999999999999</v>
      </c>
      <c r="L549" s="1">
        <v>1.2</v>
      </c>
      <c r="M549" s="1">
        <v>1.0620000000000001</v>
      </c>
      <c r="N549" s="1">
        <v>76.2</v>
      </c>
      <c r="O549" s="1">
        <v>88.1</v>
      </c>
      <c r="P549" s="1">
        <v>99.6</v>
      </c>
      <c r="Q549" s="1">
        <v>105.7</v>
      </c>
      <c r="R549" s="1">
        <v>2.2999999999999998</v>
      </c>
      <c r="S549" s="1">
        <v>10.99</v>
      </c>
      <c r="T549" s="1">
        <v>15.69</v>
      </c>
      <c r="U549" s="1">
        <v>22.5</v>
      </c>
      <c r="V549" s="1">
        <v>75.3</v>
      </c>
      <c r="W549" s="1">
        <v>76.2</v>
      </c>
      <c r="X549" s="1">
        <v>78.7</v>
      </c>
      <c r="Y549" s="1">
        <v>88.1</v>
      </c>
      <c r="Z549" s="1">
        <v>85.8</v>
      </c>
      <c r="AA549" s="1">
        <v>104.5</v>
      </c>
      <c r="AB549" s="1">
        <v>99.6</v>
      </c>
      <c r="AC549" s="1">
        <v>76.400000000000006</v>
      </c>
      <c r="AD549" s="1">
        <v>103.3</v>
      </c>
      <c r="AE549" s="1">
        <v>105.7</v>
      </c>
      <c r="AF549" s="1">
        <v>77.2</v>
      </c>
      <c r="AG549" s="1">
        <v>122.4</v>
      </c>
      <c r="AH549" s="1">
        <v>3</v>
      </c>
      <c r="AI549" s="1">
        <v>3</v>
      </c>
      <c r="AJ549" s="1">
        <v>3</v>
      </c>
      <c r="AK549" s="1">
        <v>3</v>
      </c>
      <c r="AL549" s="1">
        <v>3</v>
      </c>
      <c r="AM549" s="1">
        <v>3</v>
      </c>
      <c r="AN549" s="1">
        <v>3</v>
      </c>
      <c r="AO549" s="1">
        <v>3</v>
      </c>
      <c r="AP549" s="1">
        <v>3</v>
      </c>
      <c r="AQ549" s="1">
        <v>3</v>
      </c>
      <c r="AR549" s="1">
        <v>3</v>
      </c>
      <c r="AS549" s="1">
        <v>3</v>
      </c>
    </row>
    <row r="550" spans="1:45" x14ac:dyDescent="0.2">
      <c r="A550" s="1" t="s">
        <v>45</v>
      </c>
      <c r="B550" s="1" t="s">
        <v>124</v>
      </c>
      <c r="C550" s="1" t="s">
        <v>125</v>
      </c>
      <c r="D550" s="1" t="b">
        <v>0</v>
      </c>
      <c r="E550" s="1" t="s">
        <v>48</v>
      </c>
      <c r="F550" s="1">
        <v>18</v>
      </c>
      <c r="G550" s="1">
        <v>15</v>
      </c>
      <c r="H550" s="1">
        <v>16</v>
      </c>
      <c r="I550" s="1">
        <v>15</v>
      </c>
      <c r="J550" s="1">
        <v>53.88</v>
      </c>
      <c r="K550" s="1">
        <v>1.1539999999999999</v>
      </c>
      <c r="L550" s="1">
        <v>0.755</v>
      </c>
      <c r="M550" s="1">
        <v>1.083</v>
      </c>
      <c r="N550" s="1">
        <v>426.4</v>
      </c>
      <c r="O550" s="1">
        <v>492</v>
      </c>
      <c r="P550" s="1">
        <v>343.1</v>
      </c>
      <c r="Q550" s="1">
        <v>371.5</v>
      </c>
      <c r="R550" s="1">
        <v>27.11</v>
      </c>
      <c r="S550" s="1">
        <v>3.16</v>
      </c>
      <c r="T550" s="1">
        <v>16.09</v>
      </c>
      <c r="U550" s="1">
        <v>17.45</v>
      </c>
      <c r="V550" s="1">
        <v>426.4</v>
      </c>
      <c r="W550" s="1">
        <v>275.5</v>
      </c>
      <c r="X550" s="1">
        <v>482.5</v>
      </c>
      <c r="Y550" s="1">
        <v>481.6</v>
      </c>
      <c r="Z550" s="1">
        <v>492</v>
      </c>
      <c r="AA550" s="1">
        <v>512.29999999999995</v>
      </c>
      <c r="AB550" s="1">
        <v>267</v>
      </c>
      <c r="AC550" s="1">
        <v>343.1</v>
      </c>
      <c r="AD550" s="1">
        <v>367.6</v>
      </c>
      <c r="AE550" s="1">
        <v>371.5</v>
      </c>
      <c r="AF550" s="1">
        <v>304.3</v>
      </c>
      <c r="AG550" s="1">
        <v>433.3</v>
      </c>
      <c r="AH550" s="1">
        <v>11</v>
      </c>
      <c r="AI550" s="1">
        <v>11</v>
      </c>
      <c r="AJ550" s="1">
        <v>11</v>
      </c>
      <c r="AK550" s="1">
        <v>11</v>
      </c>
      <c r="AL550" s="1">
        <v>11</v>
      </c>
      <c r="AM550" s="1">
        <v>11</v>
      </c>
      <c r="AN550" s="1">
        <v>11</v>
      </c>
      <c r="AO550" s="1">
        <v>11</v>
      </c>
      <c r="AP550" s="1">
        <v>11</v>
      </c>
      <c r="AQ550" s="1">
        <v>11</v>
      </c>
      <c r="AR550" s="1">
        <v>11</v>
      </c>
      <c r="AS550" s="1">
        <v>11</v>
      </c>
    </row>
    <row r="551" spans="1:45" x14ac:dyDescent="0.2">
      <c r="A551" s="1" t="s">
        <v>45</v>
      </c>
      <c r="B551" s="1" t="s">
        <v>775</v>
      </c>
      <c r="C551" s="1" t="s">
        <v>776</v>
      </c>
      <c r="D551" s="1" t="b">
        <v>0</v>
      </c>
      <c r="E551" s="1" t="s">
        <v>48</v>
      </c>
      <c r="F551" s="1">
        <v>18</v>
      </c>
      <c r="G551" s="1">
        <v>3</v>
      </c>
      <c r="H551" s="1">
        <v>3</v>
      </c>
      <c r="I551" s="1">
        <v>3</v>
      </c>
      <c r="J551" s="1">
        <v>7.42</v>
      </c>
      <c r="K551" s="1">
        <v>1.153</v>
      </c>
      <c r="L551" s="1">
        <v>3.077</v>
      </c>
      <c r="M551" s="1">
        <v>1.264</v>
      </c>
      <c r="N551" s="1">
        <v>33.5</v>
      </c>
      <c r="O551" s="1">
        <v>38.6</v>
      </c>
      <c r="P551" s="1">
        <v>94.1</v>
      </c>
      <c r="Q551" s="1">
        <v>118.9</v>
      </c>
      <c r="R551" s="1">
        <v>26.97</v>
      </c>
      <c r="S551" s="1">
        <v>16.350000000000001</v>
      </c>
      <c r="T551" s="1">
        <v>13.24</v>
      </c>
      <c r="U551" s="1">
        <v>14.32</v>
      </c>
      <c r="V551" s="1">
        <v>47.7</v>
      </c>
      <c r="W551" s="1">
        <v>28.7</v>
      </c>
      <c r="X551" s="1">
        <v>33.5</v>
      </c>
      <c r="Y551" s="1">
        <v>47.8</v>
      </c>
      <c r="Z551" s="1">
        <v>34.9</v>
      </c>
      <c r="AA551" s="1">
        <v>38.6</v>
      </c>
      <c r="AB551" s="1">
        <v>93.3</v>
      </c>
      <c r="AC551" s="1">
        <v>94.1</v>
      </c>
      <c r="AD551" s="1">
        <v>116.9</v>
      </c>
      <c r="AE551" s="1">
        <v>128.69999999999999</v>
      </c>
      <c r="AF551" s="1">
        <v>96.7</v>
      </c>
      <c r="AG551" s="1">
        <v>118.9</v>
      </c>
      <c r="AH551" s="1">
        <v>2</v>
      </c>
      <c r="AI551" s="1">
        <v>2</v>
      </c>
      <c r="AJ551" s="1">
        <v>2</v>
      </c>
      <c r="AK551" s="1">
        <v>2</v>
      </c>
      <c r="AL551" s="1">
        <v>2</v>
      </c>
      <c r="AM551" s="1">
        <v>2</v>
      </c>
      <c r="AN551" s="1">
        <v>2</v>
      </c>
      <c r="AO551" s="1">
        <v>2</v>
      </c>
      <c r="AP551" s="1">
        <v>2</v>
      </c>
      <c r="AQ551" s="1">
        <v>2</v>
      </c>
      <c r="AR551" s="1">
        <v>2</v>
      </c>
      <c r="AS551" s="1">
        <v>2</v>
      </c>
    </row>
    <row r="552" spans="1:45" x14ac:dyDescent="0.2">
      <c r="A552" s="1" t="s">
        <v>45</v>
      </c>
      <c r="B552" s="1" t="s">
        <v>474</v>
      </c>
      <c r="C552" s="1" t="s">
        <v>475</v>
      </c>
      <c r="D552" s="1" t="b">
        <v>0</v>
      </c>
      <c r="E552" s="1" t="s">
        <v>48</v>
      </c>
      <c r="F552" s="1">
        <v>16</v>
      </c>
      <c r="G552" s="1">
        <v>5</v>
      </c>
      <c r="H552" s="1">
        <v>5</v>
      </c>
      <c r="I552" s="1">
        <v>5</v>
      </c>
      <c r="J552" s="1">
        <v>13.92</v>
      </c>
      <c r="K552" s="1">
        <v>1.153</v>
      </c>
      <c r="L552" s="1">
        <v>0.23499999999999999</v>
      </c>
      <c r="M552" s="1">
        <v>1.22</v>
      </c>
      <c r="N552" s="1">
        <v>181.8</v>
      </c>
      <c r="O552" s="1">
        <v>209.7</v>
      </c>
      <c r="P552" s="1">
        <v>40.4</v>
      </c>
      <c r="Q552" s="1">
        <v>49.3</v>
      </c>
      <c r="R552" s="1">
        <v>26.79</v>
      </c>
      <c r="S552" s="1">
        <v>13.01</v>
      </c>
      <c r="T552" s="1">
        <v>21.55</v>
      </c>
      <c r="U552" s="1">
        <v>23.21</v>
      </c>
      <c r="V552" s="1">
        <v>181.8</v>
      </c>
      <c r="W552" s="1">
        <v>173.6</v>
      </c>
      <c r="X552" s="1">
        <v>274.89999999999998</v>
      </c>
      <c r="Y552" s="1">
        <v>189.7</v>
      </c>
      <c r="Z552" s="1">
        <v>209.7</v>
      </c>
      <c r="AA552" s="1">
        <v>244.9</v>
      </c>
      <c r="AB552" s="1">
        <v>30.8</v>
      </c>
      <c r="AC552" s="1">
        <v>40.4</v>
      </c>
      <c r="AD552" s="1">
        <v>47.9</v>
      </c>
      <c r="AE552" s="1">
        <v>42.8</v>
      </c>
      <c r="AF552" s="1">
        <v>49.3</v>
      </c>
      <c r="AG552" s="1">
        <v>66.599999999999994</v>
      </c>
      <c r="AH552" s="1">
        <v>3</v>
      </c>
      <c r="AI552" s="1">
        <v>3</v>
      </c>
      <c r="AJ552" s="1">
        <v>3</v>
      </c>
      <c r="AK552" s="1">
        <v>3</v>
      </c>
      <c r="AL552" s="1">
        <v>3</v>
      </c>
      <c r="AM552" s="1">
        <v>3</v>
      </c>
      <c r="AN552" s="1">
        <v>3</v>
      </c>
      <c r="AO552" s="1">
        <v>3</v>
      </c>
      <c r="AP552" s="1">
        <v>3</v>
      </c>
      <c r="AQ552" s="1">
        <v>3</v>
      </c>
      <c r="AR552" s="1">
        <v>3</v>
      </c>
      <c r="AS552" s="1">
        <v>3</v>
      </c>
    </row>
    <row r="553" spans="1:45" x14ac:dyDescent="0.2">
      <c r="A553" s="1" t="s">
        <v>45</v>
      </c>
      <c r="B553" s="1" t="s">
        <v>594</v>
      </c>
      <c r="C553" s="1" t="s">
        <v>581</v>
      </c>
      <c r="D553" s="1" t="b">
        <v>0</v>
      </c>
      <c r="E553" s="1" t="s">
        <v>48</v>
      </c>
      <c r="F553" s="1">
        <v>11</v>
      </c>
      <c r="G553" s="1">
        <v>4</v>
      </c>
      <c r="H553" s="1">
        <v>5</v>
      </c>
      <c r="I553" s="1">
        <v>1</v>
      </c>
      <c r="J553" s="1">
        <v>12.5</v>
      </c>
      <c r="K553" s="1">
        <v>1.1499999999999999</v>
      </c>
      <c r="L553" s="1">
        <v>0.73599999999999999</v>
      </c>
      <c r="M553" s="1">
        <v>1.4219999999999999</v>
      </c>
      <c r="N553" s="1">
        <v>88.9</v>
      </c>
      <c r="O553" s="1">
        <v>102.3</v>
      </c>
      <c r="P553" s="1">
        <v>53</v>
      </c>
      <c r="Q553" s="1">
        <v>75.3</v>
      </c>
      <c r="R553" s="1">
        <v>14.68</v>
      </c>
      <c r="S553" s="1">
        <v>6.52</v>
      </c>
      <c r="T553" s="1">
        <v>16.16</v>
      </c>
      <c r="U553" s="1">
        <v>11.68</v>
      </c>
      <c r="V553" s="1">
        <v>78.3</v>
      </c>
      <c r="W553" s="1">
        <v>104.8</v>
      </c>
      <c r="X553" s="1">
        <v>88.9</v>
      </c>
      <c r="Y553" s="1">
        <v>111.7</v>
      </c>
      <c r="Z553" s="1">
        <v>98.5</v>
      </c>
      <c r="AA553" s="1">
        <v>102.3</v>
      </c>
      <c r="AB553" s="1">
        <v>44.4</v>
      </c>
      <c r="AC553" s="1">
        <v>53</v>
      </c>
      <c r="AD553" s="1">
        <v>61.5</v>
      </c>
      <c r="AE553" s="1">
        <v>76.3</v>
      </c>
      <c r="AF553" s="1">
        <v>61.5</v>
      </c>
      <c r="AG553" s="1">
        <v>75.3</v>
      </c>
      <c r="AH553" s="1">
        <v>4</v>
      </c>
      <c r="AI553" s="1">
        <v>4</v>
      </c>
      <c r="AJ553" s="1">
        <v>4</v>
      </c>
      <c r="AK553" s="1">
        <v>4</v>
      </c>
      <c r="AL553" s="1">
        <v>4</v>
      </c>
      <c r="AM553" s="1">
        <v>4</v>
      </c>
      <c r="AN553" s="1">
        <v>4</v>
      </c>
      <c r="AO553" s="1">
        <v>4</v>
      </c>
      <c r="AP553" s="1">
        <v>4</v>
      </c>
      <c r="AQ553" s="1">
        <v>4</v>
      </c>
      <c r="AR553" s="1">
        <v>4</v>
      </c>
      <c r="AS553" s="1">
        <v>4</v>
      </c>
    </row>
    <row r="554" spans="1:45" x14ac:dyDescent="0.2">
      <c r="A554" s="1" t="s">
        <v>45</v>
      </c>
      <c r="B554" s="1" t="s">
        <v>841</v>
      </c>
      <c r="C554" s="1" t="s">
        <v>842</v>
      </c>
      <c r="D554" s="1" t="b">
        <v>0</v>
      </c>
      <c r="E554" s="1" t="s">
        <v>48</v>
      </c>
      <c r="F554" s="1">
        <v>11</v>
      </c>
      <c r="G554" s="1">
        <v>2</v>
      </c>
      <c r="H554" s="1">
        <v>2</v>
      </c>
      <c r="I554" s="1">
        <v>2</v>
      </c>
      <c r="J554" s="1">
        <v>6.36</v>
      </c>
      <c r="K554" s="1">
        <v>1.1499999999999999</v>
      </c>
      <c r="L554" s="1">
        <v>1.506</v>
      </c>
      <c r="M554" s="1">
        <v>0.17299999999999999</v>
      </c>
      <c r="N554" s="1">
        <v>46.5</v>
      </c>
      <c r="O554" s="1">
        <v>53.5</v>
      </c>
      <c r="P554" s="1">
        <v>465</v>
      </c>
      <c r="Q554" s="1">
        <v>80.5</v>
      </c>
      <c r="R554" s="1">
        <v>22.92</v>
      </c>
      <c r="S554" s="1">
        <v>8.76</v>
      </c>
      <c r="T554" s="1">
        <v>15.2</v>
      </c>
      <c r="U554" s="1">
        <v>9.41</v>
      </c>
      <c r="V554" s="1">
        <v>63.9</v>
      </c>
      <c r="W554" s="1">
        <v>46.5</v>
      </c>
      <c r="X554" s="1">
        <v>41.8</v>
      </c>
      <c r="Y554" s="1">
        <v>60.2</v>
      </c>
      <c r="Z554" s="1">
        <v>50.9</v>
      </c>
      <c r="AA554" s="1">
        <v>53.5</v>
      </c>
      <c r="AB554" s="1">
        <v>595.4</v>
      </c>
      <c r="AC554" s="1">
        <v>459.3</v>
      </c>
      <c r="AD554" s="1">
        <v>465</v>
      </c>
      <c r="AE554" s="1">
        <v>84.1</v>
      </c>
      <c r="AF554" s="1">
        <v>69.900000000000006</v>
      </c>
      <c r="AG554" s="1">
        <v>80.5</v>
      </c>
      <c r="AH554" s="1">
        <v>1</v>
      </c>
      <c r="AI554" s="1">
        <v>1</v>
      </c>
      <c r="AJ554" s="1">
        <v>1</v>
      </c>
      <c r="AK554" s="1">
        <v>1</v>
      </c>
      <c r="AL554" s="1">
        <v>1</v>
      </c>
      <c r="AM554" s="1">
        <v>1</v>
      </c>
      <c r="AN554" s="1">
        <v>1</v>
      </c>
      <c r="AO554" s="1">
        <v>1</v>
      </c>
      <c r="AP554" s="1">
        <v>1</v>
      </c>
      <c r="AQ554" s="1">
        <v>1</v>
      </c>
      <c r="AR554" s="1">
        <v>1</v>
      </c>
      <c r="AS554" s="1">
        <v>1</v>
      </c>
    </row>
    <row r="555" spans="1:45" x14ac:dyDescent="0.2">
      <c r="A555" s="1" t="s">
        <v>45</v>
      </c>
      <c r="B555" s="1" t="s">
        <v>687</v>
      </c>
      <c r="C555" s="1" t="s">
        <v>688</v>
      </c>
      <c r="D555" s="1" t="b">
        <v>0</v>
      </c>
      <c r="E555" s="1" t="s">
        <v>48</v>
      </c>
      <c r="F555" s="1">
        <v>4</v>
      </c>
      <c r="G555" s="1">
        <v>3</v>
      </c>
      <c r="H555" s="1">
        <v>3</v>
      </c>
      <c r="I555" s="1">
        <v>3</v>
      </c>
      <c r="J555" s="1">
        <v>8.8800000000000008</v>
      </c>
      <c r="K555" s="1">
        <v>1.1399999999999999</v>
      </c>
      <c r="L555" s="1">
        <v>0.69799999999999995</v>
      </c>
      <c r="M555" s="1">
        <v>0.85199999999999998</v>
      </c>
      <c r="N555" s="1">
        <v>45.9</v>
      </c>
      <c r="O555" s="1">
        <v>52.3</v>
      </c>
      <c r="P555" s="1">
        <v>42.8</v>
      </c>
      <c r="Q555" s="1">
        <v>36.5</v>
      </c>
      <c r="R555" s="1">
        <v>38.26</v>
      </c>
      <c r="S555" s="1">
        <v>45.11</v>
      </c>
      <c r="T555" s="1">
        <v>30.66</v>
      </c>
      <c r="U555" s="1">
        <v>32.11</v>
      </c>
      <c r="V555" s="1">
        <v>45.9</v>
      </c>
      <c r="W555" s="1">
        <v>31.5</v>
      </c>
      <c r="X555" s="1">
        <v>68.5</v>
      </c>
      <c r="Y555" s="1">
        <v>52.3</v>
      </c>
      <c r="Z555" s="1">
        <v>39.799999999999997</v>
      </c>
      <c r="AA555" s="1">
        <v>93.1</v>
      </c>
      <c r="AB555" s="1">
        <v>26.5</v>
      </c>
      <c r="AC555" s="1">
        <v>42.8</v>
      </c>
      <c r="AD555" s="1">
        <v>50.5</v>
      </c>
      <c r="AE555" s="1">
        <v>36.5</v>
      </c>
      <c r="AF555" s="1">
        <v>33.1</v>
      </c>
      <c r="AG555" s="1">
        <v>58.3</v>
      </c>
      <c r="AH555" s="1">
        <v>2</v>
      </c>
      <c r="AI555" s="1">
        <v>2</v>
      </c>
      <c r="AJ555" s="1">
        <v>2</v>
      </c>
      <c r="AK555" s="1">
        <v>2</v>
      </c>
      <c r="AL555" s="1">
        <v>2</v>
      </c>
      <c r="AM555" s="1">
        <v>2</v>
      </c>
      <c r="AN555" s="1">
        <v>2</v>
      </c>
      <c r="AO555" s="1">
        <v>2</v>
      </c>
      <c r="AP555" s="1">
        <v>2</v>
      </c>
      <c r="AQ555" s="1">
        <v>2</v>
      </c>
      <c r="AR555" s="1">
        <v>2</v>
      </c>
      <c r="AS555" s="1">
        <v>2</v>
      </c>
    </row>
    <row r="556" spans="1:45" x14ac:dyDescent="0.2">
      <c r="A556" s="1" t="s">
        <v>45</v>
      </c>
      <c r="B556" s="1" t="s">
        <v>326</v>
      </c>
      <c r="C556" s="1" t="s">
        <v>327</v>
      </c>
      <c r="D556" s="1" t="b">
        <v>0</v>
      </c>
      <c r="E556" s="1" t="s">
        <v>48</v>
      </c>
      <c r="F556" s="1">
        <v>15</v>
      </c>
      <c r="G556" s="1">
        <v>4</v>
      </c>
      <c r="H556" s="1">
        <v>6</v>
      </c>
      <c r="I556" s="1">
        <v>4</v>
      </c>
      <c r="J556" s="1">
        <v>21.27</v>
      </c>
      <c r="K556" s="1">
        <v>1.139</v>
      </c>
      <c r="L556" s="1">
        <v>1.0229999999999999</v>
      </c>
      <c r="M556" s="1">
        <v>1.3080000000000001</v>
      </c>
      <c r="N556" s="1">
        <v>224.6</v>
      </c>
      <c r="O556" s="1">
        <v>255.8</v>
      </c>
      <c r="P556" s="1">
        <v>200</v>
      </c>
      <c r="Q556" s="1">
        <v>261.7</v>
      </c>
      <c r="R556" s="1">
        <v>19.440000000000001</v>
      </c>
      <c r="S556" s="1">
        <v>3.14</v>
      </c>
      <c r="T556" s="1">
        <v>14.3</v>
      </c>
      <c r="U556" s="1">
        <v>13.02</v>
      </c>
      <c r="V556" s="1">
        <v>224.6</v>
      </c>
      <c r="W556" s="1">
        <v>171.7</v>
      </c>
      <c r="X556" s="1">
        <v>255.2</v>
      </c>
      <c r="Y556" s="1">
        <v>255.8</v>
      </c>
      <c r="Z556" s="1">
        <v>250.6</v>
      </c>
      <c r="AA556" s="1">
        <v>266.5</v>
      </c>
      <c r="AB556" s="1">
        <v>169.5</v>
      </c>
      <c r="AC556" s="1">
        <v>200</v>
      </c>
      <c r="AD556" s="1">
        <v>226.3</v>
      </c>
      <c r="AE556" s="1">
        <v>261.7</v>
      </c>
      <c r="AF556" s="1">
        <v>213.3</v>
      </c>
      <c r="AG556" s="1">
        <v>275.2</v>
      </c>
      <c r="AH556" s="1">
        <v>4</v>
      </c>
      <c r="AI556" s="1">
        <v>4</v>
      </c>
      <c r="AJ556" s="1">
        <v>4</v>
      </c>
      <c r="AK556" s="1">
        <v>4</v>
      </c>
      <c r="AL556" s="1">
        <v>4</v>
      </c>
      <c r="AM556" s="1">
        <v>4</v>
      </c>
      <c r="AN556" s="1">
        <v>4</v>
      </c>
      <c r="AO556" s="1">
        <v>4</v>
      </c>
      <c r="AP556" s="1">
        <v>4</v>
      </c>
      <c r="AQ556" s="1">
        <v>4</v>
      </c>
      <c r="AR556" s="1">
        <v>4</v>
      </c>
      <c r="AS556" s="1">
        <v>4</v>
      </c>
    </row>
    <row r="557" spans="1:45" x14ac:dyDescent="0.2">
      <c r="A557" s="1" t="s">
        <v>1291</v>
      </c>
      <c r="B557" s="1" t="s">
        <v>1538</v>
      </c>
      <c r="C557" s="1" t="s">
        <v>1539</v>
      </c>
      <c r="D557" s="1" t="b">
        <v>0</v>
      </c>
      <c r="E557" s="1" t="s">
        <v>48</v>
      </c>
      <c r="F557" s="1">
        <v>9</v>
      </c>
      <c r="G557" s="1">
        <v>1</v>
      </c>
      <c r="H557" s="1">
        <v>1</v>
      </c>
      <c r="I557" s="1">
        <v>1</v>
      </c>
      <c r="J557" s="1">
        <v>2.5499999999999998</v>
      </c>
      <c r="K557" s="1">
        <v>1.1379999999999999</v>
      </c>
      <c r="L557" s="1">
        <v>1.2869999999999999</v>
      </c>
      <c r="M557" s="1">
        <v>1.381</v>
      </c>
      <c r="N557" s="1">
        <v>24.3</v>
      </c>
      <c r="O557" s="1">
        <v>27.7</v>
      </c>
      <c r="P557" s="1">
        <v>25.8</v>
      </c>
      <c r="Q557" s="1">
        <v>35.700000000000003</v>
      </c>
      <c r="R557" s="1">
        <v>21.78</v>
      </c>
      <c r="S557" s="1">
        <v>28.09</v>
      </c>
      <c r="T557" s="1">
        <v>25.24</v>
      </c>
      <c r="U557" s="1">
        <v>10.37</v>
      </c>
      <c r="V557" s="1">
        <v>24.3</v>
      </c>
      <c r="W557" s="1">
        <v>19.5</v>
      </c>
      <c r="X557" s="1">
        <v>30.2</v>
      </c>
      <c r="Y557" s="1">
        <v>27.7</v>
      </c>
      <c r="Z557" s="1">
        <v>26.4</v>
      </c>
      <c r="AA557" s="1">
        <v>42.7</v>
      </c>
      <c r="AB557" s="1">
        <v>25.8</v>
      </c>
      <c r="AC557" s="1">
        <v>20.7</v>
      </c>
      <c r="AD557" s="1">
        <v>34.1</v>
      </c>
      <c r="AE557" s="1">
        <v>35.700000000000003</v>
      </c>
      <c r="AF557" s="1">
        <v>31.8</v>
      </c>
      <c r="AG557" s="1">
        <v>39.200000000000003</v>
      </c>
      <c r="AH557" s="1">
        <v>1</v>
      </c>
      <c r="AI557" s="1">
        <v>1</v>
      </c>
      <c r="AJ557" s="1">
        <v>1</v>
      </c>
      <c r="AK557" s="1">
        <v>1</v>
      </c>
      <c r="AL557" s="1">
        <v>1</v>
      </c>
      <c r="AM557" s="1">
        <v>1</v>
      </c>
      <c r="AN557" s="1">
        <v>1</v>
      </c>
      <c r="AO557" s="1">
        <v>1</v>
      </c>
      <c r="AP557" s="1">
        <v>1</v>
      </c>
      <c r="AQ557" s="1">
        <v>1</v>
      </c>
      <c r="AR557" s="1">
        <v>1</v>
      </c>
      <c r="AS557" s="1">
        <v>1</v>
      </c>
    </row>
    <row r="558" spans="1:45" x14ac:dyDescent="0.2">
      <c r="A558" s="1" t="s">
        <v>1291</v>
      </c>
      <c r="B558" s="1" t="s">
        <v>1366</v>
      </c>
      <c r="C558" s="1" t="s">
        <v>1367</v>
      </c>
      <c r="D558" s="1" t="b">
        <v>0</v>
      </c>
      <c r="E558" s="1" t="s">
        <v>48</v>
      </c>
      <c r="F558" s="1">
        <v>1</v>
      </c>
      <c r="G558" s="1">
        <v>1</v>
      </c>
      <c r="H558" s="1">
        <v>1</v>
      </c>
      <c r="I558" s="1">
        <v>1</v>
      </c>
      <c r="J558" s="1">
        <v>2.5499999999999998</v>
      </c>
      <c r="K558" s="1">
        <v>1.1379999999999999</v>
      </c>
      <c r="L558" s="1">
        <v>1.1319999999999999</v>
      </c>
      <c r="M558" s="1">
        <v>1.244</v>
      </c>
      <c r="N558" s="1">
        <v>19.8</v>
      </c>
      <c r="O558" s="1">
        <v>22.5</v>
      </c>
      <c r="P558" s="1">
        <v>20.5</v>
      </c>
      <c r="Q558" s="1">
        <v>25.5</v>
      </c>
      <c r="R558" s="1">
        <v>24.97</v>
      </c>
      <c r="S558" s="1">
        <v>43.79</v>
      </c>
      <c r="T558" s="1">
        <v>17.52</v>
      </c>
      <c r="U558" s="1">
        <v>20.45</v>
      </c>
      <c r="V558" s="1">
        <v>19.8</v>
      </c>
      <c r="W558" s="1">
        <v>14.3</v>
      </c>
      <c r="X558" s="1">
        <v>23.9</v>
      </c>
      <c r="Y558" s="1">
        <v>22.5</v>
      </c>
      <c r="Z558" s="1">
        <v>18</v>
      </c>
      <c r="AA558" s="1">
        <v>40.299999999999997</v>
      </c>
      <c r="AB558" s="1">
        <v>15.7</v>
      </c>
      <c r="AC558" s="1">
        <v>20.5</v>
      </c>
      <c r="AD558" s="1">
        <v>22.3</v>
      </c>
      <c r="AE558" s="1">
        <v>31.8</v>
      </c>
      <c r="AF558" s="1">
        <v>21.2</v>
      </c>
      <c r="AG558" s="1">
        <v>25.5</v>
      </c>
      <c r="AH558" s="1">
        <v>1</v>
      </c>
      <c r="AI558" s="1">
        <v>1</v>
      </c>
      <c r="AJ558" s="1">
        <v>1</v>
      </c>
      <c r="AK558" s="1">
        <v>1</v>
      </c>
      <c r="AL558" s="1">
        <v>1</v>
      </c>
      <c r="AM558" s="1">
        <v>1</v>
      </c>
      <c r="AN558" s="1">
        <v>1</v>
      </c>
      <c r="AO558" s="1">
        <v>1</v>
      </c>
      <c r="AP558" s="1">
        <v>1</v>
      </c>
      <c r="AQ558" s="1">
        <v>1</v>
      </c>
      <c r="AR558" s="1">
        <v>1</v>
      </c>
      <c r="AS558" s="1">
        <v>1</v>
      </c>
    </row>
    <row r="559" spans="1:45" x14ac:dyDescent="0.2">
      <c r="A559" s="1" t="s">
        <v>45</v>
      </c>
      <c r="B559" s="1" t="s">
        <v>943</v>
      </c>
      <c r="C559" s="1" t="s">
        <v>944</v>
      </c>
      <c r="D559" s="1" t="b">
        <v>0</v>
      </c>
      <c r="E559" s="1" t="s">
        <v>48</v>
      </c>
      <c r="F559" s="1">
        <v>11</v>
      </c>
      <c r="G559" s="1">
        <v>2</v>
      </c>
      <c r="H559" s="1">
        <v>2</v>
      </c>
      <c r="I559" s="1">
        <v>2</v>
      </c>
      <c r="J559" s="1">
        <v>5.66</v>
      </c>
      <c r="K559" s="1">
        <v>1.137</v>
      </c>
      <c r="L559" s="1">
        <v>0.879</v>
      </c>
      <c r="M559" s="1">
        <v>1.373</v>
      </c>
      <c r="N559" s="1">
        <v>23.3</v>
      </c>
      <c r="O559" s="1">
        <v>26.5</v>
      </c>
      <c r="P559" s="1">
        <v>16.899999999999999</v>
      </c>
      <c r="Q559" s="1">
        <v>23.3</v>
      </c>
      <c r="R559" s="1">
        <v>22.12</v>
      </c>
      <c r="S559" s="1">
        <v>10.98</v>
      </c>
      <c r="T559" s="1">
        <v>7.09</v>
      </c>
      <c r="U559" s="1">
        <v>16.3</v>
      </c>
      <c r="V559" s="1">
        <v>25.2</v>
      </c>
      <c r="W559" s="1">
        <v>16.2</v>
      </c>
      <c r="X559" s="1">
        <v>23.3</v>
      </c>
      <c r="Y559" s="1">
        <v>29.5</v>
      </c>
      <c r="Z559" s="1">
        <v>26.5</v>
      </c>
      <c r="AA559" s="1">
        <v>23.6</v>
      </c>
      <c r="AB559" s="1">
        <v>16.899999999999999</v>
      </c>
      <c r="AC559" s="1">
        <v>18</v>
      </c>
      <c r="AD559" s="1">
        <v>15.6</v>
      </c>
      <c r="AE559" s="1">
        <v>27.5</v>
      </c>
      <c r="AF559" s="1">
        <v>23.3</v>
      </c>
      <c r="AG559" s="1">
        <v>19.8</v>
      </c>
      <c r="AH559" s="1">
        <v>1</v>
      </c>
      <c r="AI559" s="1">
        <v>1</v>
      </c>
      <c r="AJ559" s="1">
        <v>1</v>
      </c>
      <c r="AK559" s="1">
        <v>1</v>
      </c>
      <c r="AL559" s="1">
        <v>1</v>
      </c>
      <c r="AM559" s="1">
        <v>1</v>
      </c>
      <c r="AN559" s="1">
        <v>1</v>
      </c>
      <c r="AO559" s="1">
        <v>1</v>
      </c>
      <c r="AP559" s="1">
        <v>1</v>
      </c>
      <c r="AQ559" s="1">
        <v>1</v>
      </c>
      <c r="AR559" s="1">
        <v>1</v>
      </c>
      <c r="AS559" s="1">
        <v>1</v>
      </c>
    </row>
    <row r="560" spans="1:45" x14ac:dyDescent="0.2">
      <c r="A560" s="1" t="s">
        <v>45</v>
      </c>
      <c r="B560" s="1" t="s">
        <v>588</v>
      </c>
      <c r="C560" s="1" t="s">
        <v>589</v>
      </c>
      <c r="D560" s="1" t="b">
        <v>0</v>
      </c>
      <c r="E560" s="1" t="s">
        <v>48</v>
      </c>
      <c r="F560" s="1">
        <v>5</v>
      </c>
      <c r="G560" s="1">
        <v>3</v>
      </c>
      <c r="H560" s="1">
        <v>3</v>
      </c>
      <c r="I560" s="1">
        <v>3</v>
      </c>
      <c r="J560" s="1">
        <v>8.64</v>
      </c>
      <c r="K560" s="1">
        <v>1.1339999999999999</v>
      </c>
      <c r="L560" s="1">
        <v>0.78200000000000003</v>
      </c>
      <c r="M560" s="1">
        <v>1.107</v>
      </c>
      <c r="N560" s="1">
        <v>188.7</v>
      </c>
      <c r="O560" s="1">
        <v>214.1</v>
      </c>
      <c r="P560" s="1">
        <v>151.1</v>
      </c>
      <c r="Q560" s="1">
        <v>167.4</v>
      </c>
      <c r="R560" s="1">
        <v>15.46</v>
      </c>
      <c r="S560" s="1">
        <v>4.38</v>
      </c>
      <c r="T560" s="1">
        <v>7.45</v>
      </c>
      <c r="U560" s="1">
        <v>5.05</v>
      </c>
      <c r="V560" s="1">
        <v>228.4</v>
      </c>
      <c r="W560" s="1">
        <v>169.1</v>
      </c>
      <c r="X560" s="1">
        <v>188.7</v>
      </c>
      <c r="Y560" s="1">
        <v>215.8</v>
      </c>
      <c r="Z560" s="1">
        <v>199.1</v>
      </c>
      <c r="AA560" s="1">
        <v>214.1</v>
      </c>
      <c r="AB560" s="1">
        <v>166.9</v>
      </c>
      <c r="AC560" s="1">
        <v>144.6</v>
      </c>
      <c r="AD560" s="1">
        <v>151.1</v>
      </c>
      <c r="AE560" s="1">
        <v>178.6</v>
      </c>
      <c r="AF560" s="1">
        <v>161.80000000000001</v>
      </c>
      <c r="AG560" s="1">
        <v>167.4</v>
      </c>
      <c r="AH560" s="1">
        <v>3</v>
      </c>
      <c r="AI560" s="1">
        <v>3</v>
      </c>
      <c r="AJ560" s="1">
        <v>3</v>
      </c>
      <c r="AK560" s="1">
        <v>3</v>
      </c>
      <c r="AL560" s="1">
        <v>3</v>
      </c>
      <c r="AM560" s="1">
        <v>3</v>
      </c>
      <c r="AN560" s="1">
        <v>3</v>
      </c>
      <c r="AO560" s="1">
        <v>3</v>
      </c>
      <c r="AP560" s="1">
        <v>3</v>
      </c>
      <c r="AQ560" s="1">
        <v>3</v>
      </c>
      <c r="AR560" s="1">
        <v>3</v>
      </c>
      <c r="AS560" s="1">
        <v>3</v>
      </c>
    </row>
    <row r="561" spans="1:45" x14ac:dyDescent="0.2">
      <c r="A561" s="1" t="s">
        <v>45</v>
      </c>
      <c r="B561" s="1" t="s">
        <v>1133</v>
      </c>
      <c r="C561" s="1" t="s">
        <v>1134</v>
      </c>
      <c r="D561" s="1" t="b">
        <v>0</v>
      </c>
      <c r="E561" s="1" t="s">
        <v>48</v>
      </c>
      <c r="F561" s="1">
        <v>3</v>
      </c>
      <c r="G561" s="1">
        <v>1</v>
      </c>
      <c r="H561" s="1">
        <v>1</v>
      </c>
      <c r="I561" s="1">
        <v>1</v>
      </c>
      <c r="J561" s="1">
        <v>2.91</v>
      </c>
      <c r="K561" s="1">
        <v>1.133</v>
      </c>
      <c r="L561" s="1">
        <v>0.86</v>
      </c>
      <c r="M561" s="1">
        <v>1.35</v>
      </c>
      <c r="N561" s="1">
        <v>27.1</v>
      </c>
      <c r="O561" s="1">
        <v>30.7</v>
      </c>
      <c r="P561" s="1">
        <v>19.5</v>
      </c>
      <c r="Q561" s="1">
        <v>26.4</v>
      </c>
      <c r="R561" s="1">
        <v>11.99</v>
      </c>
      <c r="S561" s="1">
        <v>11.91</v>
      </c>
      <c r="T561" s="1">
        <v>16.13</v>
      </c>
      <c r="U561" s="1">
        <v>8.19</v>
      </c>
      <c r="V561" s="1">
        <v>22.1</v>
      </c>
      <c r="W561" s="1">
        <v>27.1</v>
      </c>
      <c r="X561" s="1">
        <v>27.7</v>
      </c>
      <c r="Y561" s="1">
        <v>37.4</v>
      </c>
      <c r="Z561" s="1">
        <v>30.7</v>
      </c>
      <c r="AA561" s="1">
        <v>30.6</v>
      </c>
      <c r="AB561" s="1">
        <v>19.5</v>
      </c>
      <c r="AC561" s="1">
        <v>17.2</v>
      </c>
      <c r="AD561" s="1">
        <v>23.6</v>
      </c>
      <c r="AE561" s="1">
        <v>26.4</v>
      </c>
      <c r="AF561" s="1">
        <v>22.8</v>
      </c>
      <c r="AG561" s="1">
        <v>26.4</v>
      </c>
      <c r="AH561" s="1">
        <v>1</v>
      </c>
      <c r="AI561" s="1">
        <v>1</v>
      </c>
      <c r="AJ561" s="1">
        <v>1</v>
      </c>
      <c r="AK561" s="1">
        <v>1</v>
      </c>
      <c r="AL561" s="1">
        <v>1</v>
      </c>
      <c r="AM561" s="1">
        <v>1</v>
      </c>
      <c r="AN561" s="1">
        <v>1</v>
      </c>
      <c r="AO561" s="1">
        <v>1</v>
      </c>
      <c r="AP561" s="1">
        <v>1</v>
      </c>
      <c r="AQ561" s="1">
        <v>1</v>
      </c>
      <c r="AR561" s="1">
        <v>1</v>
      </c>
      <c r="AS561" s="1">
        <v>1</v>
      </c>
    </row>
    <row r="562" spans="1:45" x14ac:dyDescent="0.2">
      <c r="A562" s="1" t="s">
        <v>1291</v>
      </c>
      <c r="B562" s="1" t="s">
        <v>1508</v>
      </c>
      <c r="C562" s="1" t="s">
        <v>1509</v>
      </c>
      <c r="D562" s="1" t="b">
        <v>0</v>
      </c>
      <c r="E562" s="1" t="s">
        <v>48</v>
      </c>
      <c r="F562" s="1">
        <v>4</v>
      </c>
      <c r="G562" s="1">
        <v>1</v>
      </c>
      <c r="H562" s="1">
        <v>1</v>
      </c>
      <c r="I562" s="1">
        <v>1</v>
      </c>
      <c r="J562" s="1">
        <v>0</v>
      </c>
      <c r="K562" s="1">
        <v>1.133</v>
      </c>
      <c r="L562" s="1">
        <v>1.143</v>
      </c>
      <c r="M562" s="1">
        <v>1.1519999999999999</v>
      </c>
      <c r="N562" s="1">
        <v>30.4</v>
      </c>
      <c r="O562" s="1">
        <v>34.5</v>
      </c>
      <c r="P562" s="1">
        <v>34.200000000000003</v>
      </c>
      <c r="Q562" s="1">
        <v>39.4</v>
      </c>
      <c r="R562" s="1">
        <v>31.06</v>
      </c>
      <c r="S562" s="1">
        <v>21.96</v>
      </c>
      <c r="T562" s="1">
        <v>24.1</v>
      </c>
      <c r="U562" s="1">
        <v>27.23</v>
      </c>
      <c r="V562" s="1">
        <v>30.4</v>
      </c>
      <c r="W562" s="1">
        <v>18.600000000000001</v>
      </c>
      <c r="X562" s="1">
        <v>35.799999999999997</v>
      </c>
      <c r="Y562" s="1">
        <v>34.5</v>
      </c>
      <c r="Z562" s="1">
        <v>26.8</v>
      </c>
      <c r="AA562" s="1">
        <v>41.9</v>
      </c>
      <c r="AB562" s="1">
        <v>24.5</v>
      </c>
      <c r="AC562" s="1">
        <v>34.200000000000003</v>
      </c>
      <c r="AD562" s="1">
        <v>40.299999999999997</v>
      </c>
      <c r="AE562" s="1">
        <v>37.4</v>
      </c>
      <c r="AF562" s="1">
        <v>39.4</v>
      </c>
      <c r="AG562" s="1">
        <v>59.8</v>
      </c>
      <c r="AH562" s="1">
        <v>1</v>
      </c>
      <c r="AI562" s="1">
        <v>1</v>
      </c>
      <c r="AJ562" s="1">
        <v>1</v>
      </c>
      <c r="AK562" s="1">
        <v>1</v>
      </c>
      <c r="AL562" s="1">
        <v>1</v>
      </c>
      <c r="AM562" s="1">
        <v>1</v>
      </c>
      <c r="AN562" s="1">
        <v>1</v>
      </c>
      <c r="AO562" s="1">
        <v>1</v>
      </c>
      <c r="AP562" s="1">
        <v>1</v>
      </c>
      <c r="AQ562" s="1">
        <v>1</v>
      </c>
      <c r="AR562" s="1">
        <v>1</v>
      </c>
      <c r="AS562" s="1">
        <v>1</v>
      </c>
    </row>
    <row r="563" spans="1:45" x14ac:dyDescent="0.2">
      <c r="A563" s="1" t="s">
        <v>45</v>
      </c>
      <c r="B563" s="1" t="s">
        <v>997</v>
      </c>
      <c r="C563" s="1" t="s">
        <v>998</v>
      </c>
      <c r="D563" s="1" t="b">
        <v>0</v>
      </c>
      <c r="E563" s="1" t="s">
        <v>48</v>
      </c>
      <c r="F563" s="1">
        <v>8</v>
      </c>
      <c r="G563" s="1">
        <v>1</v>
      </c>
      <c r="H563" s="1">
        <v>1</v>
      </c>
      <c r="I563" s="1">
        <v>1</v>
      </c>
      <c r="J563" s="1">
        <v>3.56</v>
      </c>
      <c r="K563" s="1">
        <v>1.1319999999999999</v>
      </c>
      <c r="L563" s="1">
        <v>0.99399999999999999</v>
      </c>
      <c r="M563" s="1">
        <v>1.4510000000000001</v>
      </c>
      <c r="N563" s="1">
        <v>62.1</v>
      </c>
      <c r="O563" s="1">
        <v>70.3</v>
      </c>
      <c r="P563" s="1">
        <v>48.2</v>
      </c>
      <c r="Q563" s="1">
        <v>69.900000000000006</v>
      </c>
      <c r="R563" s="1">
        <v>27.26</v>
      </c>
      <c r="S563" s="1">
        <v>8.8800000000000008</v>
      </c>
      <c r="T563" s="1">
        <v>6.81</v>
      </c>
      <c r="U563" s="1">
        <v>10.89</v>
      </c>
      <c r="V563" s="1">
        <v>68.599999999999994</v>
      </c>
      <c r="W563" s="1">
        <v>39.200000000000003</v>
      </c>
      <c r="X563" s="1">
        <v>62.1</v>
      </c>
      <c r="Y563" s="1">
        <v>69.400000000000006</v>
      </c>
      <c r="Z563" s="1">
        <v>70.3</v>
      </c>
      <c r="AA563" s="1">
        <v>81.2</v>
      </c>
      <c r="AB563" s="1">
        <v>47.5</v>
      </c>
      <c r="AC563" s="1">
        <v>48.2</v>
      </c>
      <c r="AD563" s="1">
        <v>53.7</v>
      </c>
      <c r="AE563" s="1">
        <v>69.900000000000006</v>
      </c>
      <c r="AF563" s="1">
        <v>62.8</v>
      </c>
      <c r="AG563" s="1">
        <v>78.099999999999994</v>
      </c>
      <c r="AH563" s="1">
        <v>1</v>
      </c>
      <c r="AI563" s="1">
        <v>1</v>
      </c>
      <c r="AJ563" s="1">
        <v>1</v>
      </c>
      <c r="AK563" s="1">
        <v>1</v>
      </c>
      <c r="AL563" s="1">
        <v>1</v>
      </c>
      <c r="AM563" s="1">
        <v>1</v>
      </c>
      <c r="AN563" s="1">
        <v>1</v>
      </c>
      <c r="AO563" s="1">
        <v>1</v>
      </c>
      <c r="AP563" s="1">
        <v>1</v>
      </c>
      <c r="AQ563" s="1">
        <v>1</v>
      </c>
      <c r="AR563" s="1">
        <v>1</v>
      </c>
      <c r="AS563" s="1">
        <v>1</v>
      </c>
    </row>
    <row r="564" spans="1:45" x14ac:dyDescent="0.2">
      <c r="A564" s="1" t="s">
        <v>45</v>
      </c>
      <c r="B564" s="1" t="s">
        <v>849</v>
      </c>
      <c r="C564" s="1" t="s">
        <v>850</v>
      </c>
      <c r="D564" s="1" t="b">
        <v>0</v>
      </c>
      <c r="E564" s="1" t="s">
        <v>48</v>
      </c>
      <c r="F564" s="1">
        <v>3</v>
      </c>
      <c r="G564" s="1">
        <v>2</v>
      </c>
      <c r="H564" s="1">
        <v>2</v>
      </c>
      <c r="I564" s="1">
        <v>2</v>
      </c>
      <c r="J564" s="1">
        <v>5.66</v>
      </c>
      <c r="K564" s="1">
        <v>1.1319999999999999</v>
      </c>
      <c r="L564" s="1">
        <v>0.629</v>
      </c>
      <c r="M564" s="1">
        <v>1.296</v>
      </c>
      <c r="N564" s="1">
        <v>21.5</v>
      </c>
      <c r="O564" s="1">
        <v>24.4</v>
      </c>
      <c r="P564" s="1">
        <v>11.8</v>
      </c>
      <c r="Q564" s="1">
        <v>15.3</v>
      </c>
      <c r="R564" s="1">
        <v>18.61</v>
      </c>
      <c r="S564" s="1">
        <v>7.16</v>
      </c>
      <c r="T564" s="1">
        <v>7.37</v>
      </c>
      <c r="U564" s="1">
        <v>10.71</v>
      </c>
      <c r="V564" s="1">
        <v>22.7</v>
      </c>
      <c r="W564" s="1">
        <v>15.7</v>
      </c>
      <c r="X564" s="1">
        <v>21.5</v>
      </c>
      <c r="Y564" s="1">
        <v>24.2</v>
      </c>
      <c r="Z564" s="1">
        <v>27.4</v>
      </c>
      <c r="AA564" s="1">
        <v>24.4</v>
      </c>
      <c r="AB564" s="1">
        <v>13</v>
      </c>
      <c r="AC564" s="1">
        <v>11.3</v>
      </c>
      <c r="AD564" s="1">
        <v>11.8</v>
      </c>
      <c r="AE564" s="1">
        <v>16.899999999999999</v>
      </c>
      <c r="AF564" s="1">
        <v>15.3</v>
      </c>
      <c r="AG564" s="1">
        <v>13.6</v>
      </c>
      <c r="AH564" s="1">
        <v>1</v>
      </c>
      <c r="AI564" s="1">
        <v>1</v>
      </c>
      <c r="AJ564" s="1">
        <v>1</v>
      </c>
      <c r="AK564" s="1">
        <v>1</v>
      </c>
      <c r="AL564" s="1">
        <v>1</v>
      </c>
      <c r="AM564" s="1">
        <v>1</v>
      </c>
      <c r="AN564" s="1">
        <v>1</v>
      </c>
      <c r="AO564" s="1">
        <v>1</v>
      </c>
      <c r="AP564" s="1">
        <v>1</v>
      </c>
      <c r="AQ564" s="1">
        <v>1</v>
      </c>
      <c r="AR564" s="1">
        <v>1</v>
      </c>
      <c r="AS564" s="1">
        <v>1</v>
      </c>
    </row>
    <row r="565" spans="1:45" x14ac:dyDescent="0.2">
      <c r="A565" s="1" t="s">
        <v>1291</v>
      </c>
      <c r="B565" s="1" t="s">
        <v>1482</v>
      </c>
      <c r="C565" s="1" t="s">
        <v>1483</v>
      </c>
      <c r="D565" s="1" t="b">
        <v>0</v>
      </c>
      <c r="E565" s="1" t="s">
        <v>48</v>
      </c>
      <c r="F565" s="1">
        <v>2</v>
      </c>
      <c r="G565" s="1">
        <v>1</v>
      </c>
      <c r="H565" s="1">
        <v>1</v>
      </c>
      <c r="I565" s="1">
        <v>1</v>
      </c>
      <c r="J565" s="1">
        <v>2.3199999999999998</v>
      </c>
      <c r="K565" s="1">
        <v>1.1259999999999999</v>
      </c>
      <c r="L565" s="1">
        <v>1.2589999999999999</v>
      </c>
      <c r="M565" s="1">
        <v>1.6020000000000001</v>
      </c>
      <c r="N565" s="1">
        <v>17.3</v>
      </c>
      <c r="O565" s="1">
        <v>19.5</v>
      </c>
      <c r="P565" s="1">
        <v>15.3</v>
      </c>
      <c r="Q565" s="1">
        <v>24.6</v>
      </c>
      <c r="R565" s="1">
        <v>40.79</v>
      </c>
      <c r="S565" s="1">
        <v>4.93</v>
      </c>
      <c r="T565" s="1">
        <v>13.83</v>
      </c>
      <c r="U565" s="1">
        <v>18.95</v>
      </c>
      <c r="V565" s="1">
        <v>21.5</v>
      </c>
      <c r="W565" s="1">
        <v>8.8000000000000007</v>
      </c>
      <c r="X565" s="1">
        <v>17.3</v>
      </c>
      <c r="Y565" s="1">
        <v>19.5</v>
      </c>
      <c r="Z565" s="1">
        <v>18.3</v>
      </c>
      <c r="AA565" s="1">
        <v>20.2</v>
      </c>
      <c r="AB565" s="1">
        <v>14.4</v>
      </c>
      <c r="AC565" s="1">
        <v>15.3</v>
      </c>
      <c r="AD565" s="1">
        <v>18.600000000000001</v>
      </c>
      <c r="AE565" s="1">
        <v>25.1</v>
      </c>
      <c r="AF565" s="1">
        <v>17.5</v>
      </c>
      <c r="AG565" s="1">
        <v>24.6</v>
      </c>
      <c r="AH565" s="1">
        <v>1</v>
      </c>
      <c r="AI565" s="1">
        <v>1</v>
      </c>
      <c r="AJ565" s="1">
        <v>1</v>
      </c>
      <c r="AK565" s="1">
        <v>1</v>
      </c>
      <c r="AL565" s="1">
        <v>1</v>
      </c>
      <c r="AM565" s="1">
        <v>1</v>
      </c>
      <c r="AN565" s="1">
        <v>1</v>
      </c>
      <c r="AO565" s="1">
        <v>1</v>
      </c>
      <c r="AP565" s="1">
        <v>1</v>
      </c>
      <c r="AQ565" s="1">
        <v>1</v>
      </c>
      <c r="AR565" s="1">
        <v>1</v>
      </c>
      <c r="AS565" s="1">
        <v>1</v>
      </c>
    </row>
    <row r="566" spans="1:45" x14ac:dyDescent="0.2">
      <c r="A566" s="1" t="s">
        <v>45</v>
      </c>
      <c r="B566" s="1" t="s">
        <v>250</v>
      </c>
      <c r="C566" s="1" t="s">
        <v>251</v>
      </c>
      <c r="D566" s="1" t="b">
        <v>0</v>
      </c>
      <c r="E566" s="1" t="s">
        <v>48</v>
      </c>
      <c r="F566" s="1">
        <v>18</v>
      </c>
      <c r="G566" s="1">
        <v>7</v>
      </c>
      <c r="H566" s="1">
        <v>7</v>
      </c>
      <c r="I566" s="1">
        <v>7</v>
      </c>
      <c r="J566" s="1">
        <v>21.94</v>
      </c>
      <c r="K566" s="1">
        <v>1.1259999999999999</v>
      </c>
      <c r="L566" s="1">
        <v>0.749</v>
      </c>
      <c r="M566" s="1">
        <v>1.1080000000000001</v>
      </c>
      <c r="N566" s="1">
        <v>323.3</v>
      </c>
      <c r="O566" s="1">
        <v>364</v>
      </c>
      <c r="P566" s="1">
        <v>246.1</v>
      </c>
      <c r="Q566" s="1">
        <v>272.8</v>
      </c>
      <c r="R566" s="1">
        <v>41.41</v>
      </c>
      <c r="S566" s="1">
        <v>6.48</v>
      </c>
      <c r="T566" s="1">
        <v>16.66</v>
      </c>
      <c r="U566" s="1">
        <v>16.86</v>
      </c>
      <c r="V566" s="1">
        <v>323.3</v>
      </c>
      <c r="W566" s="1">
        <v>156.69999999999999</v>
      </c>
      <c r="X566" s="1">
        <v>389.9</v>
      </c>
      <c r="Y566" s="1">
        <v>390.8</v>
      </c>
      <c r="Z566" s="1">
        <v>343.5</v>
      </c>
      <c r="AA566" s="1">
        <v>364</v>
      </c>
      <c r="AB566" s="1">
        <v>201.4</v>
      </c>
      <c r="AC566" s="1">
        <v>246.1</v>
      </c>
      <c r="AD566" s="1">
        <v>282.3</v>
      </c>
      <c r="AE566" s="1">
        <v>272.8</v>
      </c>
      <c r="AF566" s="1">
        <v>250.8</v>
      </c>
      <c r="AG566" s="1">
        <v>344.1</v>
      </c>
      <c r="AH566" s="1">
        <v>6</v>
      </c>
      <c r="AI566" s="1">
        <v>6</v>
      </c>
      <c r="AJ566" s="1">
        <v>6</v>
      </c>
      <c r="AK566" s="1">
        <v>6</v>
      </c>
      <c r="AL566" s="1">
        <v>6</v>
      </c>
      <c r="AM566" s="1">
        <v>6</v>
      </c>
      <c r="AN566" s="1">
        <v>6</v>
      </c>
      <c r="AO566" s="1">
        <v>6</v>
      </c>
      <c r="AP566" s="1">
        <v>6</v>
      </c>
      <c r="AQ566" s="1">
        <v>6</v>
      </c>
      <c r="AR566" s="1">
        <v>6</v>
      </c>
      <c r="AS566" s="1">
        <v>6</v>
      </c>
    </row>
    <row r="567" spans="1:45" x14ac:dyDescent="0.2">
      <c r="A567" s="1" t="s">
        <v>45</v>
      </c>
      <c r="B567" s="1" t="s">
        <v>603</v>
      </c>
      <c r="C567" s="1" t="s">
        <v>604</v>
      </c>
      <c r="D567" s="1" t="b">
        <v>0</v>
      </c>
      <c r="E567" s="1" t="s">
        <v>48</v>
      </c>
      <c r="F567" s="1">
        <v>6</v>
      </c>
      <c r="G567" s="1">
        <v>5</v>
      </c>
      <c r="H567" s="1">
        <v>5</v>
      </c>
      <c r="I567" s="1">
        <v>5</v>
      </c>
      <c r="J567" s="1">
        <v>9.23</v>
      </c>
      <c r="K567" s="1">
        <v>1.121</v>
      </c>
      <c r="L567" s="1">
        <v>0.58399999999999996</v>
      </c>
      <c r="M567" s="1">
        <v>0.96599999999999997</v>
      </c>
      <c r="N567" s="1">
        <v>26.1</v>
      </c>
      <c r="O567" s="1">
        <v>29.2</v>
      </c>
      <c r="P567" s="1">
        <v>17.7</v>
      </c>
      <c r="Q567" s="1">
        <v>17.100000000000001</v>
      </c>
      <c r="R567" s="1">
        <v>13.44</v>
      </c>
      <c r="S567" s="1">
        <v>5.05</v>
      </c>
      <c r="T567" s="1">
        <v>19.78</v>
      </c>
      <c r="U567" s="1">
        <v>16.5</v>
      </c>
      <c r="V567" s="1">
        <v>26.1</v>
      </c>
      <c r="W567" s="1">
        <v>22.6</v>
      </c>
      <c r="X567" s="1">
        <v>29.6</v>
      </c>
      <c r="Y567" s="1">
        <v>30.8</v>
      </c>
      <c r="Z567" s="1">
        <v>29.2</v>
      </c>
      <c r="AA567" s="1">
        <v>27.8</v>
      </c>
      <c r="AB567" s="1">
        <v>17.7</v>
      </c>
      <c r="AC567" s="1">
        <v>12.3</v>
      </c>
      <c r="AD567" s="1">
        <v>17.8</v>
      </c>
      <c r="AE567" s="1">
        <v>22.5</v>
      </c>
      <c r="AF567" s="1">
        <v>17.100000000000001</v>
      </c>
      <c r="AG567" s="1">
        <v>17.100000000000001</v>
      </c>
      <c r="AH567" s="1">
        <v>1</v>
      </c>
      <c r="AI567" s="1">
        <v>1</v>
      </c>
      <c r="AJ567" s="1">
        <v>1</v>
      </c>
      <c r="AK567" s="1">
        <v>1</v>
      </c>
      <c r="AL567" s="1">
        <v>1</v>
      </c>
      <c r="AM567" s="1">
        <v>1</v>
      </c>
      <c r="AN567" s="1">
        <v>1</v>
      </c>
      <c r="AO567" s="1">
        <v>1</v>
      </c>
      <c r="AP567" s="1">
        <v>1</v>
      </c>
      <c r="AQ567" s="1">
        <v>1</v>
      </c>
      <c r="AR567" s="1">
        <v>1</v>
      </c>
      <c r="AS567" s="1">
        <v>1</v>
      </c>
    </row>
    <row r="568" spans="1:45" x14ac:dyDescent="0.2">
      <c r="A568" s="1" t="s">
        <v>45</v>
      </c>
      <c r="B568" s="1" t="s">
        <v>1091</v>
      </c>
      <c r="C568" s="1" t="s">
        <v>1092</v>
      </c>
      <c r="D568" s="1" t="b">
        <v>0</v>
      </c>
      <c r="E568" s="1" t="s">
        <v>48</v>
      </c>
      <c r="F568" s="1">
        <v>7</v>
      </c>
      <c r="G568" s="1">
        <v>2</v>
      </c>
      <c r="H568" s="1">
        <v>2</v>
      </c>
      <c r="I568" s="1">
        <v>2</v>
      </c>
      <c r="J568" s="1">
        <v>4.6100000000000003</v>
      </c>
      <c r="K568" s="1">
        <v>1.117</v>
      </c>
      <c r="L568" s="1">
        <v>5.5069999999999997</v>
      </c>
      <c r="M568" s="1">
        <v>1.1539999999999999</v>
      </c>
      <c r="N568" s="1">
        <v>8.6</v>
      </c>
      <c r="O568" s="1">
        <v>9.6</v>
      </c>
      <c r="P568" s="1">
        <v>45.8</v>
      </c>
      <c r="Q568" s="1">
        <v>52.9</v>
      </c>
      <c r="R568" s="1">
        <v>20.13</v>
      </c>
      <c r="S568" s="1">
        <v>14.3</v>
      </c>
      <c r="T568" s="1">
        <v>24.6</v>
      </c>
      <c r="U568" s="1">
        <v>7.06</v>
      </c>
      <c r="V568" s="1">
        <v>10.3</v>
      </c>
      <c r="W568" s="1">
        <v>8.6</v>
      </c>
      <c r="X568" s="1">
        <v>6.9</v>
      </c>
      <c r="Y568" s="1">
        <v>9.3000000000000007</v>
      </c>
      <c r="Z568" s="1">
        <v>12</v>
      </c>
      <c r="AA568" s="1">
        <v>9.6</v>
      </c>
      <c r="AB568" s="1">
        <v>60</v>
      </c>
      <c r="AC568" s="1">
        <v>36.799999999999997</v>
      </c>
      <c r="AD568" s="1">
        <v>45.8</v>
      </c>
      <c r="AE568" s="1">
        <v>57.2</v>
      </c>
      <c r="AF568" s="1">
        <v>49.7</v>
      </c>
      <c r="AG568" s="1">
        <v>52.9</v>
      </c>
      <c r="AH568" s="1">
        <v>1</v>
      </c>
      <c r="AI568" s="1">
        <v>1</v>
      </c>
      <c r="AJ568" s="1">
        <v>1</v>
      </c>
      <c r="AK568" s="1">
        <v>1</v>
      </c>
      <c r="AL568" s="1">
        <v>1</v>
      </c>
      <c r="AM568" s="1">
        <v>1</v>
      </c>
      <c r="AN568" s="1">
        <v>1</v>
      </c>
      <c r="AO568" s="1">
        <v>1</v>
      </c>
      <c r="AP568" s="1">
        <v>1</v>
      </c>
      <c r="AQ568" s="1">
        <v>1</v>
      </c>
      <c r="AR568" s="1">
        <v>1</v>
      </c>
      <c r="AS568" s="1">
        <v>1</v>
      </c>
    </row>
    <row r="569" spans="1:45" x14ac:dyDescent="0.2">
      <c r="A569" s="1" t="s">
        <v>45</v>
      </c>
      <c r="B569" s="1" t="s">
        <v>785</v>
      </c>
      <c r="C569" s="1" t="s">
        <v>786</v>
      </c>
      <c r="D569" s="1" t="b">
        <v>0</v>
      </c>
      <c r="E569" s="1" t="s">
        <v>48</v>
      </c>
      <c r="F569" s="1">
        <v>6</v>
      </c>
      <c r="G569" s="1">
        <v>2</v>
      </c>
      <c r="H569" s="1">
        <v>2</v>
      </c>
      <c r="I569" s="1">
        <v>2</v>
      </c>
      <c r="J569" s="1">
        <v>5.57</v>
      </c>
      <c r="K569" s="1">
        <v>1.113</v>
      </c>
      <c r="L569" s="1">
        <v>0.83899999999999997</v>
      </c>
      <c r="M569" s="1">
        <v>1.42</v>
      </c>
      <c r="N569" s="1">
        <v>36.4</v>
      </c>
      <c r="O569" s="1">
        <v>40.5</v>
      </c>
      <c r="P569" s="1">
        <v>23.9</v>
      </c>
      <c r="Q569" s="1">
        <v>34</v>
      </c>
      <c r="R569" s="1">
        <v>4.93</v>
      </c>
      <c r="S569" s="1">
        <v>16.22</v>
      </c>
      <c r="T569" s="1">
        <v>18.079999999999998</v>
      </c>
      <c r="U569" s="1">
        <v>15.12</v>
      </c>
      <c r="V569" s="1">
        <v>35.4</v>
      </c>
      <c r="W569" s="1">
        <v>36.4</v>
      </c>
      <c r="X569" s="1">
        <v>38.9</v>
      </c>
      <c r="Y569" s="1">
        <v>40.5</v>
      </c>
      <c r="Z569" s="1">
        <v>35.1</v>
      </c>
      <c r="AA569" s="1">
        <v>48.5</v>
      </c>
      <c r="AB569" s="1">
        <v>21.5</v>
      </c>
      <c r="AC569" s="1">
        <v>23.9</v>
      </c>
      <c r="AD569" s="1">
        <v>30.3</v>
      </c>
      <c r="AE569" s="1">
        <v>34</v>
      </c>
      <c r="AF569" s="1">
        <v>29.1</v>
      </c>
      <c r="AG569" s="1">
        <v>39.5</v>
      </c>
      <c r="AH569" s="1">
        <v>1</v>
      </c>
      <c r="AI569" s="1">
        <v>1</v>
      </c>
      <c r="AJ569" s="1">
        <v>1</v>
      </c>
      <c r="AK569" s="1">
        <v>1</v>
      </c>
      <c r="AL569" s="1">
        <v>1</v>
      </c>
      <c r="AM569" s="1">
        <v>1</v>
      </c>
      <c r="AN569" s="1">
        <v>1</v>
      </c>
      <c r="AO569" s="1">
        <v>1</v>
      </c>
      <c r="AP569" s="1">
        <v>1</v>
      </c>
      <c r="AQ569" s="1">
        <v>1</v>
      </c>
      <c r="AR569" s="1">
        <v>1</v>
      </c>
      <c r="AS569" s="1">
        <v>1</v>
      </c>
    </row>
    <row r="570" spans="1:45" x14ac:dyDescent="0.2">
      <c r="A570" s="1" t="s">
        <v>45</v>
      </c>
      <c r="B570" s="1" t="s">
        <v>919</v>
      </c>
      <c r="C570" s="1" t="s">
        <v>920</v>
      </c>
      <c r="D570" s="1" t="b">
        <v>0</v>
      </c>
      <c r="E570" s="1" t="s">
        <v>48</v>
      </c>
      <c r="F570" s="1">
        <v>8</v>
      </c>
      <c r="G570" s="1">
        <v>3</v>
      </c>
      <c r="H570" s="1">
        <v>3</v>
      </c>
      <c r="I570" s="1">
        <v>3</v>
      </c>
      <c r="J570" s="1">
        <v>7.74</v>
      </c>
      <c r="K570" s="1">
        <v>1.1120000000000001</v>
      </c>
      <c r="L570" s="1">
        <v>0.86599999999999999</v>
      </c>
      <c r="M570" s="1">
        <v>1.234</v>
      </c>
      <c r="N570" s="1">
        <v>67.8</v>
      </c>
      <c r="O570" s="1">
        <v>75.3</v>
      </c>
      <c r="P570" s="1">
        <v>52.9</v>
      </c>
      <c r="Q570" s="1">
        <v>65.3</v>
      </c>
      <c r="R570" s="1">
        <v>13.18</v>
      </c>
      <c r="S570" s="1">
        <v>1.65</v>
      </c>
      <c r="T570" s="1">
        <v>4.83</v>
      </c>
      <c r="U570" s="1">
        <v>8.01</v>
      </c>
      <c r="V570" s="1">
        <v>70.5</v>
      </c>
      <c r="W570" s="1">
        <v>67.8</v>
      </c>
      <c r="X570" s="1">
        <v>54.7</v>
      </c>
      <c r="Y570" s="1">
        <v>76</v>
      </c>
      <c r="Z570" s="1">
        <v>73.599999999999994</v>
      </c>
      <c r="AA570" s="1">
        <v>75.3</v>
      </c>
      <c r="AB570" s="1">
        <v>49.4</v>
      </c>
      <c r="AC570" s="1">
        <v>54.3</v>
      </c>
      <c r="AD570" s="1">
        <v>52.9</v>
      </c>
      <c r="AE570" s="1">
        <v>65.3</v>
      </c>
      <c r="AF570" s="1">
        <v>73.3</v>
      </c>
      <c r="AG570" s="1">
        <v>63.1</v>
      </c>
      <c r="AH570" s="1">
        <v>2</v>
      </c>
      <c r="AI570" s="1">
        <v>2</v>
      </c>
      <c r="AJ570" s="1">
        <v>2</v>
      </c>
      <c r="AK570" s="1">
        <v>2</v>
      </c>
      <c r="AL570" s="1">
        <v>2</v>
      </c>
      <c r="AM570" s="1">
        <v>2</v>
      </c>
      <c r="AN570" s="1">
        <v>2</v>
      </c>
      <c r="AO570" s="1">
        <v>2</v>
      </c>
      <c r="AP570" s="1">
        <v>2</v>
      </c>
      <c r="AQ570" s="1">
        <v>2</v>
      </c>
      <c r="AR570" s="1">
        <v>2</v>
      </c>
      <c r="AS570" s="1">
        <v>2</v>
      </c>
    </row>
    <row r="571" spans="1:45" x14ac:dyDescent="0.2">
      <c r="A571" s="1" t="s">
        <v>45</v>
      </c>
      <c r="B571" s="1" t="s">
        <v>827</v>
      </c>
      <c r="C571" s="1" t="s">
        <v>828</v>
      </c>
      <c r="D571" s="1" t="b">
        <v>0</v>
      </c>
      <c r="E571" s="1" t="s">
        <v>48</v>
      </c>
      <c r="F571" s="1">
        <v>3</v>
      </c>
      <c r="G571" s="1">
        <v>2</v>
      </c>
      <c r="H571" s="1">
        <v>2</v>
      </c>
      <c r="I571" s="1">
        <v>2</v>
      </c>
      <c r="J571" s="1">
        <v>3.94</v>
      </c>
      <c r="K571" s="1">
        <v>1.107</v>
      </c>
      <c r="L571" s="1">
        <v>0.95799999999999996</v>
      </c>
      <c r="M571" s="1">
        <v>1.0640000000000001</v>
      </c>
      <c r="N571" s="1">
        <v>26.6</v>
      </c>
      <c r="O571" s="1">
        <v>29.5</v>
      </c>
      <c r="P571" s="1">
        <v>26.5</v>
      </c>
      <c r="Q571" s="1">
        <v>28.2</v>
      </c>
      <c r="R571" s="1">
        <v>12.25</v>
      </c>
      <c r="S571" s="1">
        <v>17.3</v>
      </c>
      <c r="T571" s="1">
        <v>16.82</v>
      </c>
      <c r="U571" s="1">
        <v>22.56</v>
      </c>
      <c r="V571" s="1">
        <v>26.6</v>
      </c>
      <c r="W571" s="1">
        <v>21.8</v>
      </c>
      <c r="X571" s="1">
        <v>27.6</v>
      </c>
      <c r="Y571" s="1">
        <v>37.4</v>
      </c>
      <c r="Z571" s="1">
        <v>27</v>
      </c>
      <c r="AA571" s="1">
        <v>29.5</v>
      </c>
      <c r="AB571" s="1">
        <v>21.8</v>
      </c>
      <c r="AC571" s="1">
        <v>30.6</v>
      </c>
      <c r="AD571" s="1">
        <v>26.5</v>
      </c>
      <c r="AE571" s="1">
        <v>39.9</v>
      </c>
      <c r="AF571" s="1">
        <v>27</v>
      </c>
      <c r="AG571" s="1">
        <v>28.2</v>
      </c>
      <c r="AH571" s="1">
        <v>1</v>
      </c>
      <c r="AI571" s="1">
        <v>1</v>
      </c>
      <c r="AJ571" s="1">
        <v>1</v>
      </c>
      <c r="AK571" s="1">
        <v>1</v>
      </c>
      <c r="AL571" s="1">
        <v>1</v>
      </c>
      <c r="AM571" s="1">
        <v>1</v>
      </c>
      <c r="AN571" s="1">
        <v>1</v>
      </c>
      <c r="AO571" s="1">
        <v>1</v>
      </c>
      <c r="AP571" s="1">
        <v>1</v>
      </c>
      <c r="AQ571" s="1">
        <v>1</v>
      </c>
      <c r="AR571" s="1">
        <v>1</v>
      </c>
      <c r="AS571" s="1">
        <v>1</v>
      </c>
    </row>
    <row r="572" spans="1:45" x14ac:dyDescent="0.2">
      <c r="A572" s="1" t="s">
        <v>45</v>
      </c>
      <c r="B572" s="1" t="s">
        <v>811</v>
      </c>
      <c r="C572" s="1" t="s">
        <v>812</v>
      </c>
      <c r="D572" s="1" t="b">
        <v>0</v>
      </c>
      <c r="E572" s="1" t="s">
        <v>48</v>
      </c>
      <c r="F572" s="1">
        <v>16</v>
      </c>
      <c r="G572" s="1">
        <v>3</v>
      </c>
      <c r="H572" s="1">
        <v>3</v>
      </c>
      <c r="I572" s="1">
        <v>3</v>
      </c>
      <c r="J572" s="1">
        <v>6.92</v>
      </c>
      <c r="K572" s="1">
        <v>1.1020000000000001</v>
      </c>
      <c r="L572" s="1">
        <v>1.4430000000000001</v>
      </c>
      <c r="M572" s="1">
        <v>1.607</v>
      </c>
      <c r="N572" s="1">
        <v>36.200000000000003</v>
      </c>
      <c r="O572" s="1">
        <v>39.9</v>
      </c>
      <c r="P572" s="1">
        <v>35.9</v>
      </c>
      <c r="Q572" s="1">
        <v>57.6</v>
      </c>
      <c r="R572" s="1">
        <v>7.01</v>
      </c>
      <c r="S572" s="1">
        <v>13.8</v>
      </c>
      <c r="T572" s="1">
        <v>28.4</v>
      </c>
      <c r="U572" s="1">
        <v>19.28</v>
      </c>
      <c r="V572" s="1">
        <v>36.200000000000003</v>
      </c>
      <c r="W572" s="1">
        <v>32.1</v>
      </c>
      <c r="X572" s="1">
        <v>36.5</v>
      </c>
      <c r="Y572" s="1">
        <v>38.799999999999997</v>
      </c>
      <c r="Z572" s="1">
        <v>39.9</v>
      </c>
      <c r="AA572" s="1">
        <v>49.5</v>
      </c>
      <c r="AB572" s="1">
        <v>35.9</v>
      </c>
      <c r="AC572" s="1">
        <v>34.5</v>
      </c>
      <c r="AD572" s="1">
        <v>55.8</v>
      </c>
      <c r="AE572" s="1">
        <v>57.6</v>
      </c>
      <c r="AF572" s="1">
        <v>54</v>
      </c>
      <c r="AG572" s="1">
        <v>76.5</v>
      </c>
      <c r="AH572" s="1">
        <v>3</v>
      </c>
      <c r="AI572" s="1">
        <v>3</v>
      </c>
      <c r="AJ572" s="1">
        <v>3</v>
      </c>
      <c r="AK572" s="1">
        <v>3</v>
      </c>
      <c r="AL572" s="1">
        <v>3</v>
      </c>
      <c r="AM572" s="1">
        <v>3</v>
      </c>
      <c r="AN572" s="1">
        <v>3</v>
      </c>
      <c r="AO572" s="1">
        <v>3</v>
      </c>
      <c r="AP572" s="1">
        <v>3</v>
      </c>
      <c r="AQ572" s="1">
        <v>3</v>
      </c>
      <c r="AR572" s="1">
        <v>3</v>
      </c>
      <c r="AS572" s="1">
        <v>3</v>
      </c>
    </row>
    <row r="573" spans="1:45" x14ac:dyDescent="0.2">
      <c r="A573" s="1" t="s">
        <v>45</v>
      </c>
      <c r="B573" s="1" t="s">
        <v>933</v>
      </c>
      <c r="C573" s="1" t="s">
        <v>934</v>
      </c>
      <c r="D573" s="1" t="b">
        <v>0</v>
      </c>
      <c r="E573" s="1" t="s">
        <v>48</v>
      </c>
      <c r="F573" s="1">
        <v>6</v>
      </c>
      <c r="G573" s="1">
        <v>3</v>
      </c>
      <c r="H573" s="1">
        <v>3</v>
      </c>
      <c r="I573" s="1">
        <v>3</v>
      </c>
      <c r="J573" s="1">
        <v>4.5</v>
      </c>
      <c r="K573" s="1">
        <v>1.1020000000000001</v>
      </c>
      <c r="L573" s="1">
        <v>0.83599999999999997</v>
      </c>
      <c r="M573" s="1">
        <v>1.0149999999999999</v>
      </c>
      <c r="N573" s="1">
        <v>40.700000000000003</v>
      </c>
      <c r="O573" s="1">
        <v>44.9</v>
      </c>
      <c r="P573" s="1">
        <v>37</v>
      </c>
      <c r="Q573" s="1">
        <v>37.5</v>
      </c>
      <c r="R573" s="1">
        <v>24.65</v>
      </c>
      <c r="S573" s="1">
        <v>13.16</v>
      </c>
      <c r="T573" s="1">
        <v>11.4</v>
      </c>
      <c r="U573" s="1">
        <v>42.26</v>
      </c>
      <c r="V573" s="1">
        <v>41.8</v>
      </c>
      <c r="W573" s="1">
        <v>25.9</v>
      </c>
      <c r="X573" s="1">
        <v>40.700000000000003</v>
      </c>
      <c r="Y573" s="1">
        <v>49.7</v>
      </c>
      <c r="Z573" s="1">
        <v>38.1</v>
      </c>
      <c r="AA573" s="1">
        <v>44.9</v>
      </c>
      <c r="AB573" s="1">
        <v>44.4</v>
      </c>
      <c r="AC573" s="1">
        <v>37</v>
      </c>
      <c r="AD573" s="1">
        <v>36.4</v>
      </c>
      <c r="AE573" s="1">
        <v>62.7</v>
      </c>
      <c r="AF573" s="1">
        <v>37.5</v>
      </c>
      <c r="AG573" s="1">
        <v>27.8</v>
      </c>
      <c r="AH573" s="1">
        <v>2</v>
      </c>
      <c r="AI573" s="1">
        <v>2</v>
      </c>
      <c r="AJ573" s="1">
        <v>2</v>
      </c>
      <c r="AK573" s="1">
        <v>2</v>
      </c>
      <c r="AL573" s="1">
        <v>2</v>
      </c>
      <c r="AM573" s="1">
        <v>2</v>
      </c>
      <c r="AN573" s="1">
        <v>2</v>
      </c>
      <c r="AO573" s="1">
        <v>2</v>
      </c>
      <c r="AP573" s="1">
        <v>2</v>
      </c>
      <c r="AQ573" s="1">
        <v>2</v>
      </c>
      <c r="AR573" s="1">
        <v>2</v>
      </c>
      <c r="AS573" s="1">
        <v>2</v>
      </c>
    </row>
    <row r="574" spans="1:45" x14ac:dyDescent="0.2">
      <c r="A574" s="1" t="s">
        <v>45</v>
      </c>
      <c r="B574" s="1" t="s">
        <v>350</v>
      </c>
      <c r="C574" s="1" t="s">
        <v>351</v>
      </c>
      <c r="D574" s="1" t="b">
        <v>0</v>
      </c>
      <c r="E574" s="1" t="s">
        <v>48</v>
      </c>
      <c r="F574" s="1">
        <v>27</v>
      </c>
      <c r="G574" s="1">
        <v>5</v>
      </c>
      <c r="H574" s="1">
        <v>5</v>
      </c>
      <c r="I574" s="1">
        <v>5</v>
      </c>
      <c r="J574" s="1">
        <v>15.17</v>
      </c>
      <c r="K574" s="1">
        <v>1.099</v>
      </c>
      <c r="L574" s="1">
        <v>0.83799999999999997</v>
      </c>
      <c r="M574" s="1">
        <v>0.98799999999999999</v>
      </c>
      <c r="N574" s="1">
        <v>111.2</v>
      </c>
      <c r="O574" s="1">
        <v>122.3</v>
      </c>
      <c r="P574" s="1">
        <v>103.7</v>
      </c>
      <c r="Q574" s="1">
        <v>102.4</v>
      </c>
      <c r="R574" s="1">
        <v>52.2</v>
      </c>
      <c r="S574" s="1">
        <v>51.39</v>
      </c>
      <c r="T574" s="1">
        <v>54.34</v>
      </c>
      <c r="U574" s="1">
        <v>50.39</v>
      </c>
      <c r="V574" s="1">
        <v>111.2</v>
      </c>
      <c r="W574" s="1">
        <v>86.1</v>
      </c>
      <c r="X574" s="1">
        <v>223.7</v>
      </c>
      <c r="Y574" s="1">
        <v>122.3</v>
      </c>
      <c r="Z574" s="1">
        <v>110.4</v>
      </c>
      <c r="AA574" s="1">
        <v>263.10000000000002</v>
      </c>
      <c r="AB574" s="1">
        <v>72.900000000000006</v>
      </c>
      <c r="AC574" s="1">
        <v>103.7</v>
      </c>
      <c r="AD574" s="1">
        <v>205</v>
      </c>
      <c r="AE574" s="1">
        <v>102.4</v>
      </c>
      <c r="AF574" s="1">
        <v>87.3</v>
      </c>
      <c r="AG574" s="1">
        <v>210.6</v>
      </c>
      <c r="AH574" s="1">
        <v>4</v>
      </c>
      <c r="AI574" s="1">
        <v>4</v>
      </c>
      <c r="AJ574" s="1">
        <v>4</v>
      </c>
      <c r="AK574" s="1">
        <v>4</v>
      </c>
      <c r="AL574" s="1">
        <v>4</v>
      </c>
      <c r="AM574" s="1">
        <v>4</v>
      </c>
      <c r="AN574" s="1">
        <v>4</v>
      </c>
      <c r="AO574" s="1">
        <v>4</v>
      </c>
      <c r="AP574" s="1">
        <v>4</v>
      </c>
      <c r="AQ574" s="1">
        <v>4</v>
      </c>
      <c r="AR574" s="1">
        <v>4</v>
      </c>
      <c r="AS574" s="1">
        <v>4</v>
      </c>
    </row>
    <row r="575" spans="1:45" x14ac:dyDescent="0.2">
      <c r="A575" s="1" t="s">
        <v>45</v>
      </c>
      <c r="B575" s="1" t="s">
        <v>482</v>
      </c>
      <c r="C575" s="1" t="s">
        <v>483</v>
      </c>
      <c r="D575" s="1" t="b">
        <v>0</v>
      </c>
      <c r="E575" s="1" t="s">
        <v>48</v>
      </c>
      <c r="F575" s="1">
        <v>23</v>
      </c>
      <c r="G575" s="1">
        <v>5</v>
      </c>
      <c r="H575" s="1">
        <v>6</v>
      </c>
      <c r="I575" s="1">
        <v>5</v>
      </c>
      <c r="J575" s="1">
        <v>17.059999999999999</v>
      </c>
      <c r="K575" s="1">
        <v>1.0980000000000001</v>
      </c>
      <c r="L575" s="1">
        <v>1.1779999999999999</v>
      </c>
      <c r="M575" s="1">
        <v>1.335</v>
      </c>
      <c r="N575" s="1">
        <v>77.7</v>
      </c>
      <c r="O575" s="1">
        <v>85.3</v>
      </c>
      <c r="P575" s="1">
        <v>75.3</v>
      </c>
      <c r="Q575" s="1">
        <v>100.4</v>
      </c>
      <c r="R575" s="1">
        <v>30.88</v>
      </c>
      <c r="S575" s="1">
        <v>2.5499999999999998</v>
      </c>
      <c r="T575" s="1">
        <v>24.25</v>
      </c>
      <c r="U575" s="1">
        <v>10.34</v>
      </c>
      <c r="V575" s="1">
        <v>77.7</v>
      </c>
      <c r="W575" s="1">
        <v>44.4</v>
      </c>
      <c r="X575" s="1">
        <v>83.8</v>
      </c>
      <c r="Y575" s="1">
        <v>88.8</v>
      </c>
      <c r="Z575" s="1">
        <v>84.7</v>
      </c>
      <c r="AA575" s="1">
        <v>85.3</v>
      </c>
      <c r="AB575" s="1">
        <v>71.3</v>
      </c>
      <c r="AC575" s="1">
        <v>75.3</v>
      </c>
      <c r="AD575" s="1">
        <v>108.9</v>
      </c>
      <c r="AE575" s="1">
        <v>100.4</v>
      </c>
      <c r="AF575" s="1">
        <v>91.5</v>
      </c>
      <c r="AG575" s="1">
        <v>112.4</v>
      </c>
      <c r="AH575" s="1">
        <v>2</v>
      </c>
      <c r="AI575" s="1">
        <v>2</v>
      </c>
      <c r="AJ575" s="1">
        <v>2</v>
      </c>
      <c r="AK575" s="1">
        <v>2</v>
      </c>
      <c r="AL575" s="1">
        <v>2</v>
      </c>
      <c r="AM575" s="1">
        <v>2</v>
      </c>
      <c r="AN575" s="1">
        <v>2</v>
      </c>
      <c r="AO575" s="1">
        <v>2</v>
      </c>
      <c r="AP575" s="1">
        <v>2</v>
      </c>
      <c r="AQ575" s="1">
        <v>2</v>
      </c>
      <c r="AR575" s="1">
        <v>2</v>
      </c>
      <c r="AS575" s="1">
        <v>2</v>
      </c>
    </row>
    <row r="576" spans="1:45" x14ac:dyDescent="0.2">
      <c r="A576" s="1" t="s">
        <v>45</v>
      </c>
      <c r="B576" s="1" t="s">
        <v>382</v>
      </c>
      <c r="C576" s="1" t="s">
        <v>383</v>
      </c>
      <c r="D576" s="1" t="b">
        <v>0</v>
      </c>
      <c r="E576" s="1" t="s">
        <v>48</v>
      </c>
      <c r="F576" s="1">
        <v>14</v>
      </c>
      <c r="G576" s="1">
        <v>4</v>
      </c>
      <c r="H576" s="1">
        <v>4</v>
      </c>
      <c r="I576" s="1">
        <v>1</v>
      </c>
      <c r="J576" s="1">
        <v>11.83</v>
      </c>
      <c r="K576" s="1">
        <v>1.097</v>
      </c>
      <c r="L576" s="1">
        <v>2.218</v>
      </c>
      <c r="M576" s="1">
        <v>2.0649999999999999</v>
      </c>
      <c r="N576" s="1">
        <v>59.9</v>
      </c>
      <c r="O576" s="1">
        <v>65.7</v>
      </c>
      <c r="P576" s="1">
        <v>70.599999999999994</v>
      </c>
      <c r="Q576" s="1">
        <v>145.9</v>
      </c>
      <c r="R576" s="1">
        <v>44.84</v>
      </c>
      <c r="S576" s="1">
        <v>2.69</v>
      </c>
      <c r="T576" s="1">
        <v>52.71</v>
      </c>
      <c r="U576" s="1">
        <v>23.25</v>
      </c>
      <c r="V576" s="1">
        <v>48.4</v>
      </c>
      <c r="W576" s="1">
        <v>59.9</v>
      </c>
      <c r="X576" s="1">
        <v>109.7</v>
      </c>
      <c r="Y576" s="1">
        <v>65.7</v>
      </c>
      <c r="Z576" s="1">
        <v>68.7</v>
      </c>
      <c r="AA576" s="1">
        <v>65.5</v>
      </c>
      <c r="AB576" s="1">
        <v>50.3</v>
      </c>
      <c r="AC576" s="1">
        <v>70.599999999999994</v>
      </c>
      <c r="AD576" s="1">
        <v>136.9</v>
      </c>
      <c r="AE576" s="1">
        <v>145.9</v>
      </c>
      <c r="AF576" s="1">
        <v>95.7</v>
      </c>
      <c r="AG576" s="1">
        <v>150.4</v>
      </c>
      <c r="AH576" s="1">
        <v>4</v>
      </c>
      <c r="AI576" s="1">
        <v>4</v>
      </c>
      <c r="AJ576" s="1">
        <v>4</v>
      </c>
      <c r="AK576" s="1">
        <v>4</v>
      </c>
      <c r="AL576" s="1">
        <v>4</v>
      </c>
      <c r="AM576" s="1">
        <v>4</v>
      </c>
      <c r="AN576" s="1">
        <v>4</v>
      </c>
      <c r="AO576" s="1">
        <v>4</v>
      </c>
      <c r="AP576" s="1">
        <v>4</v>
      </c>
      <c r="AQ576" s="1">
        <v>4</v>
      </c>
      <c r="AR576" s="1">
        <v>4</v>
      </c>
      <c r="AS576" s="1">
        <v>4</v>
      </c>
    </row>
    <row r="577" spans="1:45" x14ac:dyDescent="0.2">
      <c r="A577" s="1" t="s">
        <v>45</v>
      </c>
      <c r="B577" s="1" t="s">
        <v>1093</v>
      </c>
      <c r="C577" s="1" t="s">
        <v>1094</v>
      </c>
      <c r="D577" s="1" t="b">
        <v>0</v>
      </c>
      <c r="E577" s="1" t="s">
        <v>48</v>
      </c>
      <c r="F577" s="1">
        <v>3</v>
      </c>
      <c r="G577" s="1">
        <v>2</v>
      </c>
      <c r="H577" s="1">
        <v>3</v>
      </c>
      <c r="I577" s="1">
        <v>2</v>
      </c>
      <c r="J577" s="1">
        <v>2.8</v>
      </c>
      <c r="K577" s="1">
        <v>1.0960000000000001</v>
      </c>
      <c r="L577" s="1">
        <v>1.107</v>
      </c>
      <c r="M577" s="1">
        <v>1.0840000000000001</v>
      </c>
      <c r="N577" s="1">
        <v>39</v>
      </c>
      <c r="O577" s="1">
        <v>42.8</v>
      </c>
      <c r="P577" s="1">
        <v>43.7</v>
      </c>
      <c r="Q577" s="1">
        <v>47.3</v>
      </c>
      <c r="R577" s="1">
        <v>21.4</v>
      </c>
      <c r="S577" s="1">
        <v>4.0599999999999996</v>
      </c>
      <c r="T577" s="1">
        <v>5.27</v>
      </c>
      <c r="U577" s="1">
        <v>14.29</v>
      </c>
      <c r="V577" s="1">
        <v>27.2</v>
      </c>
      <c r="W577" s="1">
        <v>41.6</v>
      </c>
      <c r="X577" s="1">
        <v>39</v>
      </c>
      <c r="Y577" s="1">
        <v>44.8</v>
      </c>
      <c r="Z577" s="1">
        <v>41.3</v>
      </c>
      <c r="AA577" s="1">
        <v>42.8</v>
      </c>
      <c r="AB577" s="1">
        <v>46.8</v>
      </c>
      <c r="AC577" s="1">
        <v>42.2</v>
      </c>
      <c r="AD577" s="1">
        <v>43.7</v>
      </c>
      <c r="AE577" s="1">
        <v>40.700000000000003</v>
      </c>
      <c r="AF577" s="1">
        <v>47.3</v>
      </c>
      <c r="AG577" s="1">
        <v>54.2</v>
      </c>
      <c r="AH577" s="1">
        <v>1</v>
      </c>
      <c r="AI577" s="1">
        <v>1</v>
      </c>
      <c r="AJ577" s="1">
        <v>1</v>
      </c>
      <c r="AK577" s="1">
        <v>1</v>
      </c>
      <c r="AL577" s="1">
        <v>1</v>
      </c>
      <c r="AM577" s="1">
        <v>1</v>
      </c>
      <c r="AN577" s="1">
        <v>1</v>
      </c>
      <c r="AO577" s="1">
        <v>1</v>
      </c>
      <c r="AP577" s="1">
        <v>1</v>
      </c>
      <c r="AQ577" s="1">
        <v>1</v>
      </c>
      <c r="AR577" s="1">
        <v>1</v>
      </c>
      <c r="AS577" s="1">
        <v>1</v>
      </c>
    </row>
    <row r="578" spans="1:45" x14ac:dyDescent="0.2">
      <c r="A578" s="1" t="s">
        <v>45</v>
      </c>
      <c r="B578" s="1" t="s">
        <v>799</v>
      </c>
      <c r="C578" s="1" t="s">
        <v>800</v>
      </c>
      <c r="D578" s="1" t="b">
        <v>0</v>
      </c>
      <c r="E578" s="1" t="s">
        <v>48</v>
      </c>
      <c r="F578" s="1">
        <v>8</v>
      </c>
      <c r="G578" s="1">
        <v>4</v>
      </c>
      <c r="H578" s="1">
        <v>4</v>
      </c>
      <c r="I578" s="1">
        <v>4</v>
      </c>
      <c r="J578" s="1">
        <v>5.52</v>
      </c>
      <c r="K578" s="1">
        <v>1.0940000000000001</v>
      </c>
      <c r="L578" s="1">
        <v>0.52100000000000002</v>
      </c>
      <c r="M578" s="1">
        <v>1.302</v>
      </c>
      <c r="N578" s="1">
        <v>21.2</v>
      </c>
      <c r="O578" s="1">
        <v>23.1</v>
      </c>
      <c r="P578" s="1">
        <v>9.3000000000000007</v>
      </c>
      <c r="Q578" s="1">
        <v>12</v>
      </c>
      <c r="R578" s="1">
        <v>9.51</v>
      </c>
      <c r="S578" s="1">
        <v>4.9000000000000004</v>
      </c>
      <c r="T578" s="1">
        <v>19.940000000000001</v>
      </c>
      <c r="U578" s="1">
        <v>20.8</v>
      </c>
      <c r="V578" s="1">
        <v>20.8</v>
      </c>
      <c r="W578" s="1">
        <v>24.6</v>
      </c>
      <c r="X578" s="1">
        <v>21.2</v>
      </c>
      <c r="Y578" s="1">
        <v>22.9</v>
      </c>
      <c r="Z578" s="1">
        <v>25</v>
      </c>
      <c r="AA578" s="1">
        <v>23.1</v>
      </c>
      <c r="AB578" s="1">
        <v>9.3000000000000007</v>
      </c>
      <c r="AC578" s="1">
        <v>6.9</v>
      </c>
      <c r="AD578" s="1">
        <v>10.3</v>
      </c>
      <c r="AE578" s="1">
        <v>14.9</v>
      </c>
      <c r="AF578" s="1">
        <v>9.8000000000000007</v>
      </c>
      <c r="AG578" s="1">
        <v>12</v>
      </c>
      <c r="AH578" s="1">
        <v>1</v>
      </c>
      <c r="AI578" s="1">
        <v>1</v>
      </c>
      <c r="AJ578" s="1">
        <v>1</v>
      </c>
      <c r="AK578" s="1">
        <v>1</v>
      </c>
      <c r="AL578" s="1">
        <v>1</v>
      </c>
      <c r="AM578" s="1">
        <v>1</v>
      </c>
      <c r="AN578" s="1">
        <v>1</v>
      </c>
      <c r="AO578" s="1">
        <v>1</v>
      </c>
      <c r="AP578" s="1">
        <v>1</v>
      </c>
      <c r="AQ578" s="1">
        <v>1</v>
      </c>
      <c r="AR578" s="1">
        <v>1</v>
      </c>
      <c r="AS578" s="1">
        <v>1</v>
      </c>
    </row>
    <row r="579" spans="1:45" x14ac:dyDescent="0.2">
      <c r="A579" s="1" t="s">
        <v>45</v>
      </c>
      <c r="B579" s="1" t="s">
        <v>1287</v>
      </c>
      <c r="C579" s="1" t="s">
        <v>1288</v>
      </c>
      <c r="D579" s="1" t="b">
        <v>0</v>
      </c>
      <c r="E579" s="1" t="s">
        <v>48</v>
      </c>
      <c r="F579" s="1">
        <v>3</v>
      </c>
      <c r="G579" s="1">
        <v>1</v>
      </c>
      <c r="H579" s="1">
        <v>1</v>
      </c>
      <c r="I579" s="1">
        <v>1</v>
      </c>
      <c r="J579" s="1">
        <v>2.63</v>
      </c>
      <c r="K579" s="1">
        <v>1.0900000000000001</v>
      </c>
      <c r="L579" s="1">
        <v>1.042</v>
      </c>
      <c r="M579" s="1">
        <v>1.39</v>
      </c>
      <c r="N579" s="1">
        <v>23.1</v>
      </c>
      <c r="O579" s="1">
        <v>25.2</v>
      </c>
      <c r="P579" s="1">
        <v>18.899999999999999</v>
      </c>
      <c r="Q579" s="1">
        <v>26.2</v>
      </c>
      <c r="R579" s="1">
        <v>11.02</v>
      </c>
      <c r="S579" s="1">
        <v>14.32</v>
      </c>
      <c r="T579" s="1">
        <v>10.97</v>
      </c>
      <c r="U579" s="1">
        <v>12.15</v>
      </c>
      <c r="V579" s="1">
        <v>22.4</v>
      </c>
      <c r="W579" s="1">
        <v>23.1</v>
      </c>
      <c r="X579" s="1">
        <v>27.4</v>
      </c>
      <c r="Y579" s="1">
        <v>25.2</v>
      </c>
      <c r="Z579" s="1">
        <v>21.4</v>
      </c>
      <c r="AA579" s="1">
        <v>28.6</v>
      </c>
      <c r="AB579" s="1">
        <v>18</v>
      </c>
      <c r="AC579" s="1">
        <v>22.1</v>
      </c>
      <c r="AD579" s="1">
        <v>18.899999999999999</v>
      </c>
      <c r="AE579" s="1">
        <v>26.2</v>
      </c>
      <c r="AF579" s="1">
        <v>22.1</v>
      </c>
      <c r="AG579" s="1">
        <v>28.1</v>
      </c>
      <c r="AH579" s="1">
        <v>1</v>
      </c>
      <c r="AI579" s="1">
        <v>1</v>
      </c>
      <c r="AJ579" s="1">
        <v>1</v>
      </c>
      <c r="AK579" s="1">
        <v>1</v>
      </c>
      <c r="AL579" s="1">
        <v>1</v>
      </c>
      <c r="AM579" s="1">
        <v>1</v>
      </c>
      <c r="AN579" s="1">
        <v>1</v>
      </c>
      <c r="AO579" s="1">
        <v>1</v>
      </c>
      <c r="AP579" s="1">
        <v>1</v>
      </c>
      <c r="AQ579" s="1">
        <v>1</v>
      </c>
      <c r="AR579" s="1">
        <v>1</v>
      </c>
      <c r="AS579" s="1">
        <v>1</v>
      </c>
    </row>
    <row r="580" spans="1:45" x14ac:dyDescent="0.2">
      <c r="A580" s="1" t="s">
        <v>45</v>
      </c>
      <c r="B580" s="1" t="s">
        <v>1155</v>
      </c>
      <c r="C580" s="1" t="s">
        <v>1156</v>
      </c>
      <c r="D580" s="1" t="b">
        <v>0</v>
      </c>
      <c r="E580" s="1" t="s">
        <v>48</v>
      </c>
      <c r="F580" s="1">
        <v>1</v>
      </c>
      <c r="G580" s="1">
        <v>1</v>
      </c>
      <c r="H580" s="1">
        <v>1</v>
      </c>
      <c r="I580" s="1">
        <v>1</v>
      </c>
      <c r="J580" s="1">
        <v>2.65</v>
      </c>
      <c r="K580" s="1">
        <v>1.089</v>
      </c>
      <c r="L580" s="1">
        <v>2.1739999999999999</v>
      </c>
      <c r="M580" s="1">
        <v>1.4670000000000001</v>
      </c>
      <c r="N580" s="1">
        <v>20.9</v>
      </c>
      <c r="O580" s="1">
        <v>22.8</v>
      </c>
      <c r="P580" s="1">
        <v>33.700000000000003</v>
      </c>
      <c r="Q580" s="1">
        <v>49.5</v>
      </c>
      <c r="R580" s="1">
        <v>31.55</v>
      </c>
      <c r="S580" s="1">
        <v>0.79</v>
      </c>
      <c r="T580" s="1">
        <v>10.3</v>
      </c>
      <c r="U580" s="1">
        <v>21.52</v>
      </c>
      <c r="V580" s="1">
        <v>15.8</v>
      </c>
      <c r="W580" s="1">
        <v>20.9</v>
      </c>
      <c r="X580" s="1">
        <v>29.6</v>
      </c>
      <c r="Y580" s="1">
        <v>22.7</v>
      </c>
      <c r="Z580" s="1">
        <v>23.1</v>
      </c>
      <c r="AA580" s="1">
        <v>22.8</v>
      </c>
      <c r="AB580" s="1">
        <v>33.700000000000003</v>
      </c>
      <c r="AC580" s="1">
        <v>28.3</v>
      </c>
      <c r="AD580" s="1">
        <v>34.299999999999997</v>
      </c>
      <c r="AE580" s="1">
        <v>57.4</v>
      </c>
      <c r="AF580" s="1">
        <v>36.9</v>
      </c>
      <c r="AG580" s="1">
        <v>49.5</v>
      </c>
      <c r="AH580" s="1">
        <v>1</v>
      </c>
      <c r="AI580" s="1">
        <v>1</v>
      </c>
      <c r="AJ580" s="1">
        <v>1</v>
      </c>
      <c r="AK580" s="1">
        <v>1</v>
      </c>
      <c r="AL580" s="1">
        <v>1</v>
      </c>
      <c r="AM580" s="1">
        <v>1</v>
      </c>
      <c r="AN580" s="1">
        <v>1</v>
      </c>
      <c r="AO580" s="1">
        <v>1</v>
      </c>
      <c r="AP580" s="1">
        <v>1</v>
      </c>
      <c r="AQ580" s="1">
        <v>1</v>
      </c>
      <c r="AR580" s="1">
        <v>1</v>
      </c>
      <c r="AS580" s="1">
        <v>1</v>
      </c>
    </row>
    <row r="581" spans="1:45" x14ac:dyDescent="0.2">
      <c r="A581" s="1" t="s">
        <v>45</v>
      </c>
      <c r="B581" s="1" t="s">
        <v>424</v>
      </c>
      <c r="C581" s="1" t="s">
        <v>425</v>
      </c>
      <c r="D581" s="1" t="b">
        <v>0</v>
      </c>
      <c r="E581" s="1" t="s">
        <v>48</v>
      </c>
      <c r="F581" s="1">
        <v>7</v>
      </c>
      <c r="G581" s="1">
        <v>5</v>
      </c>
      <c r="H581" s="1">
        <v>5</v>
      </c>
      <c r="I581" s="1">
        <v>5</v>
      </c>
      <c r="J581" s="1">
        <v>14.06</v>
      </c>
      <c r="K581" s="1">
        <v>1.081</v>
      </c>
      <c r="L581" s="1">
        <v>1.0289999999999999</v>
      </c>
      <c r="M581" s="1">
        <v>1.3120000000000001</v>
      </c>
      <c r="N581" s="1">
        <v>267.5</v>
      </c>
      <c r="O581" s="1">
        <v>289.2</v>
      </c>
      <c r="P581" s="1">
        <v>226.9</v>
      </c>
      <c r="Q581" s="1">
        <v>297.7</v>
      </c>
      <c r="R581" s="1">
        <v>10.82</v>
      </c>
      <c r="S581" s="1">
        <v>12.83</v>
      </c>
      <c r="T581" s="1">
        <v>9.0399999999999991</v>
      </c>
      <c r="U581" s="1">
        <v>22.88</v>
      </c>
      <c r="V581" s="1">
        <v>250.9</v>
      </c>
      <c r="W581" s="1">
        <v>308.8</v>
      </c>
      <c r="X581" s="1">
        <v>267.5</v>
      </c>
      <c r="Y581" s="1">
        <v>292.8</v>
      </c>
      <c r="Z581" s="1">
        <v>230.9</v>
      </c>
      <c r="AA581" s="1">
        <v>289.2</v>
      </c>
      <c r="AB581" s="1">
        <v>262.2</v>
      </c>
      <c r="AC581" s="1">
        <v>226.9</v>
      </c>
      <c r="AD581" s="1">
        <v>223.3</v>
      </c>
      <c r="AE581" s="1">
        <v>305.39999999999998</v>
      </c>
      <c r="AF581" s="1">
        <v>196.2</v>
      </c>
      <c r="AG581" s="1">
        <v>297.7</v>
      </c>
      <c r="AH581" s="1">
        <v>3</v>
      </c>
      <c r="AI581" s="1">
        <v>3</v>
      </c>
      <c r="AJ581" s="1">
        <v>3</v>
      </c>
      <c r="AK581" s="1">
        <v>3</v>
      </c>
      <c r="AL581" s="1">
        <v>3</v>
      </c>
      <c r="AM581" s="1">
        <v>3</v>
      </c>
      <c r="AN581" s="1">
        <v>3</v>
      </c>
      <c r="AO581" s="1">
        <v>3</v>
      </c>
      <c r="AP581" s="1">
        <v>3</v>
      </c>
      <c r="AQ581" s="1">
        <v>3</v>
      </c>
      <c r="AR581" s="1">
        <v>3</v>
      </c>
      <c r="AS581" s="1">
        <v>3</v>
      </c>
    </row>
    <row r="582" spans="1:45" x14ac:dyDescent="0.2">
      <c r="A582" s="1" t="s">
        <v>45</v>
      </c>
      <c r="B582" s="1" t="s">
        <v>739</v>
      </c>
      <c r="C582" s="1" t="s">
        <v>740</v>
      </c>
      <c r="D582" s="1" t="b">
        <v>0</v>
      </c>
      <c r="E582" s="1" t="s">
        <v>48</v>
      </c>
      <c r="F582" s="1">
        <v>2</v>
      </c>
      <c r="G582" s="1">
        <v>2</v>
      </c>
      <c r="H582" s="1">
        <v>2</v>
      </c>
      <c r="I582" s="1">
        <v>2</v>
      </c>
      <c r="J582" s="1">
        <v>5.25</v>
      </c>
      <c r="K582" s="1">
        <v>1.08</v>
      </c>
      <c r="L582" s="1">
        <v>1.4159999999999999</v>
      </c>
      <c r="M582" s="1">
        <v>1.8779999999999999</v>
      </c>
      <c r="N582" s="1">
        <v>10.1</v>
      </c>
      <c r="O582" s="1">
        <v>10.9</v>
      </c>
      <c r="P582" s="1">
        <v>8.1999999999999993</v>
      </c>
      <c r="Q582" s="1">
        <v>15.4</v>
      </c>
      <c r="R582" s="1">
        <v>59.93</v>
      </c>
      <c r="S582" s="1">
        <v>50.45</v>
      </c>
      <c r="T582" s="1">
        <v>80.94</v>
      </c>
      <c r="U582" s="1">
        <v>64.47</v>
      </c>
      <c r="V582" s="1">
        <v>19.8</v>
      </c>
      <c r="W582" s="1">
        <v>10.1</v>
      </c>
      <c r="X582" s="1">
        <v>5.9</v>
      </c>
      <c r="Y582" s="1">
        <v>12.7</v>
      </c>
      <c r="Z582" s="1">
        <v>10.9</v>
      </c>
      <c r="AA582" s="1">
        <v>3.9</v>
      </c>
      <c r="AB582" s="1">
        <v>8.1999999999999993</v>
      </c>
      <c r="AC582" s="1">
        <v>20.7</v>
      </c>
      <c r="AD582" s="1">
        <v>3.7</v>
      </c>
      <c r="AE582" s="1">
        <v>15.4</v>
      </c>
      <c r="AF582" s="1">
        <v>23.9</v>
      </c>
      <c r="AG582" s="1">
        <v>4.9000000000000004</v>
      </c>
      <c r="AH582" s="1">
        <v>1</v>
      </c>
      <c r="AI582" s="1">
        <v>1</v>
      </c>
      <c r="AJ582" s="1">
        <v>1</v>
      </c>
      <c r="AK582" s="1">
        <v>1</v>
      </c>
      <c r="AL582" s="1">
        <v>1</v>
      </c>
      <c r="AM582" s="1">
        <v>1</v>
      </c>
      <c r="AN582" s="1">
        <v>1</v>
      </c>
      <c r="AO582" s="1">
        <v>1</v>
      </c>
      <c r="AP582" s="1">
        <v>1</v>
      </c>
      <c r="AQ582" s="1">
        <v>1</v>
      </c>
      <c r="AR582" s="1">
        <v>1</v>
      </c>
      <c r="AS582" s="1">
        <v>1</v>
      </c>
    </row>
    <row r="583" spans="1:45" x14ac:dyDescent="0.2">
      <c r="A583" s="1" t="s">
        <v>45</v>
      </c>
      <c r="B583" s="1" t="s">
        <v>695</v>
      </c>
      <c r="C583" s="1" t="s">
        <v>696</v>
      </c>
      <c r="D583" s="1" t="b">
        <v>0</v>
      </c>
      <c r="E583" s="1" t="s">
        <v>48</v>
      </c>
      <c r="F583" s="1">
        <v>27</v>
      </c>
      <c r="G583" s="1">
        <v>4</v>
      </c>
      <c r="H583" s="1">
        <v>7</v>
      </c>
      <c r="I583" s="1">
        <v>1</v>
      </c>
      <c r="J583" s="1">
        <v>12.78</v>
      </c>
      <c r="K583" s="1">
        <v>1.079</v>
      </c>
      <c r="L583" s="1">
        <v>0.86699999999999999</v>
      </c>
      <c r="M583" s="1">
        <v>1.6950000000000001</v>
      </c>
      <c r="N583" s="1">
        <v>29</v>
      </c>
      <c r="O583" s="1">
        <v>31.3</v>
      </c>
      <c r="P583" s="1">
        <v>16</v>
      </c>
      <c r="Q583" s="1">
        <v>27.2</v>
      </c>
      <c r="R583" s="1">
        <v>25.69</v>
      </c>
      <c r="S583" s="1">
        <v>25.5</v>
      </c>
      <c r="T583" s="1">
        <v>15.75</v>
      </c>
      <c r="U583" s="1">
        <v>33.89</v>
      </c>
      <c r="V583" s="1">
        <v>27.8</v>
      </c>
      <c r="W583" s="1">
        <v>29</v>
      </c>
      <c r="X583" s="1">
        <v>43.2</v>
      </c>
      <c r="Y583" s="1">
        <v>31.3</v>
      </c>
      <c r="Z583" s="1">
        <v>44.2</v>
      </c>
      <c r="AA583" s="1">
        <v>27.5</v>
      </c>
      <c r="AB583" s="1">
        <v>12.6</v>
      </c>
      <c r="AC583" s="1">
        <v>16</v>
      </c>
      <c r="AD583" s="1">
        <v>17.3</v>
      </c>
      <c r="AE583" s="1">
        <v>46.9</v>
      </c>
      <c r="AF583" s="1">
        <v>27.2</v>
      </c>
      <c r="AG583" s="1">
        <v>27.1</v>
      </c>
      <c r="AH583" s="1">
        <v>1</v>
      </c>
      <c r="AI583" s="1">
        <v>1</v>
      </c>
      <c r="AJ583" s="1">
        <v>1</v>
      </c>
      <c r="AK583" s="1">
        <v>1</v>
      </c>
      <c r="AL583" s="1">
        <v>1</v>
      </c>
      <c r="AM583" s="1">
        <v>1</v>
      </c>
      <c r="AN583" s="1">
        <v>1</v>
      </c>
      <c r="AO583" s="1">
        <v>1</v>
      </c>
      <c r="AP583" s="1">
        <v>1</v>
      </c>
      <c r="AQ583" s="1">
        <v>1</v>
      </c>
      <c r="AR583" s="1">
        <v>1</v>
      </c>
      <c r="AS583" s="1">
        <v>1</v>
      </c>
    </row>
    <row r="584" spans="1:45" x14ac:dyDescent="0.2">
      <c r="A584" s="1" t="s">
        <v>45</v>
      </c>
      <c r="B584" s="1" t="s">
        <v>146</v>
      </c>
      <c r="C584" s="1" t="s">
        <v>147</v>
      </c>
      <c r="D584" s="1" t="b">
        <v>0</v>
      </c>
      <c r="E584" s="1" t="s">
        <v>48</v>
      </c>
      <c r="F584" s="1">
        <v>3</v>
      </c>
      <c r="G584" s="1">
        <v>14</v>
      </c>
      <c r="H584" s="1">
        <v>14</v>
      </c>
      <c r="I584" s="1">
        <v>12</v>
      </c>
      <c r="J584" s="1">
        <v>38.770000000000003</v>
      </c>
      <c r="K584" s="1">
        <v>1.073</v>
      </c>
      <c r="L584" s="1">
        <v>0.59799999999999998</v>
      </c>
      <c r="M584" s="1">
        <v>1.4319999999999999</v>
      </c>
      <c r="N584" s="1">
        <v>143</v>
      </c>
      <c r="O584" s="1">
        <v>153.4</v>
      </c>
      <c r="P584" s="1">
        <v>64.099999999999994</v>
      </c>
      <c r="Q584" s="1">
        <v>91.8</v>
      </c>
      <c r="R584" s="1">
        <v>12</v>
      </c>
      <c r="S584" s="1">
        <v>10.37</v>
      </c>
      <c r="T584" s="1">
        <v>18.239999999999998</v>
      </c>
      <c r="U584" s="1">
        <v>4.3499999999999996</v>
      </c>
      <c r="V584" s="1">
        <v>127</v>
      </c>
      <c r="W584" s="1">
        <v>143</v>
      </c>
      <c r="X584" s="1">
        <v>161.5</v>
      </c>
      <c r="Y584" s="1">
        <v>153.4</v>
      </c>
      <c r="Z584" s="1">
        <v>131.69999999999999</v>
      </c>
      <c r="AA584" s="1">
        <v>161.6</v>
      </c>
      <c r="AB584" s="1">
        <v>64.099999999999994</v>
      </c>
      <c r="AC584" s="1">
        <v>61.1</v>
      </c>
      <c r="AD584" s="1">
        <v>84.5</v>
      </c>
      <c r="AE584" s="1">
        <v>94.1</v>
      </c>
      <c r="AF584" s="1">
        <v>86.4</v>
      </c>
      <c r="AG584" s="1">
        <v>91.8</v>
      </c>
      <c r="AH584" s="1">
        <v>5</v>
      </c>
      <c r="AI584" s="1">
        <v>5</v>
      </c>
      <c r="AJ584" s="1">
        <v>5</v>
      </c>
      <c r="AK584" s="1">
        <v>5</v>
      </c>
      <c r="AL584" s="1">
        <v>5</v>
      </c>
      <c r="AM584" s="1">
        <v>5</v>
      </c>
      <c r="AN584" s="1">
        <v>5</v>
      </c>
      <c r="AO584" s="1">
        <v>5</v>
      </c>
      <c r="AP584" s="1">
        <v>5</v>
      </c>
      <c r="AQ584" s="1">
        <v>5</v>
      </c>
      <c r="AR584" s="1">
        <v>5</v>
      </c>
      <c r="AS584" s="1">
        <v>5</v>
      </c>
    </row>
    <row r="585" spans="1:45" x14ac:dyDescent="0.2">
      <c r="A585" s="1" t="s">
        <v>45</v>
      </c>
      <c r="B585" s="1" t="s">
        <v>488</v>
      </c>
      <c r="C585" s="1" t="s">
        <v>489</v>
      </c>
      <c r="D585" s="1" t="b">
        <v>0</v>
      </c>
      <c r="E585" s="1" t="s">
        <v>48</v>
      </c>
      <c r="F585" s="1">
        <v>22</v>
      </c>
      <c r="G585" s="1">
        <v>4</v>
      </c>
      <c r="H585" s="1">
        <v>4</v>
      </c>
      <c r="I585" s="1">
        <v>4</v>
      </c>
      <c r="J585" s="1">
        <v>11.11</v>
      </c>
      <c r="K585" s="1">
        <v>1.073</v>
      </c>
      <c r="L585" s="1">
        <v>0.93799999999999994</v>
      </c>
      <c r="M585" s="1">
        <v>1.153</v>
      </c>
      <c r="N585" s="1">
        <v>99.2</v>
      </c>
      <c r="O585" s="1">
        <v>106.4</v>
      </c>
      <c r="P585" s="1">
        <v>86.6</v>
      </c>
      <c r="Q585" s="1">
        <v>99.8</v>
      </c>
      <c r="R585" s="1">
        <v>39.99</v>
      </c>
      <c r="S585" s="1">
        <v>25.2</v>
      </c>
      <c r="T585" s="1">
        <v>29.22</v>
      </c>
      <c r="U585" s="1">
        <v>23.42</v>
      </c>
      <c r="V585" s="1">
        <v>99.2</v>
      </c>
      <c r="W585" s="1">
        <v>60</v>
      </c>
      <c r="X585" s="1">
        <v>139.69999999999999</v>
      </c>
      <c r="Y585" s="1">
        <v>106.4</v>
      </c>
      <c r="Z585" s="1">
        <v>70.5</v>
      </c>
      <c r="AA585" s="1">
        <v>118.1</v>
      </c>
      <c r="AB585" s="1">
        <v>69.900000000000006</v>
      </c>
      <c r="AC585" s="1">
        <v>86.6</v>
      </c>
      <c r="AD585" s="1">
        <v>123.1</v>
      </c>
      <c r="AE585" s="1">
        <v>99.8</v>
      </c>
      <c r="AF585" s="1">
        <v>83</v>
      </c>
      <c r="AG585" s="1">
        <v>131.30000000000001</v>
      </c>
      <c r="AH585" s="1">
        <v>3</v>
      </c>
      <c r="AI585" s="1">
        <v>3</v>
      </c>
      <c r="AJ585" s="1">
        <v>3</v>
      </c>
      <c r="AK585" s="1">
        <v>3</v>
      </c>
      <c r="AL585" s="1">
        <v>3</v>
      </c>
      <c r="AM585" s="1">
        <v>3</v>
      </c>
      <c r="AN585" s="1">
        <v>3</v>
      </c>
      <c r="AO585" s="1">
        <v>3</v>
      </c>
      <c r="AP585" s="1">
        <v>3</v>
      </c>
      <c r="AQ585" s="1">
        <v>3</v>
      </c>
      <c r="AR585" s="1">
        <v>3</v>
      </c>
      <c r="AS585" s="1">
        <v>3</v>
      </c>
    </row>
    <row r="586" spans="1:45" x14ac:dyDescent="0.2">
      <c r="A586" s="1" t="s">
        <v>45</v>
      </c>
      <c r="B586" s="1" t="s">
        <v>1069</v>
      </c>
      <c r="C586" s="1" t="s">
        <v>1070</v>
      </c>
      <c r="D586" s="1" t="b">
        <v>0</v>
      </c>
      <c r="E586" s="1" t="s">
        <v>48</v>
      </c>
      <c r="F586" s="1">
        <v>9</v>
      </c>
      <c r="G586" s="1">
        <v>2</v>
      </c>
      <c r="H586" s="1">
        <v>2</v>
      </c>
      <c r="I586" s="1">
        <v>2</v>
      </c>
      <c r="J586" s="1">
        <v>4.3600000000000003</v>
      </c>
      <c r="K586" s="1">
        <v>1.069</v>
      </c>
      <c r="L586" s="1">
        <v>0.435</v>
      </c>
      <c r="M586" s="1">
        <v>1.218</v>
      </c>
      <c r="N586" s="1">
        <v>36.200000000000003</v>
      </c>
      <c r="O586" s="1">
        <v>38.700000000000003</v>
      </c>
      <c r="P586" s="1">
        <v>13.8</v>
      </c>
      <c r="Q586" s="1">
        <v>16.8</v>
      </c>
      <c r="R586" s="1">
        <v>29.31</v>
      </c>
      <c r="S586" s="1">
        <v>15.47</v>
      </c>
      <c r="T586" s="1">
        <v>27.66</v>
      </c>
      <c r="U586" s="1">
        <v>25.07</v>
      </c>
      <c r="V586" s="1">
        <v>26.1</v>
      </c>
      <c r="W586" s="1">
        <v>47.6</v>
      </c>
      <c r="X586" s="1">
        <v>36.200000000000003</v>
      </c>
      <c r="Y586" s="1">
        <v>36.299999999999997</v>
      </c>
      <c r="Z586" s="1">
        <v>48.3</v>
      </c>
      <c r="AA586" s="1">
        <v>38.700000000000003</v>
      </c>
      <c r="AB586" s="1">
        <v>12.3</v>
      </c>
      <c r="AC586" s="1">
        <v>13.8</v>
      </c>
      <c r="AD586" s="1">
        <v>20.399999999999999</v>
      </c>
      <c r="AE586" s="1">
        <v>16.8</v>
      </c>
      <c r="AF586" s="1">
        <v>11.7</v>
      </c>
      <c r="AG586" s="1">
        <v>19.7</v>
      </c>
      <c r="AH586" s="1">
        <v>1</v>
      </c>
      <c r="AI586" s="1">
        <v>1</v>
      </c>
      <c r="AJ586" s="1">
        <v>1</v>
      </c>
      <c r="AK586" s="1">
        <v>1</v>
      </c>
      <c r="AL586" s="1">
        <v>1</v>
      </c>
      <c r="AM586" s="1">
        <v>1</v>
      </c>
      <c r="AN586" s="1">
        <v>1</v>
      </c>
      <c r="AO586" s="1">
        <v>1</v>
      </c>
      <c r="AP586" s="1">
        <v>1</v>
      </c>
      <c r="AQ586" s="1">
        <v>1</v>
      </c>
      <c r="AR586" s="1">
        <v>1</v>
      </c>
      <c r="AS586" s="1">
        <v>1</v>
      </c>
    </row>
    <row r="587" spans="1:45" x14ac:dyDescent="0.2">
      <c r="A587" s="1" t="s">
        <v>45</v>
      </c>
      <c r="B587" s="1" t="s">
        <v>767</v>
      </c>
      <c r="C587" s="1" t="s">
        <v>768</v>
      </c>
      <c r="D587" s="1" t="b">
        <v>0</v>
      </c>
      <c r="E587" s="1" t="s">
        <v>48</v>
      </c>
      <c r="F587" s="1">
        <v>24</v>
      </c>
      <c r="G587" s="1">
        <v>3</v>
      </c>
      <c r="H587" s="1">
        <v>3</v>
      </c>
      <c r="I587" s="1">
        <v>2</v>
      </c>
      <c r="J587" s="1">
        <v>7.74</v>
      </c>
      <c r="K587" s="1">
        <v>1.0680000000000001</v>
      </c>
      <c r="L587" s="1">
        <v>1.4239999999999999</v>
      </c>
      <c r="M587" s="1">
        <v>1.0940000000000001</v>
      </c>
      <c r="N587" s="1">
        <v>56.5</v>
      </c>
      <c r="O587" s="1">
        <v>60.3</v>
      </c>
      <c r="P587" s="1">
        <v>78.599999999999994</v>
      </c>
      <c r="Q587" s="1">
        <v>85.9</v>
      </c>
      <c r="R587" s="1">
        <v>42.43</v>
      </c>
      <c r="S587" s="1">
        <v>15.94</v>
      </c>
      <c r="T587" s="1">
        <v>28.07</v>
      </c>
      <c r="U587" s="1">
        <v>24.79</v>
      </c>
      <c r="V587" s="1">
        <v>56.5</v>
      </c>
      <c r="W587" s="1">
        <v>36.6</v>
      </c>
      <c r="X587" s="1">
        <v>87.3</v>
      </c>
      <c r="Y587" s="1">
        <v>55.1</v>
      </c>
      <c r="Z587" s="1">
        <v>60.3</v>
      </c>
      <c r="AA587" s="1">
        <v>74.599999999999994</v>
      </c>
      <c r="AB587" s="1">
        <v>50.3</v>
      </c>
      <c r="AC587" s="1">
        <v>78.599999999999994</v>
      </c>
      <c r="AD587" s="1">
        <v>90.1</v>
      </c>
      <c r="AE587" s="1">
        <v>85.9</v>
      </c>
      <c r="AF587" s="1">
        <v>63.6</v>
      </c>
      <c r="AG587" s="1">
        <v>105.8</v>
      </c>
      <c r="AH587" s="1">
        <v>3</v>
      </c>
      <c r="AI587" s="1">
        <v>3</v>
      </c>
      <c r="AJ587" s="1">
        <v>3</v>
      </c>
      <c r="AK587" s="1">
        <v>3</v>
      </c>
      <c r="AL587" s="1">
        <v>3</v>
      </c>
      <c r="AM587" s="1">
        <v>3</v>
      </c>
      <c r="AN587" s="1">
        <v>3</v>
      </c>
      <c r="AO587" s="1">
        <v>3</v>
      </c>
      <c r="AP587" s="1">
        <v>3</v>
      </c>
      <c r="AQ587" s="1">
        <v>3</v>
      </c>
      <c r="AR587" s="1">
        <v>3</v>
      </c>
      <c r="AS587" s="1">
        <v>3</v>
      </c>
    </row>
    <row r="588" spans="1:45" x14ac:dyDescent="0.2">
      <c r="A588" s="1" t="s">
        <v>45</v>
      </c>
      <c r="B588" s="1" t="s">
        <v>49</v>
      </c>
      <c r="C588" s="1" t="s">
        <v>50</v>
      </c>
      <c r="D588" s="1" t="b">
        <v>0</v>
      </c>
      <c r="E588" s="1" t="s">
        <v>48</v>
      </c>
      <c r="F588" s="1">
        <v>30</v>
      </c>
      <c r="G588" s="1">
        <v>56</v>
      </c>
      <c r="H588" s="1">
        <v>68</v>
      </c>
      <c r="I588" s="1">
        <v>47</v>
      </c>
      <c r="J588" s="1">
        <v>237.6</v>
      </c>
      <c r="K588" s="1">
        <v>1.0660000000000001</v>
      </c>
      <c r="L588" s="1">
        <v>0.53200000000000003</v>
      </c>
      <c r="M588" s="1">
        <v>1.4059999999999999</v>
      </c>
      <c r="N588" s="1">
        <v>2668.1</v>
      </c>
      <c r="O588" s="1">
        <v>2844.1</v>
      </c>
      <c r="P588" s="1">
        <v>1075.0999999999999</v>
      </c>
      <c r="Q588" s="1">
        <v>1512</v>
      </c>
      <c r="R588" s="1">
        <v>19.18</v>
      </c>
      <c r="S588" s="1">
        <v>5.21</v>
      </c>
      <c r="T588" s="1">
        <v>16.25</v>
      </c>
      <c r="U588" s="1">
        <v>14.62</v>
      </c>
      <c r="V588" s="1">
        <v>2668.1</v>
      </c>
      <c r="W588" s="1">
        <v>2108.9</v>
      </c>
      <c r="X588" s="1">
        <v>3116</v>
      </c>
      <c r="Y588" s="1">
        <v>2844.1</v>
      </c>
      <c r="Z588" s="1">
        <v>2781.5</v>
      </c>
      <c r="AA588" s="1">
        <v>3068.5</v>
      </c>
      <c r="AB588" s="1">
        <v>875.2</v>
      </c>
      <c r="AC588" s="1">
        <v>1075.0999999999999</v>
      </c>
      <c r="AD588" s="1">
        <v>1216.7</v>
      </c>
      <c r="AE588" s="1">
        <v>1565.6</v>
      </c>
      <c r="AF588" s="1">
        <v>1182.3</v>
      </c>
      <c r="AG588" s="1">
        <v>1512</v>
      </c>
      <c r="AH588" s="1">
        <v>40</v>
      </c>
      <c r="AI588" s="1">
        <v>40</v>
      </c>
      <c r="AJ588" s="1">
        <v>40</v>
      </c>
      <c r="AK588" s="1">
        <v>40</v>
      </c>
      <c r="AL588" s="1">
        <v>40</v>
      </c>
      <c r="AM588" s="1">
        <v>40</v>
      </c>
      <c r="AN588" s="1">
        <v>40</v>
      </c>
      <c r="AO588" s="1">
        <v>40</v>
      </c>
      <c r="AP588" s="1">
        <v>40</v>
      </c>
      <c r="AQ588" s="1">
        <v>40</v>
      </c>
      <c r="AR588" s="1">
        <v>40</v>
      </c>
      <c r="AS588" s="1">
        <v>40</v>
      </c>
    </row>
    <row r="589" spans="1:45" x14ac:dyDescent="0.2">
      <c r="A589" s="1" t="s">
        <v>45</v>
      </c>
      <c r="B589" s="1" t="s">
        <v>1001</v>
      </c>
      <c r="C589" s="1" t="s">
        <v>1002</v>
      </c>
      <c r="D589" s="1" t="b">
        <v>0</v>
      </c>
      <c r="E589" s="1" t="s">
        <v>48</v>
      </c>
      <c r="F589" s="1">
        <v>4</v>
      </c>
      <c r="G589" s="1">
        <v>2</v>
      </c>
      <c r="H589" s="1">
        <v>2</v>
      </c>
      <c r="I589" s="1">
        <v>2</v>
      </c>
      <c r="J589" s="1">
        <v>4.13</v>
      </c>
      <c r="K589" s="1">
        <v>1.0640000000000001</v>
      </c>
      <c r="L589" s="1">
        <v>1.1499999999999999</v>
      </c>
      <c r="M589" s="1">
        <v>1.4179999999999999</v>
      </c>
      <c r="N589" s="1">
        <v>11.7</v>
      </c>
      <c r="O589" s="1">
        <v>12.5</v>
      </c>
      <c r="P589" s="1">
        <v>10.1</v>
      </c>
      <c r="Q589" s="1">
        <v>14.3</v>
      </c>
      <c r="R589" s="1">
        <v>6</v>
      </c>
      <c r="S589" s="1">
        <v>17.41</v>
      </c>
      <c r="T589" s="1">
        <v>28.08</v>
      </c>
      <c r="U589" s="1">
        <v>18.2</v>
      </c>
      <c r="V589" s="1">
        <v>10.8</v>
      </c>
      <c r="W589" s="1">
        <v>12.1</v>
      </c>
      <c r="X589" s="1">
        <v>11.7</v>
      </c>
      <c r="Y589" s="1">
        <v>13.7</v>
      </c>
      <c r="Z589" s="1">
        <v>9.6</v>
      </c>
      <c r="AA589" s="1">
        <v>12.5</v>
      </c>
      <c r="AB589" s="1">
        <v>7.5</v>
      </c>
      <c r="AC589" s="1">
        <v>10.1</v>
      </c>
      <c r="AD589" s="1">
        <v>13.3</v>
      </c>
      <c r="AE589" s="1">
        <v>12.1</v>
      </c>
      <c r="AF589" s="1">
        <v>14.3</v>
      </c>
      <c r="AG589" s="1">
        <v>17.399999999999999</v>
      </c>
      <c r="AH589" s="1">
        <v>1</v>
      </c>
      <c r="AI589" s="1">
        <v>1</v>
      </c>
      <c r="AJ589" s="1">
        <v>1</v>
      </c>
      <c r="AK589" s="1">
        <v>1</v>
      </c>
      <c r="AL589" s="1">
        <v>1</v>
      </c>
      <c r="AM589" s="1">
        <v>1</v>
      </c>
      <c r="AN589" s="1">
        <v>1</v>
      </c>
      <c r="AO589" s="1">
        <v>1</v>
      </c>
      <c r="AP589" s="1">
        <v>1</v>
      </c>
      <c r="AQ589" s="1">
        <v>1</v>
      </c>
      <c r="AR589" s="1">
        <v>1</v>
      </c>
      <c r="AS589" s="1">
        <v>1</v>
      </c>
    </row>
    <row r="590" spans="1:45" x14ac:dyDescent="0.2">
      <c r="A590" s="1" t="s">
        <v>45</v>
      </c>
      <c r="B590" s="1" t="s">
        <v>476</v>
      </c>
      <c r="C590" s="1" t="s">
        <v>477</v>
      </c>
      <c r="D590" s="1" t="b">
        <v>0</v>
      </c>
      <c r="E590" s="1" t="s">
        <v>48</v>
      </c>
      <c r="F590" s="1">
        <v>4</v>
      </c>
      <c r="G590" s="1">
        <v>2</v>
      </c>
      <c r="H590" s="1">
        <v>2</v>
      </c>
      <c r="I590" s="1">
        <v>2</v>
      </c>
      <c r="J590" s="1">
        <v>9.32</v>
      </c>
      <c r="K590" s="1">
        <v>1.0640000000000001</v>
      </c>
      <c r="L590" s="1">
        <v>1.4990000000000001</v>
      </c>
      <c r="M590" s="1">
        <v>1.4</v>
      </c>
      <c r="N590" s="1">
        <v>34.9</v>
      </c>
      <c r="O590" s="1">
        <v>37.1</v>
      </c>
      <c r="P590" s="1">
        <v>39.700000000000003</v>
      </c>
      <c r="Q590" s="1">
        <v>55.6</v>
      </c>
      <c r="R590" s="1">
        <v>18.59</v>
      </c>
      <c r="S590" s="1">
        <v>7.43</v>
      </c>
      <c r="T590" s="1">
        <v>24.02</v>
      </c>
      <c r="U590" s="1">
        <v>26.14</v>
      </c>
      <c r="V590" s="1">
        <v>34.9</v>
      </c>
      <c r="W590" s="1">
        <v>26.8</v>
      </c>
      <c r="X590" s="1">
        <v>39.1</v>
      </c>
      <c r="Y590" s="1">
        <v>37.700000000000003</v>
      </c>
      <c r="Z590" s="1">
        <v>32.799999999999997</v>
      </c>
      <c r="AA590" s="1">
        <v>37.1</v>
      </c>
      <c r="AB590" s="1">
        <v>33.299999999999997</v>
      </c>
      <c r="AC590" s="1">
        <v>39.700000000000003</v>
      </c>
      <c r="AD590" s="1">
        <v>53.1</v>
      </c>
      <c r="AE590" s="1">
        <v>60.1</v>
      </c>
      <c r="AF590" s="1">
        <v>35.4</v>
      </c>
      <c r="AG590" s="1">
        <v>55.6</v>
      </c>
      <c r="AH590" s="1">
        <v>1</v>
      </c>
      <c r="AI590" s="1">
        <v>1</v>
      </c>
      <c r="AJ590" s="1">
        <v>1</v>
      </c>
      <c r="AK590" s="1">
        <v>1</v>
      </c>
      <c r="AL590" s="1">
        <v>1</v>
      </c>
      <c r="AM590" s="1">
        <v>1</v>
      </c>
      <c r="AN590" s="1">
        <v>1</v>
      </c>
      <c r="AO590" s="1">
        <v>1</v>
      </c>
      <c r="AP590" s="1">
        <v>1</v>
      </c>
      <c r="AQ590" s="1">
        <v>1</v>
      </c>
      <c r="AR590" s="1">
        <v>1</v>
      </c>
      <c r="AS590" s="1">
        <v>1</v>
      </c>
    </row>
    <row r="591" spans="1:45" x14ac:dyDescent="0.2">
      <c r="A591" s="1" t="s">
        <v>45</v>
      </c>
      <c r="B591" s="1" t="s">
        <v>448</v>
      </c>
      <c r="C591" s="1" t="s">
        <v>449</v>
      </c>
      <c r="D591" s="1" t="b">
        <v>0</v>
      </c>
      <c r="E591" s="1" t="s">
        <v>48</v>
      </c>
      <c r="F591" s="1">
        <v>5</v>
      </c>
      <c r="G591" s="1">
        <v>3</v>
      </c>
      <c r="H591" s="1">
        <v>3</v>
      </c>
      <c r="I591" s="1">
        <v>3</v>
      </c>
      <c r="J591" s="1">
        <v>9.65</v>
      </c>
      <c r="K591" s="1">
        <v>1.0589999999999999</v>
      </c>
      <c r="L591" s="1">
        <v>1.222</v>
      </c>
      <c r="M591" s="1">
        <v>1.387</v>
      </c>
      <c r="N591" s="1">
        <v>30.2</v>
      </c>
      <c r="O591" s="1">
        <v>32</v>
      </c>
      <c r="P591" s="1">
        <v>28.2</v>
      </c>
      <c r="Q591" s="1">
        <v>39.1</v>
      </c>
      <c r="R591" s="1">
        <v>15.2</v>
      </c>
      <c r="S591" s="1">
        <v>13.46</v>
      </c>
      <c r="T591" s="1">
        <v>22.83</v>
      </c>
      <c r="U591" s="1">
        <v>14.51</v>
      </c>
      <c r="V591" s="1">
        <v>35.5</v>
      </c>
      <c r="W591" s="1">
        <v>26.2</v>
      </c>
      <c r="X591" s="1">
        <v>30.2</v>
      </c>
      <c r="Y591" s="1">
        <v>32</v>
      </c>
      <c r="Z591" s="1">
        <v>26</v>
      </c>
      <c r="AA591" s="1">
        <v>34</v>
      </c>
      <c r="AB591" s="1">
        <v>28.2</v>
      </c>
      <c r="AC591" s="1">
        <v>20.6</v>
      </c>
      <c r="AD591" s="1">
        <v>33</v>
      </c>
      <c r="AE591" s="1">
        <v>47.7</v>
      </c>
      <c r="AF591" s="1">
        <v>36.299999999999997</v>
      </c>
      <c r="AG591" s="1">
        <v>39.1</v>
      </c>
      <c r="AH591" s="1">
        <v>1</v>
      </c>
      <c r="AI591" s="1">
        <v>1</v>
      </c>
      <c r="AJ591" s="1">
        <v>1</v>
      </c>
      <c r="AK591" s="1">
        <v>1</v>
      </c>
      <c r="AL591" s="1">
        <v>1</v>
      </c>
      <c r="AM591" s="1">
        <v>1</v>
      </c>
      <c r="AN591" s="1">
        <v>1</v>
      </c>
      <c r="AO591" s="1">
        <v>1</v>
      </c>
      <c r="AP591" s="1">
        <v>1</v>
      </c>
      <c r="AQ591" s="1">
        <v>1</v>
      </c>
      <c r="AR591" s="1">
        <v>1</v>
      </c>
      <c r="AS591" s="1">
        <v>1</v>
      </c>
    </row>
    <row r="592" spans="1:45" x14ac:dyDescent="0.2">
      <c r="A592" s="1" t="s">
        <v>45</v>
      </c>
      <c r="B592" s="1" t="s">
        <v>150</v>
      </c>
      <c r="C592" s="1" t="s">
        <v>151</v>
      </c>
      <c r="D592" s="1" t="b">
        <v>0</v>
      </c>
      <c r="E592" s="1" t="s">
        <v>48</v>
      </c>
      <c r="F592" s="1">
        <v>6</v>
      </c>
      <c r="G592" s="1">
        <v>13</v>
      </c>
      <c r="H592" s="1">
        <v>15</v>
      </c>
      <c r="I592" s="1">
        <v>6</v>
      </c>
      <c r="J592" s="1">
        <v>45.22</v>
      </c>
      <c r="K592" s="1">
        <v>1.0589999999999999</v>
      </c>
      <c r="L592" s="1">
        <v>0.56200000000000006</v>
      </c>
      <c r="M592" s="1">
        <v>1.252</v>
      </c>
      <c r="N592" s="1">
        <v>78.7</v>
      </c>
      <c r="O592" s="1">
        <v>83.3</v>
      </c>
      <c r="P592" s="1">
        <v>37.4</v>
      </c>
      <c r="Q592" s="1">
        <v>46.8</v>
      </c>
      <c r="R592" s="1">
        <v>18.41</v>
      </c>
      <c r="S592" s="1">
        <v>7.72</v>
      </c>
      <c r="T592" s="1">
        <v>23.79</v>
      </c>
      <c r="U592" s="1">
        <v>12.46</v>
      </c>
      <c r="V592" s="1">
        <v>78.7</v>
      </c>
      <c r="W592" s="1">
        <v>56.8</v>
      </c>
      <c r="X592" s="1">
        <v>80.599999999999994</v>
      </c>
      <c r="Y592" s="1">
        <v>83.3</v>
      </c>
      <c r="Z592" s="1">
        <v>80.8</v>
      </c>
      <c r="AA592" s="1">
        <v>93.3</v>
      </c>
      <c r="AB592" s="1">
        <v>31.5</v>
      </c>
      <c r="AC592" s="1">
        <v>37.4</v>
      </c>
      <c r="AD592" s="1">
        <v>50</v>
      </c>
      <c r="AE592" s="1">
        <v>46.8</v>
      </c>
      <c r="AF592" s="1">
        <v>39.4</v>
      </c>
      <c r="AG592" s="1">
        <v>50.6</v>
      </c>
      <c r="AH592" s="1">
        <v>3</v>
      </c>
      <c r="AI592" s="1">
        <v>3</v>
      </c>
      <c r="AJ592" s="1">
        <v>3</v>
      </c>
      <c r="AK592" s="1">
        <v>3</v>
      </c>
      <c r="AL592" s="1">
        <v>3</v>
      </c>
      <c r="AM592" s="1">
        <v>3</v>
      </c>
      <c r="AN592" s="1">
        <v>3</v>
      </c>
      <c r="AO592" s="1">
        <v>3</v>
      </c>
      <c r="AP592" s="1">
        <v>3</v>
      </c>
      <c r="AQ592" s="1">
        <v>3</v>
      </c>
      <c r="AR592" s="1">
        <v>3</v>
      </c>
      <c r="AS592" s="1">
        <v>3</v>
      </c>
    </row>
    <row r="593" spans="1:45" x14ac:dyDescent="0.2">
      <c r="A593" s="1" t="s">
        <v>45</v>
      </c>
      <c r="B593" s="1" t="s">
        <v>803</v>
      </c>
      <c r="C593" s="1" t="s">
        <v>804</v>
      </c>
      <c r="D593" s="1" t="b">
        <v>0</v>
      </c>
      <c r="E593" s="1" t="s">
        <v>48</v>
      </c>
      <c r="F593" s="1">
        <v>14</v>
      </c>
      <c r="G593" s="1">
        <v>2</v>
      </c>
      <c r="H593" s="1">
        <v>2</v>
      </c>
      <c r="I593" s="1">
        <v>2</v>
      </c>
      <c r="J593" s="1">
        <v>5.98</v>
      </c>
      <c r="K593" s="1">
        <v>1.056</v>
      </c>
      <c r="L593" s="1">
        <v>2.08</v>
      </c>
      <c r="M593" s="1">
        <v>1.4470000000000001</v>
      </c>
      <c r="N593" s="1">
        <v>17</v>
      </c>
      <c r="O593" s="1">
        <v>17.899999999999999</v>
      </c>
      <c r="P593" s="1">
        <v>25.8</v>
      </c>
      <c r="Q593" s="1">
        <v>37.299999999999997</v>
      </c>
      <c r="R593" s="1">
        <v>21.86</v>
      </c>
      <c r="S593" s="1">
        <v>24.6</v>
      </c>
      <c r="T593" s="1">
        <v>5.63</v>
      </c>
      <c r="U593" s="1">
        <v>23.33</v>
      </c>
      <c r="V593" s="1">
        <v>17</v>
      </c>
      <c r="W593" s="1">
        <v>22.4</v>
      </c>
      <c r="X593" s="1">
        <v>14.7</v>
      </c>
      <c r="Y593" s="1">
        <v>23</v>
      </c>
      <c r="Z593" s="1">
        <v>17.899999999999999</v>
      </c>
      <c r="AA593" s="1">
        <v>14.1</v>
      </c>
      <c r="AB593" s="1">
        <v>23.7</v>
      </c>
      <c r="AC593" s="1">
        <v>26.4</v>
      </c>
      <c r="AD593" s="1">
        <v>25.8</v>
      </c>
      <c r="AE593" s="1">
        <v>38.200000000000003</v>
      </c>
      <c r="AF593" s="1">
        <v>24.3</v>
      </c>
      <c r="AG593" s="1">
        <v>37.299999999999997</v>
      </c>
      <c r="AH593" s="1">
        <v>1</v>
      </c>
      <c r="AI593" s="1">
        <v>1</v>
      </c>
      <c r="AJ593" s="1">
        <v>1</v>
      </c>
      <c r="AK593" s="1">
        <v>1</v>
      </c>
      <c r="AL593" s="1">
        <v>1</v>
      </c>
      <c r="AM593" s="1">
        <v>1</v>
      </c>
      <c r="AN593" s="1">
        <v>1</v>
      </c>
      <c r="AO593" s="1">
        <v>1</v>
      </c>
      <c r="AP593" s="1">
        <v>1</v>
      </c>
      <c r="AQ593" s="1">
        <v>1</v>
      </c>
      <c r="AR593" s="1">
        <v>1</v>
      </c>
      <c r="AS593" s="1">
        <v>1</v>
      </c>
    </row>
    <row r="594" spans="1:45" x14ac:dyDescent="0.2">
      <c r="A594" s="1" t="s">
        <v>45</v>
      </c>
      <c r="B594" s="1" t="s">
        <v>903</v>
      </c>
      <c r="C594" s="1" t="s">
        <v>904</v>
      </c>
      <c r="D594" s="1" t="b">
        <v>0</v>
      </c>
      <c r="E594" s="1" t="s">
        <v>48</v>
      </c>
      <c r="F594" s="1">
        <v>7</v>
      </c>
      <c r="G594" s="1">
        <v>3</v>
      </c>
      <c r="H594" s="1">
        <v>3</v>
      </c>
      <c r="I594" s="1">
        <v>3</v>
      </c>
      <c r="J594" s="1">
        <v>5.98</v>
      </c>
      <c r="K594" s="1">
        <v>1.0529999999999999</v>
      </c>
      <c r="L594" s="1">
        <v>0.48</v>
      </c>
      <c r="M594" s="1">
        <v>0.73</v>
      </c>
      <c r="N594" s="1">
        <v>19.5</v>
      </c>
      <c r="O594" s="1">
        <v>20.5</v>
      </c>
      <c r="P594" s="1">
        <v>13.5</v>
      </c>
      <c r="Q594" s="1">
        <v>9.9</v>
      </c>
      <c r="R594" s="1">
        <v>25.33</v>
      </c>
      <c r="S594" s="1">
        <v>11.41</v>
      </c>
      <c r="T594" s="1">
        <v>15.63</v>
      </c>
      <c r="U594" s="1">
        <v>46.32</v>
      </c>
      <c r="V594" s="1">
        <v>19.5</v>
      </c>
      <c r="W594" s="1">
        <v>14.9</v>
      </c>
      <c r="X594" s="1">
        <v>24.9</v>
      </c>
      <c r="Y594" s="1">
        <v>22.5</v>
      </c>
      <c r="Z594" s="1">
        <v>17.899999999999999</v>
      </c>
      <c r="AA594" s="1">
        <v>20.5</v>
      </c>
      <c r="AB594" s="1">
        <v>14</v>
      </c>
      <c r="AC594" s="1">
        <v>10.3</v>
      </c>
      <c r="AD594" s="1">
        <v>13.5</v>
      </c>
      <c r="AE594" s="1">
        <v>13.6</v>
      </c>
      <c r="AF594" s="1">
        <v>4.9000000000000004</v>
      </c>
      <c r="AG594" s="1">
        <v>9.9</v>
      </c>
      <c r="AH594" s="1">
        <v>1</v>
      </c>
      <c r="AI594" s="1">
        <v>1</v>
      </c>
      <c r="AJ594" s="1">
        <v>1</v>
      </c>
      <c r="AK594" s="1">
        <v>1</v>
      </c>
      <c r="AL594" s="1">
        <v>1</v>
      </c>
      <c r="AM594" s="1">
        <v>1</v>
      </c>
      <c r="AN594" s="1">
        <v>1</v>
      </c>
      <c r="AO594" s="1">
        <v>1</v>
      </c>
      <c r="AP594" s="1">
        <v>1</v>
      </c>
      <c r="AQ594" s="1">
        <v>1</v>
      </c>
      <c r="AR594" s="1">
        <v>1</v>
      </c>
      <c r="AS594" s="1">
        <v>1</v>
      </c>
    </row>
    <row r="595" spans="1:45" x14ac:dyDescent="0.2">
      <c r="A595" s="1" t="s">
        <v>45</v>
      </c>
      <c r="B595" s="1" t="s">
        <v>1141</v>
      </c>
      <c r="C595" s="1" t="s">
        <v>1142</v>
      </c>
      <c r="D595" s="1" t="b">
        <v>0</v>
      </c>
      <c r="E595" s="1" t="s">
        <v>48</v>
      </c>
      <c r="F595" s="1">
        <v>13</v>
      </c>
      <c r="G595" s="1">
        <v>2</v>
      </c>
      <c r="H595" s="1">
        <v>2</v>
      </c>
      <c r="I595" s="1">
        <v>2</v>
      </c>
      <c r="J595" s="1">
        <v>5.43</v>
      </c>
      <c r="K595" s="1">
        <v>1.05</v>
      </c>
      <c r="L595" s="1">
        <v>0.97799999999999998</v>
      </c>
      <c r="M595" s="1">
        <v>0.94699999999999995</v>
      </c>
      <c r="N595" s="1">
        <v>22.5</v>
      </c>
      <c r="O595" s="1">
        <v>23.6</v>
      </c>
      <c r="P595" s="1">
        <v>24.4</v>
      </c>
      <c r="Q595" s="1">
        <v>23.1</v>
      </c>
      <c r="R595" s="1">
        <v>26.05</v>
      </c>
      <c r="S595" s="1">
        <v>6.92</v>
      </c>
      <c r="T595" s="1">
        <v>14.95</v>
      </c>
      <c r="U595" s="1">
        <v>6.57</v>
      </c>
      <c r="V595" s="1">
        <v>22.5</v>
      </c>
      <c r="W595" s="1">
        <v>14.8</v>
      </c>
      <c r="X595" s="1">
        <v>25.4</v>
      </c>
      <c r="Y595" s="1">
        <v>23.6</v>
      </c>
      <c r="Z595" s="1">
        <v>23.8</v>
      </c>
      <c r="AA595" s="1">
        <v>21</v>
      </c>
      <c r="AB595" s="1">
        <v>21.3</v>
      </c>
      <c r="AC595" s="1">
        <v>28.7</v>
      </c>
      <c r="AD595" s="1">
        <v>24.4</v>
      </c>
      <c r="AE595" s="1">
        <v>24.3</v>
      </c>
      <c r="AF595" s="1">
        <v>21.3</v>
      </c>
      <c r="AG595" s="1">
        <v>23.1</v>
      </c>
      <c r="AH595" s="1">
        <v>1</v>
      </c>
      <c r="AI595" s="1">
        <v>1</v>
      </c>
      <c r="AJ595" s="1">
        <v>1</v>
      </c>
      <c r="AK595" s="1">
        <v>1</v>
      </c>
      <c r="AL595" s="1">
        <v>1</v>
      </c>
      <c r="AM595" s="1">
        <v>1</v>
      </c>
      <c r="AN595" s="1">
        <v>1</v>
      </c>
      <c r="AO595" s="1">
        <v>1</v>
      </c>
      <c r="AP595" s="1">
        <v>1</v>
      </c>
      <c r="AQ595" s="1">
        <v>1</v>
      </c>
      <c r="AR595" s="1">
        <v>1</v>
      </c>
      <c r="AS595" s="1">
        <v>1</v>
      </c>
    </row>
    <row r="596" spans="1:45" x14ac:dyDescent="0.2">
      <c r="A596" s="1" t="s">
        <v>45</v>
      </c>
      <c r="B596" s="1" t="s">
        <v>1173</v>
      </c>
      <c r="C596" s="1" t="s">
        <v>1174</v>
      </c>
      <c r="D596" s="1" t="b">
        <v>0</v>
      </c>
      <c r="E596" s="1" t="s">
        <v>48</v>
      </c>
      <c r="F596" s="1">
        <v>0</v>
      </c>
      <c r="G596" s="1">
        <v>1</v>
      </c>
      <c r="H596" s="1">
        <v>1</v>
      </c>
      <c r="I596" s="1">
        <v>1</v>
      </c>
      <c r="J596" s="1">
        <v>2.97</v>
      </c>
      <c r="K596" s="1">
        <v>1.048</v>
      </c>
      <c r="L596" s="1">
        <v>0.81599999999999995</v>
      </c>
      <c r="M596" s="1">
        <v>1.5029999999999999</v>
      </c>
      <c r="N596" s="1">
        <v>18</v>
      </c>
      <c r="O596" s="1">
        <v>18.8</v>
      </c>
      <c r="P596" s="1">
        <v>10.199999999999999</v>
      </c>
      <c r="Q596" s="1">
        <v>15.4</v>
      </c>
      <c r="R596" s="1">
        <v>12.63</v>
      </c>
      <c r="S596" s="1">
        <v>9.92</v>
      </c>
      <c r="T596" s="1">
        <v>8.6999999999999993</v>
      </c>
      <c r="U596" s="1">
        <v>10</v>
      </c>
      <c r="V596" s="1">
        <v>18</v>
      </c>
      <c r="W596" s="1">
        <v>22.2</v>
      </c>
      <c r="X596" s="1">
        <v>17.899999999999999</v>
      </c>
      <c r="Y596" s="1">
        <v>18.8</v>
      </c>
      <c r="Z596" s="1">
        <v>17.3</v>
      </c>
      <c r="AA596" s="1">
        <v>21</v>
      </c>
      <c r="AB596" s="1">
        <v>10.199999999999999</v>
      </c>
      <c r="AC596" s="1">
        <v>9.6</v>
      </c>
      <c r="AD596" s="1">
        <v>11.4</v>
      </c>
      <c r="AE596" s="1">
        <v>14.9</v>
      </c>
      <c r="AF596" s="1">
        <v>15.4</v>
      </c>
      <c r="AG596" s="1">
        <v>17.899999999999999</v>
      </c>
      <c r="AH596" s="1">
        <v>1</v>
      </c>
      <c r="AI596" s="1">
        <v>1</v>
      </c>
      <c r="AJ596" s="1">
        <v>1</v>
      </c>
      <c r="AK596" s="1">
        <v>1</v>
      </c>
      <c r="AL596" s="1">
        <v>1</v>
      </c>
      <c r="AM596" s="1">
        <v>1</v>
      </c>
      <c r="AN596" s="1">
        <v>1</v>
      </c>
      <c r="AO596" s="1">
        <v>1</v>
      </c>
      <c r="AP596" s="1">
        <v>1</v>
      </c>
      <c r="AQ596" s="1">
        <v>1</v>
      </c>
      <c r="AR596" s="1">
        <v>1</v>
      </c>
      <c r="AS596" s="1">
        <v>1</v>
      </c>
    </row>
    <row r="597" spans="1:45" x14ac:dyDescent="0.2">
      <c r="A597" s="1" t="s">
        <v>45</v>
      </c>
      <c r="B597" s="1" t="s">
        <v>689</v>
      </c>
      <c r="C597" s="1" t="s">
        <v>690</v>
      </c>
      <c r="D597" s="1" t="b">
        <v>0</v>
      </c>
      <c r="E597" s="1" t="s">
        <v>48</v>
      </c>
      <c r="F597" s="1">
        <v>5</v>
      </c>
      <c r="G597" s="1">
        <v>2</v>
      </c>
      <c r="H597" s="1">
        <v>2</v>
      </c>
      <c r="I597" s="1">
        <v>2</v>
      </c>
      <c r="J597" s="1">
        <v>6.06</v>
      </c>
      <c r="K597" s="1">
        <v>1.0469999999999999</v>
      </c>
      <c r="L597" s="1">
        <v>0.71799999999999997</v>
      </c>
      <c r="M597" s="1">
        <v>1.1739999999999999</v>
      </c>
      <c r="N597" s="1">
        <v>52.4</v>
      </c>
      <c r="O597" s="1">
        <v>54.8</v>
      </c>
      <c r="P597" s="1">
        <v>33.5</v>
      </c>
      <c r="Q597" s="1">
        <v>39.4</v>
      </c>
      <c r="R597" s="1">
        <v>62.65</v>
      </c>
      <c r="S597" s="1">
        <v>5.05</v>
      </c>
      <c r="T597" s="1">
        <v>30.17</v>
      </c>
      <c r="U597" s="1">
        <v>13.86</v>
      </c>
      <c r="V597" s="1">
        <v>52.4</v>
      </c>
      <c r="W597" s="1">
        <v>94</v>
      </c>
      <c r="X597" s="1">
        <v>23.4</v>
      </c>
      <c r="Y597" s="1">
        <v>54.8</v>
      </c>
      <c r="Z597" s="1">
        <v>58.1</v>
      </c>
      <c r="AA597" s="1">
        <v>52.5</v>
      </c>
      <c r="AB597" s="1">
        <v>41.7</v>
      </c>
      <c r="AC597" s="1">
        <v>22.2</v>
      </c>
      <c r="AD597" s="1">
        <v>33.5</v>
      </c>
      <c r="AE597" s="1">
        <v>47.6</v>
      </c>
      <c r="AF597" s="1">
        <v>39.4</v>
      </c>
      <c r="AG597" s="1">
        <v>36.700000000000003</v>
      </c>
      <c r="AH597" s="1">
        <v>2</v>
      </c>
      <c r="AI597" s="1">
        <v>2</v>
      </c>
      <c r="AJ597" s="1">
        <v>2</v>
      </c>
      <c r="AK597" s="1">
        <v>2</v>
      </c>
      <c r="AL597" s="1">
        <v>2</v>
      </c>
      <c r="AM597" s="1">
        <v>2</v>
      </c>
      <c r="AN597" s="1">
        <v>2</v>
      </c>
      <c r="AO597" s="1">
        <v>2</v>
      </c>
      <c r="AP597" s="1">
        <v>2</v>
      </c>
      <c r="AQ597" s="1">
        <v>2</v>
      </c>
      <c r="AR597" s="1">
        <v>2</v>
      </c>
      <c r="AS597" s="1">
        <v>2</v>
      </c>
    </row>
    <row r="598" spans="1:45" x14ac:dyDescent="0.2">
      <c r="A598" s="1" t="s">
        <v>45</v>
      </c>
      <c r="B598" s="1" t="s">
        <v>1157</v>
      </c>
      <c r="C598" s="1" t="s">
        <v>1158</v>
      </c>
      <c r="D598" s="1" t="b">
        <v>0</v>
      </c>
      <c r="E598" s="1" t="s">
        <v>48</v>
      </c>
      <c r="F598" s="1">
        <v>7</v>
      </c>
      <c r="G598" s="1">
        <v>1</v>
      </c>
      <c r="H598" s="1">
        <v>2</v>
      </c>
      <c r="I598" s="1">
        <v>1</v>
      </c>
      <c r="J598" s="1">
        <v>5.7</v>
      </c>
      <c r="K598" s="1">
        <v>1.046</v>
      </c>
      <c r="L598" s="1">
        <v>1.696</v>
      </c>
      <c r="M598" s="1">
        <v>1.6160000000000001</v>
      </c>
      <c r="N598" s="1">
        <v>40.9</v>
      </c>
      <c r="O598" s="1">
        <v>42.7</v>
      </c>
      <c r="P598" s="1">
        <v>44.8</v>
      </c>
      <c r="Q598" s="1">
        <v>72.5</v>
      </c>
      <c r="R598" s="1">
        <v>9.43</v>
      </c>
      <c r="S598" s="1">
        <v>16.07</v>
      </c>
      <c r="T598" s="1">
        <v>8.98</v>
      </c>
      <c r="U598" s="1">
        <v>17.89</v>
      </c>
      <c r="V598" s="1">
        <v>46.7</v>
      </c>
      <c r="W598" s="1">
        <v>40.9</v>
      </c>
      <c r="X598" s="1">
        <v>39.1</v>
      </c>
      <c r="Y598" s="1">
        <v>55</v>
      </c>
      <c r="Z598" s="1">
        <v>41.4</v>
      </c>
      <c r="AA598" s="1">
        <v>42.7</v>
      </c>
      <c r="AB598" s="1">
        <v>44.8</v>
      </c>
      <c r="AC598" s="1">
        <v>44.4</v>
      </c>
      <c r="AD598" s="1">
        <v>51.9</v>
      </c>
      <c r="AE598" s="1">
        <v>72.5</v>
      </c>
      <c r="AF598" s="1">
        <v>54.8</v>
      </c>
      <c r="AG598" s="1">
        <v>78.400000000000006</v>
      </c>
      <c r="AH598" s="1">
        <v>1</v>
      </c>
      <c r="AI598" s="1">
        <v>1</v>
      </c>
      <c r="AJ598" s="1">
        <v>1</v>
      </c>
      <c r="AK598" s="1">
        <v>1</v>
      </c>
      <c r="AL598" s="1">
        <v>1</v>
      </c>
      <c r="AM598" s="1">
        <v>1</v>
      </c>
      <c r="AN598" s="1">
        <v>1</v>
      </c>
      <c r="AO598" s="1">
        <v>1</v>
      </c>
      <c r="AP598" s="1">
        <v>1</v>
      </c>
      <c r="AQ598" s="1">
        <v>1</v>
      </c>
      <c r="AR598" s="1">
        <v>1</v>
      </c>
      <c r="AS598" s="1">
        <v>1</v>
      </c>
    </row>
    <row r="599" spans="1:45" x14ac:dyDescent="0.2">
      <c r="A599" s="1" t="s">
        <v>45</v>
      </c>
      <c r="B599" s="1" t="s">
        <v>434</v>
      </c>
      <c r="C599" s="1" t="s">
        <v>435</v>
      </c>
      <c r="D599" s="1" t="b">
        <v>0</v>
      </c>
      <c r="E599" s="1" t="s">
        <v>48</v>
      </c>
      <c r="F599" s="1">
        <v>10</v>
      </c>
      <c r="G599" s="1">
        <v>3</v>
      </c>
      <c r="H599" s="1">
        <v>3</v>
      </c>
      <c r="I599" s="1">
        <v>3</v>
      </c>
      <c r="J599" s="1">
        <v>9.93</v>
      </c>
      <c r="K599" s="1">
        <v>1.044</v>
      </c>
      <c r="L599" s="1">
        <v>0.86599999999999999</v>
      </c>
      <c r="M599" s="1">
        <v>1.4690000000000001</v>
      </c>
      <c r="N599" s="1">
        <v>67.7</v>
      </c>
      <c r="O599" s="1">
        <v>70.7</v>
      </c>
      <c r="P599" s="1">
        <v>41.7</v>
      </c>
      <c r="Q599" s="1">
        <v>61.2</v>
      </c>
      <c r="R599" s="1">
        <v>18.25</v>
      </c>
      <c r="S599" s="1">
        <v>12.39</v>
      </c>
      <c r="T599" s="1">
        <v>28.06</v>
      </c>
      <c r="U599" s="1">
        <v>16.149999999999999</v>
      </c>
      <c r="V599" s="1">
        <v>67.7</v>
      </c>
      <c r="W599" s="1">
        <v>55.3</v>
      </c>
      <c r="X599" s="1">
        <v>80.099999999999994</v>
      </c>
      <c r="Y599" s="1">
        <v>70.7</v>
      </c>
      <c r="Z599" s="1">
        <v>62.3</v>
      </c>
      <c r="AA599" s="1">
        <v>79.900000000000006</v>
      </c>
      <c r="AB599" s="1">
        <v>39.6</v>
      </c>
      <c r="AC599" s="1">
        <v>41.7</v>
      </c>
      <c r="AD599" s="1">
        <v>64.2</v>
      </c>
      <c r="AE599" s="1">
        <v>64.900000000000006</v>
      </c>
      <c r="AF599" s="1">
        <v>47.2</v>
      </c>
      <c r="AG599" s="1">
        <v>61.2</v>
      </c>
      <c r="AH599" s="1">
        <v>2</v>
      </c>
      <c r="AI599" s="1">
        <v>2</v>
      </c>
      <c r="AJ599" s="1">
        <v>2</v>
      </c>
      <c r="AK599" s="1">
        <v>2</v>
      </c>
      <c r="AL599" s="1">
        <v>2</v>
      </c>
      <c r="AM599" s="1">
        <v>2</v>
      </c>
      <c r="AN599" s="1">
        <v>2</v>
      </c>
      <c r="AO599" s="1">
        <v>2</v>
      </c>
      <c r="AP599" s="1">
        <v>2</v>
      </c>
      <c r="AQ599" s="1">
        <v>2</v>
      </c>
      <c r="AR599" s="1">
        <v>2</v>
      </c>
      <c r="AS599" s="1">
        <v>2</v>
      </c>
    </row>
    <row r="600" spans="1:45" x14ac:dyDescent="0.2">
      <c r="A600" s="1" t="s">
        <v>45</v>
      </c>
      <c r="B600" s="1" t="s">
        <v>795</v>
      </c>
      <c r="C600" s="1" t="s">
        <v>796</v>
      </c>
      <c r="D600" s="1" t="b">
        <v>0</v>
      </c>
      <c r="E600" s="1" t="s">
        <v>48</v>
      </c>
      <c r="F600" s="1">
        <v>22</v>
      </c>
      <c r="G600" s="1">
        <v>1</v>
      </c>
      <c r="H600" s="1">
        <v>1</v>
      </c>
      <c r="I600" s="1">
        <v>1</v>
      </c>
      <c r="J600" s="1">
        <v>4.5599999999999996</v>
      </c>
      <c r="K600" s="1">
        <v>1.0389999999999999</v>
      </c>
      <c r="L600" s="1">
        <v>0.99</v>
      </c>
      <c r="M600" s="1">
        <v>1.415</v>
      </c>
      <c r="N600" s="1">
        <v>23.5</v>
      </c>
      <c r="O600" s="1">
        <v>24.5</v>
      </c>
      <c r="P600" s="1">
        <v>17.100000000000001</v>
      </c>
      <c r="Q600" s="1">
        <v>24.2</v>
      </c>
      <c r="R600" s="1">
        <v>53.85</v>
      </c>
      <c r="S600" s="1">
        <v>25.51</v>
      </c>
      <c r="T600" s="1">
        <v>21.44</v>
      </c>
      <c r="U600" s="1">
        <v>15.97</v>
      </c>
      <c r="V600" s="1">
        <v>28.9</v>
      </c>
      <c r="W600" s="1">
        <v>8</v>
      </c>
      <c r="X600" s="1">
        <v>23.5</v>
      </c>
      <c r="Y600" s="1">
        <v>24.5</v>
      </c>
      <c r="Z600" s="1">
        <v>19.600000000000001</v>
      </c>
      <c r="AA600" s="1">
        <v>32.5</v>
      </c>
      <c r="AB600" s="1">
        <v>17.100000000000001</v>
      </c>
      <c r="AC600" s="1">
        <v>13.9</v>
      </c>
      <c r="AD600" s="1">
        <v>21.3</v>
      </c>
      <c r="AE600" s="1">
        <v>24.2</v>
      </c>
      <c r="AF600" s="1">
        <v>21.2</v>
      </c>
      <c r="AG600" s="1">
        <v>29.1</v>
      </c>
      <c r="AH600" s="1">
        <v>1</v>
      </c>
      <c r="AI600" s="1">
        <v>1</v>
      </c>
      <c r="AJ600" s="1">
        <v>1</v>
      </c>
      <c r="AK600" s="1">
        <v>1</v>
      </c>
      <c r="AL600" s="1">
        <v>1</v>
      </c>
      <c r="AM600" s="1">
        <v>1</v>
      </c>
      <c r="AN600" s="1">
        <v>1</v>
      </c>
      <c r="AO600" s="1">
        <v>1</v>
      </c>
      <c r="AP600" s="1">
        <v>1</v>
      </c>
      <c r="AQ600" s="1">
        <v>1</v>
      </c>
      <c r="AR600" s="1">
        <v>1</v>
      </c>
      <c r="AS600" s="1">
        <v>1</v>
      </c>
    </row>
    <row r="601" spans="1:45" x14ac:dyDescent="0.2">
      <c r="A601" s="1" t="s">
        <v>45</v>
      </c>
      <c r="B601" s="1" t="s">
        <v>556</v>
      </c>
      <c r="C601" s="1" t="s">
        <v>557</v>
      </c>
      <c r="D601" s="1" t="b">
        <v>0</v>
      </c>
      <c r="E601" s="1" t="s">
        <v>48</v>
      </c>
      <c r="F601" s="1">
        <v>5</v>
      </c>
      <c r="G601" s="1">
        <v>4</v>
      </c>
      <c r="H601" s="1">
        <v>4</v>
      </c>
      <c r="I601" s="1">
        <v>4</v>
      </c>
      <c r="J601" s="1">
        <v>11.11</v>
      </c>
      <c r="K601" s="1">
        <v>1.0349999999999999</v>
      </c>
      <c r="L601" s="1">
        <v>1.964</v>
      </c>
      <c r="M601" s="1">
        <v>1.242</v>
      </c>
      <c r="N601" s="1">
        <v>86.1</v>
      </c>
      <c r="O601" s="1">
        <v>89.1</v>
      </c>
      <c r="P601" s="1">
        <v>141</v>
      </c>
      <c r="Q601" s="1">
        <v>175.1</v>
      </c>
      <c r="R601" s="1">
        <v>14.83</v>
      </c>
      <c r="S601" s="1">
        <v>13.83</v>
      </c>
      <c r="T601" s="1">
        <v>18.64</v>
      </c>
      <c r="U601" s="1">
        <v>26.91</v>
      </c>
      <c r="V601" s="1">
        <v>86.1</v>
      </c>
      <c r="W601" s="1">
        <v>65.8</v>
      </c>
      <c r="X601" s="1">
        <v>86.3</v>
      </c>
      <c r="Y601" s="1">
        <v>83.7</v>
      </c>
      <c r="Z601" s="1">
        <v>89.1</v>
      </c>
      <c r="AA601" s="1">
        <v>108.3</v>
      </c>
      <c r="AB601" s="1">
        <v>121.8</v>
      </c>
      <c r="AC601" s="1">
        <v>141</v>
      </c>
      <c r="AD601" s="1">
        <v>175.5</v>
      </c>
      <c r="AE601" s="1">
        <v>175.1</v>
      </c>
      <c r="AF601" s="1">
        <v>126.6</v>
      </c>
      <c r="AG601" s="1">
        <v>220.3</v>
      </c>
      <c r="AH601" s="1">
        <v>4</v>
      </c>
      <c r="AI601" s="1">
        <v>4</v>
      </c>
      <c r="AJ601" s="1">
        <v>4</v>
      </c>
      <c r="AK601" s="1">
        <v>4</v>
      </c>
      <c r="AL601" s="1">
        <v>4</v>
      </c>
      <c r="AM601" s="1">
        <v>4</v>
      </c>
      <c r="AN601" s="1">
        <v>4</v>
      </c>
      <c r="AO601" s="1">
        <v>4</v>
      </c>
      <c r="AP601" s="1">
        <v>4</v>
      </c>
      <c r="AQ601" s="1">
        <v>4</v>
      </c>
      <c r="AR601" s="1">
        <v>4</v>
      </c>
      <c r="AS601" s="1">
        <v>4</v>
      </c>
    </row>
    <row r="602" spans="1:45" x14ac:dyDescent="0.2">
      <c r="A602" s="1" t="s">
        <v>45</v>
      </c>
      <c r="B602" s="1" t="s">
        <v>112</v>
      </c>
      <c r="C602" s="1" t="s">
        <v>113</v>
      </c>
      <c r="D602" s="1" t="b">
        <v>0</v>
      </c>
      <c r="E602" s="1" t="s">
        <v>48</v>
      </c>
      <c r="F602" s="1">
        <v>17</v>
      </c>
      <c r="G602" s="1">
        <v>17</v>
      </c>
      <c r="H602" s="1">
        <v>20</v>
      </c>
      <c r="I602" s="1">
        <v>2</v>
      </c>
      <c r="J602" s="1">
        <v>62.8</v>
      </c>
      <c r="K602" s="1">
        <v>1.032</v>
      </c>
      <c r="L602" s="1">
        <v>0.68300000000000005</v>
      </c>
      <c r="M602" s="1">
        <v>1.028</v>
      </c>
      <c r="N602" s="1">
        <v>68.900000000000006</v>
      </c>
      <c r="O602" s="1">
        <v>71.099999999999994</v>
      </c>
      <c r="P602" s="1">
        <v>47.2</v>
      </c>
      <c r="Q602" s="1">
        <v>48.5</v>
      </c>
      <c r="R602" s="1">
        <v>29.02</v>
      </c>
      <c r="S602" s="1">
        <v>11.12</v>
      </c>
      <c r="T602" s="1">
        <v>8.77</v>
      </c>
      <c r="U602" s="1">
        <v>18.829999999999998</v>
      </c>
      <c r="V602" s="1">
        <v>68.900000000000006</v>
      </c>
      <c r="W602" s="1">
        <v>45</v>
      </c>
      <c r="X602" s="1">
        <v>82.6</v>
      </c>
      <c r="Y602" s="1">
        <v>84.2</v>
      </c>
      <c r="Z602" s="1">
        <v>68.8</v>
      </c>
      <c r="AA602" s="1">
        <v>71.099999999999994</v>
      </c>
      <c r="AB602" s="1">
        <v>41</v>
      </c>
      <c r="AC602" s="1">
        <v>47.2</v>
      </c>
      <c r="AD602" s="1">
        <v>48.5</v>
      </c>
      <c r="AE602" s="1">
        <v>60.6</v>
      </c>
      <c r="AF602" s="1">
        <v>41.9</v>
      </c>
      <c r="AG602" s="1">
        <v>48.5</v>
      </c>
      <c r="AH602" s="1">
        <v>2</v>
      </c>
      <c r="AI602" s="1">
        <v>2</v>
      </c>
      <c r="AJ602" s="1">
        <v>2</v>
      </c>
      <c r="AK602" s="1">
        <v>2</v>
      </c>
      <c r="AL602" s="1">
        <v>2</v>
      </c>
      <c r="AM602" s="1">
        <v>2</v>
      </c>
      <c r="AN602" s="1">
        <v>2</v>
      </c>
      <c r="AO602" s="1">
        <v>2</v>
      </c>
      <c r="AP602" s="1">
        <v>2</v>
      </c>
      <c r="AQ602" s="1">
        <v>2</v>
      </c>
      <c r="AR602" s="1">
        <v>2</v>
      </c>
      <c r="AS602" s="1">
        <v>2</v>
      </c>
    </row>
    <row r="603" spans="1:45" x14ac:dyDescent="0.2">
      <c r="A603" s="1" t="s">
        <v>45</v>
      </c>
      <c r="B603" s="1" t="s">
        <v>969</v>
      </c>
      <c r="C603" s="1" t="s">
        <v>970</v>
      </c>
      <c r="D603" s="1" t="b">
        <v>0</v>
      </c>
      <c r="E603" s="1" t="s">
        <v>48</v>
      </c>
      <c r="F603" s="1">
        <v>3</v>
      </c>
      <c r="G603" s="1">
        <v>2</v>
      </c>
      <c r="H603" s="1">
        <v>2</v>
      </c>
      <c r="I603" s="1">
        <v>2</v>
      </c>
      <c r="J603" s="1">
        <v>5.72</v>
      </c>
      <c r="K603" s="1">
        <v>1.0289999999999999</v>
      </c>
      <c r="L603" s="1">
        <v>1.421</v>
      </c>
      <c r="M603" s="1">
        <v>1.6279999999999999</v>
      </c>
      <c r="N603" s="1">
        <v>28.4</v>
      </c>
      <c r="O603" s="1">
        <v>29.3</v>
      </c>
      <c r="P603" s="1">
        <v>25.5</v>
      </c>
      <c r="Q603" s="1">
        <v>41.6</v>
      </c>
      <c r="R603" s="1">
        <v>25.44</v>
      </c>
      <c r="S603" s="1">
        <v>15.07</v>
      </c>
      <c r="T603" s="1">
        <v>10.85</v>
      </c>
      <c r="U603" s="1">
        <v>8.86</v>
      </c>
      <c r="V603" s="1">
        <v>28.4</v>
      </c>
      <c r="W603" s="1">
        <v>35.6</v>
      </c>
      <c r="X603" s="1">
        <v>21.2</v>
      </c>
      <c r="Y603" s="1">
        <v>31.5</v>
      </c>
      <c r="Z603" s="1">
        <v>23.3</v>
      </c>
      <c r="AA603" s="1">
        <v>29.3</v>
      </c>
      <c r="AB603" s="1">
        <v>24.9</v>
      </c>
      <c r="AC603" s="1">
        <v>25.5</v>
      </c>
      <c r="AD603" s="1">
        <v>30.2</v>
      </c>
      <c r="AE603" s="1">
        <v>47.7</v>
      </c>
      <c r="AF603" s="1">
        <v>41.6</v>
      </c>
      <c r="AG603" s="1">
        <v>40.6</v>
      </c>
      <c r="AH603" s="1">
        <v>1</v>
      </c>
      <c r="AI603" s="1">
        <v>1</v>
      </c>
      <c r="AJ603" s="1">
        <v>1</v>
      </c>
      <c r="AK603" s="1">
        <v>1</v>
      </c>
      <c r="AL603" s="1">
        <v>1</v>
      </c>
      <c r="AM603" s="1">
        <v>1</v>
      </c>
      <c r="AN603" s="1">
        <v>1</v>
      </c>
      <c r="AO603" s="1">
        <v>1</v>
      </c>
      <c r="AP603" s="1">
        <v>1</v>
      </c>
      <c r="AQ603" s="1">
        <v>1</v>
      </c>
      <c r="AR603" s="1">
        <v>1</v>
      </c>
      <c r="AS603" s="1">
        <v>1</v>
      </c>
    </row>
    <row r="604" spans="1:45" x14ac:dyDescent="0.2">
      <c r="A604" s="1" t="s">
        <v>45</v>
      </c>
      <c r="B604" s="1" t="s">
        <v>390</v>
      </c>
      <c r="C604" s="1" t="s">
        <v>391</v>
      </c>
      <c r="D604" s="1" t="b">
        <v>0</v>
      </c>
      <c r="E604" s="1" t="s">
        <v>48</v>
      </c>
      <c r="F604" s="1">
        <v>11</v>
      </c>
      <c r="G604" s="1">
        <v>5</v>
      </c>
      <c r="H604" s="1">
        <v>5</v>
      </c>
      <c r="I604" s="1">
        <v>5</v>
      </c>
      <c r="J604" s="1">
        <v>14.16</v>
      </c>
      <c r="K604" s="1">
        <v>1.0269999999999999</v>
      </c>
      <c r="L604" s="1">
        <v>2.069</v>
      </c>
      <c r="M604" s="1">
        <v>1.4350000000000001</v>
      </c>
      <c r="N604" s="1">
        <v>25.2</v>
      </c>
      <c r="O604" s="1">
        <v>25.9</v>
      </c>
      <c r="P604" s="1">
        <v>37.299999999999997</v>
      </c>
      <c r="Q604" s="1">
        <v>53.5</v>
      </c>
      <c r="R604" s="1">
        <v>17.5</v>
      </c>
      <c r="S604" s="1">
        <v>14.65</v>
      </c>
      <c r="T604" s="1">
        <v>24.04</v>
      </c>
      <c r="U604" s="1">
        <v>18.59</v>
      </c>
      <c r="V604" s="1">
        <v>24.1</v>
      </c>
      <c r="W604" s="1">
        <v>25.2</v>
      </c>
      <c r="X604" s="1">
        <v>32.9</v>
      </c>
      <c r="Y604" s="1">
        <v>32.5</v>
      </c>
      <c r="Z604" s="1">
        <v>25.9</v>
      </c>
      <c r="AA604" s="1">
        <v>25.1</v>
      </c>
      <c r="AB604" s="1">
        <v>25.6</v>
      </c>
      <c r="AC604" s="1">
        <v>37.299999999999997</v>
      </c>
      <c r="AD604" s="1">
        <v>41.8</v>
      </c>
      <c r="AE604" s="1">
        <v>55.8</v>
      </c>
      <c r="AF604" s="1">
        <v>38.9</v>
      </c>
      <c r="AG604" s="1">
        <v>53.5</v>
      </c>
      <c r="AH604" s="1">
        <v>1</v>
      </c>
      <c r="AI604" s="1">
        <v>1</v>
      </c>
      <c r="AJ604" s="1">
        <v>1</v>
      </c>
      <c r="AK604" s="1">
        <v>1</v>
      </c>
      <c r="AL604" s="1">
        <v>1</v>
      </c>
      <c r="AM604" s="1">
        <v>1</v>
      </c>
      <c r="AN604" s="1">
        <v>1</v>
      </c>
      <c r="AO604" s="1">
        <v>1</v>
      </c>
      <c r="AP604" s="1">
        <v>1</v>
      </c>
      <c r="AQ604" s="1">
        <v>1</v>
      </c>
      <c r="AR604" s="1">
        <v>1</v>
      </c>
      <c r="AS604" s="1">
        <v>1</v>
      </c>
    </row>
    <row r="605" spans="1:45" x14ac:dyDescent="0.2">
      <c r="A605" s="1" t="s">
        <v>45</v>
      </c>
      <c r="B605" s="1" t="s">
        <v>599</v>
      </c>
      <c r="C605" s="1" t="s">
        <v>600</v>
      </c>
      <c r="D605" s="1" t="b">
        <v>0</v>
      </c>
      <c r="E605" s="1" t="s">
        <v>48</v>
      </c>
      <c r="F605" s="1">
        <v>6</v>
      </c>
      <c r="G605" s="1">
        <v>3</v>
      </c>
      <c r="H605" s="1">
        <v>4</v>
      </c>
      <c r="I605" s="1">
        <v>3</v>
      </c>
      <c r="J605" s="1">
        <v>10.029999999999999</v>
      </c>
      <c r="K605" s="1">
        <v>1.022</v>
      </c>
      <c r="L605" s="1">
        <v>1.0529999999999999</v>
      </c>
      <c r="M605" s="1">
        <v>0.98699999999999999</v>
      </c>
      <c r="N605" s="1">
        <v>36.9</v>
      </c>
      <c r="O605" s="1">
        <v>37.700000000000003</v>
      </c>
      <c r="P605" s="1">
        <v>40.200000000000003</v>
      </c>
      <c r="Q605" s="1">
        <v>39.700000000000003</v>
      </c>
      <c r="R605" s="1">
        <v>8.83</v>
      </c>
      <c r="S605" s="1">
        <v>13.86</v>
      </c>
      <c r="T605" s="1">
        <v>16.399999999999999</v>
      </c>
      <c r="U605" s="1">
        <v>21.64</v>
      </c>
      <c r="V605" s="1">
        <v>36.9</v>
      </c>
      <c r="W605" s="1">
        <v>32</v>
      </c>
      <c r="X605" s="1">
        <v>37.9</v>
      </c>
      <c r="Y605" s="1">
        <v>42.3</v>
      </c>
      <c r="Z605" s="1">
        <v>32</v>
      </c>
      <c r="AA605" s="1">
        <v>37.700000000000003</v>
      </c>
      <c r="AB605" s="1">
        <v>32.4</v>
      </c>
      <c r="AC605" s="1">
        <v>40.200000000000003</v>
      </c>
      <c r="AD605" s="1">
        <v>45.2</v>
      </c>
      <c r="AE605" s="1">
        <v>39.700000000000003</v>
      </c>
      <c r="AF605" s="1">
        <v>30.4</v>
      </c>
      <c r="AG605" s="1">
        <v>47.3</v>
      </c>
      <c r="AH605" s="1">
        <v>1</v>
      </c>
      <c r="AI605" s="1">
        <v>1</v>
      </c>
      <c r="AJ605" s="1">
        <v>1</v>
      </c>
      <c r="AK605" s="1">
        <v>1</v>
      </c>
      <c r="AL605" s="1">
        <v>1</v>
      </c>
      <c r="AM605" s="1">
        <v>1</v>
      </c>
      <c r="AN605" s="1">
        <v>1</v>
      </c>
      <c r="AO605" s="1">
        <v>1</v>
      </c>
      <c r="AP605" s="1">
        <v>1</v>
      </c>
      <c r="AQ605" s="1">
        <v>1</v>
      </c>
      <c r="AR605" s="1">
        <v>1</v>
      </c>
      <c r="AS605" s="1">
        <v>1</v>
      </c>
    </row>
    <row r="606" spans="1:45" x14ac:dyDescent="0.2">
      <c r="A606" s="1" t="s">
        <v>45</v>
      </c>
      <c r="B606" s="1" t="s">
        <v>659</v>
      </c>
      <c r="C606" s="1" t="s">
        <v>660</v>
      </c>
      <c r="D606" s="1" t="b">
        <v>0</v>
      </c>
      <c r="E606" s="1" t="s">
        <v>48</v>
      </c>
      <c r="F606" s="1">
        <v>18</v>
      </c>
      <c r="G606" s="1">
        <v>2</v>
      </c>
      <c r="H606" s="1">
        <v>2</v>
      </c>
      <c r="I606" s="1">
        <v>2</v>
      </c>
      <c r="J606" s="1">
        <v>6.36</v>
      </c>
      <c r="K606" s="1">
        <v>1.0169999999999999</v>
      </c>
      <c r="L606" s="1">
        <v>0.876</v>
      </c>
      <c r="M606" s="1">
        <v>0.80300000000000005</v>
      </c>
      <c r="N606" s="1">
        <v>28.3</v>
      </c>
      <c r="O606" s="1">
        <v>28.8</v>
      </c>
      <c r="P606" s="1">
        <v>31.4</v>
      </c>
      <c r="Q606" s="1">
        <v>25.2</v>
      </c>
      <c r="R606" s="1">
        <v>25.48</v>
      </c>
      <c r="S606" s="1">
        <v>18.46</v>
      </c>
      <c r="T606" s="1">
        <v>8.01</v>
      </c>
      <c r="U606" s="1">
        <v>24.63</v>
      </c>
      <c r="V606" s="1">
        <v>30.5</v>
      </c>
      <c r="W606" s="1">
        <v>28.3</v>
      </c>
      <c r="X606" s="1">
        <v>18.2</v>
      </c>
      <c r="Y606" s="1">
        <v>29</v>
      </c>
      <c r="Z606" s="1">
        <v>28.8</v>
      </c>
      <c r="AA606" s="1">
        <v>20.6</v>
      </c>
      <c r="AB606" s="1">
        <v>31.4</v>
      </c>
      <c r="AC606" s="1">
        <v>34.299999999999997</v>
      </c>
      <c r="AD606" s="1">
        <v>29.2</v>
      </c>
      <c r="AE606" s="1">
        <v>25.2</v>
      </c>
      <c r="AF606" s="1">
        <v>21.4</v>
      </c>
      <c r="AG606" s="1">
        <v>34.299999999999997</v>
      </c>
      <c r="AH606" s="1">
        <v>1</v>
      </c>
      <c r="AI606" s="1">
        <v>1</v>
      </c>
      <c r="AJ606" s="1">
        <v>1</v>
      </c>
      <c r="AK606" s="1">
        <v>1</v>
      </c>
      <c r="AL606" s="1">
        <v>1</v>
      </c>
      <c r="AM606" s="1">
        <v>1</v>
      </c>
      <c r="AN606" s="1">
        <v>1</v>
      </c>
      <c r="AO606" s="1">
        <v>1</v>
      </c>
      <c r="AP606" s="1">
        <v>1</v>
      </c>
      <c r="AQ606" s="1">
        <v>1</v>
      </c>
      <c r="AR606" s="1">
        <v>1</v>
      </c>
      <c r="AS606" s="1">
        <v>1</v>
      </c>
    </row>
    <row r="607" spans="1:45" x14ac:dyDescent="0.2">
      <c r="A607" s="1" t="s">
        <v>45</v>
      </c>
      <c r="B607" s="1" t="s">
        <v>114</v>
      </c>
      <c r="C607" s="1" t="s">
        <v>115</v>
      </c>
      <c r="D607" s="1" t="b">
        <v>0</v>
      </c>
      <c r="E607" s="1" t="s">
        <v>48</v>
      </c>
      <c r="F607" s="1">
        <v>25</v>
      </c>
      <c r="G607" s="1">
        <v>17</v>
      </c>
      <c r="H607" s="1">
        <v>19</v>
      </c>
      <c r="I607" s="1">
        <v>13</v>
      </c>
      <c r="J607" s="1">
        <v>61.6</v>
      </c>
      <c r="K607" s="1">
        <v>1.016</v>
      </c>
      <c r="L607" s="1">
        <v>0.878</v>
      </c>
      <c r="M607" s="1">
        <v>1.2929999999999999</v>
      </c>
      <c r="N607" s="1">
        <v>750.6</v>
      </c>
      <c r="O607" s="1">
        <v>762.5</v>
      </c>
      <c r="P607" s="1">
        <v>517.70000000000005</v>
      </c>
      <c r="Q607" s="1">
        <v>669.3</v>
      </c>
      <c r="R607" s="1">
        <v>16.809999999999999</v>
      </c>
      <c r="S607" s="1">
        <v>5.28</v>
      </c>
      <c r="T607" s="1">
        <v>11.24</v>
      </c>
      <c r="U607" s="1">
        <v>13.54</v>
      </c>
      <c r="V607" s="1">
        <v>750.6</v>
      </c>
      <c r="W607" s="1">
        <v>563.20000000000005</v>
      </c>
      <c r="X607" s="1">
        <v>779</v>
      </c>
      <c r="Y607" s="1">
        <v>762.5</v>
      </c>
      <c r="Z607" s="1">
        <v>696.4</v>
      </c>
      <c r="AA607" s="1">
        <v>765.7</v>
      </c>
      <c r="AB607" s="1">
        <v>497.8</v>
      </c>
      <c r="AC607" s="1">
        <v>517.70000000000005</v>
      </c>
      <c r="AD607" s="1">
        <v>611.9</v>
      </c>
      <c r="AE607" s="1">
        <v>669.3</v>
      </c>
      <c r="AF607" s="1">
        <v>567.5</v>
      </c>
      <c r="AG607" s="1">
        <v>745.8</v>
      </c>
      <c r="AH607" s="1">
        <v>11</v>
      </c>
      <c r="AI607" s="1">
        <v>11</v>
      </c>
      <c r="AJ607" s="1">
        <v>11</v>
      </c>
      <c r="AK607" s="1">
        <v>11</v>
      </c>
      <c r="AL607" s="1">
        <v>11</v>
      </c>
      <c r="AM607" s="1">
        <v>11</v>
      </c>
      <c r="AN607" s="1">
        <v>11</v>
      </c>
      <c r="AO607" s="1">
        <v>11</v>
      </c>
      <c r="AP607" s="1">
        <v>11</v>
      </c>
      <c r="AQ607" s="1">
        <v>11</v>
      </c>
      <c r="AR607" s="1">
        <v>11</v>
      </c>
      <c r="AS607" s="1">
        <v>11</v>
      </c>
    </row>
    <row r="608" spans="1:45" x14ac:dyDescent="0.2">
      <c r="A608" s="1" t="s">
        <v>45</v>
      </c>
      <c r="B608" s="1" t="s">
        <v>104</v>
      </c>
      <c r="C608" s="1" t="s">
        <v>105</v>
      </c>
      <c r="D608" s="1" t="b">
        <v>0</v>
      </c>
      <c r="E608" s="1" t="s">
        <v>48</v>
      </c>
      <c r="F608" s="1">
        <v>27</v>
      </c>
      <c r="G608" s="1">
        <v>11</v>
      </c>
      <c r="H608" s="1">
        <v>22</v>
      </c>
      <c r="I608" s="1">
        <v>11</v>
      </c>
      <c r="J608" s="1">
        <v>78.430000000000007</v>
      </c>
      <c r="K608" s="1">
        <v>1.0149999999999999</v>
      </c>
      <c r="L608" s="1">
        <v>1.0840000000000001</v>
      </c>
      <c r="M608" s="1">
        <v>0.66100000000000003</v>
      </c>
      <c r="N608" s="1">
        <v>649.79999999999995</v>
      </c>
      <c r="O608" s="1">
        <v>659.3</v>
      </c>
      <c r="P608" s="1">
        <v>1082.0999999999999</v>
      </c>
      <c r="Q608" s="1">
        <v>714.9</v>
      </c>
      <c r="R608" s="1">
        <v>17.3</v>
      </c>
      <c r="S608" s="1">
        <v>19.21</v>
      </c>
      <c r="T608" s="1">
        <v>12.94</v>
      </c>
      <c r="U608" s="1">
        <v>15.11</v>
      </c>
      <c r="V608" s="1">
        <v>710.5</v>
      </c>
      <c r="W608" s="1">
        <v>649.79999999999995</v>
      </c>
      <c r="X608" s="1">
        <v>501.7</v>
      </c>
      <c r="Y608" s="1">
        <v>659.3</v>
      </c>
      <c r="Z608" s="1">
        <v>707.6</v>
      </c>
      <c r="AA608" s="1">
        <v>482.6</v>
      </c>
      <c r="AB608" s="1">
        <v>1082.0999999999999</v>
      </c>
      <c r="AC608" s="1">
        <v>1251.5999999999999</v>
      </c>
      <c r="AD608" s="1">
        <v>968.5</v>
      </c>
      <c r="AE608" s="1">
        <v>874</v>
      </c>
      <c r="AF608" s="1">
        <v>714.9</v>
      </c>
      <c r="AG608" s="1">
        <v>655.4</v>
      </c>
      <c r="AH608" s="1">
        <v>8</v>
      </c>
      <c r="AI608" s="1">
        <v>8</v>
      </c>
      <c r="AJ608" s="1">
        <v>8</v>
      </c>
      <c r="AK608" s="1">
        <v>8</v>
      </c>
      <c r="AL608" s="1">
        <v>8</v>
      </c>
      <c r="AM608" s="1">
        <v>8</v>
      </c>
      <c r="AN608" s="1">
        <v>8</v>
      </c>
      <c r="AO608" s="1">
        <v>8</v>
      </c>
      <c r="AP608" s="1">
        <v>8</v>
      </c>
      <c r="AQ608" s="1">
        <v>8</v>
      </c>
      <c r="AR608" s="1">
        <v>8</v>
      </c>
      <c r="AS608" s="1">
        <v>8</v>
      </c>
    </row>
    <row r="609" spans="1:45" x14ac:dyDescent="0.2">
      <c r="A609" s="1" t="s">
        <v>45</v>
      </c>
      <c r="B609" s="1" t="s">
        <v>601</v>
      </c>
      <c r="C609" s="1" t="s">
        <v>602</v>
      </c>
      <c r="D609" s="1" t="b">
        <v>0</v>
      </c>
      <c r="E609" s="1" t="s">
        <v>48</v>
      </c>
      <c r="F609" s="1">
        <v>12</v>
      </c>
      <c r="G609" s="1">
        <v>3</v>
      </c>
      <c r="H609" s="1">
        <v>4</v>
      </c>
      <c r="I609" s="1">
        <v>3</v>
      </c>
      <c r="J609" s="1">
        <v>11.46</v>
      </c>
      <c r="K609" s="1">
        <v>1.01</v>
      </c>
      <c r="L609" s="1">
        <v>1.4039999999999999</v>
      </c>
      <c r="M609" s="1">
        <v>1.2310000000000001</v>
      </c>
      <c r="N609" s="1">
        <v>34.299999999999997</v>
      </c>
      <c r="O609" s="1">
        <v>34.6</v>
      </c>
      <c r="P609" s="1">
        <v>39.5</v>
      </c>
      <c r="Q609" s="1">
        <v>48.6</v>
      </c>
      <c r="R609" s="1">
        <v>21.93</v>
      </c>
      <c r="S609" s="1">
        <v>8.99</v>
      </c>
      <c r="T609" s="1">
        <v>25.12</v>
      </c>
      <c r="U609" s="1">
        <v>16.649999999999999</v>
      </c>
      <c r="V609" s="1">
        <v>34.9</v>
      </c>
      <c r="W609" s="1">
        <v>22.9</v>
      </c>
      <c r="X609" s="1">
        <v>34.299999999999997</v>
      </c>
      <c r="Y609" s="1">
        <v>36.200000000000003</v>
      </c>
      <c r="Z609" s="1">
        <v>30.3</v>
      </c>
      <c r="AA609" s="1">
        <v>34.6</v>
      </c>
      <c r="AB609" s="1">
        <v>25.2</v>
      </c>
      <c r="AC609" s="1">
        <v>39.5</v>
      </c>
      <c r="AD609" s="1">
        <v>41.5</v>
      </c>
      <c r="AE609" s="1">
        <v>48.6</v>
      </c>
      <c r="AF609" s="1">
        <v>36.299999999999997</v>
      </c>
      <c r="AG609" s="1">
        <v>49.8</v>
      </c>
      <c r="AH609" s="1">
        <v>1</v>
      </c>
      <c r="AI609" s="1">
        <v>1</v>
      </c>
      <c r="AJ609" s="1">
        <v>1</v>
      </c>
      <c r="AK609" s="1">
        <v>1</v>
      </c>
      <c r="AL609" s="1">
        <v>1</v>
      </c>
      <c r="AM609" s="1">
        <v>1</v>
      </c>
      <c r="AN609" s="1">
        <v>1</v>
      </c>
      <c r="AO609" s="1">
        <v>1</v>
      </c>
      <c r="AP609" s="1">
        <v>1</v>
      </c>
      <c r="AQ609" s="1">
        <v>1</v>
      </c>
      <c r="AR609" s="1">
        <v>1</v>
      </c>
      <c r="AS609" s="1">
        <v>1</v>
      </c>
    </row>
    <row r="610" spans="1:45" x14ac:dyDescent="0.2">
      <c r="A610" s="1" t="s">
        <v>45</v>
      </c>
      <c r="B610" s="1" t="s">
        <v>66</v>
      </c>
      <c r="C610" s="1" t="s">
        <v>67</v>
      </c>
      <c r="D610" s="1" t="b">
        <v>0</v>
      </c>
      <c r="E610" s="1" t="s">
        <v>48</v>
      </c>
      <c r="F610" s="1">
        <v>21</v>
      </c>
      <c r="G610" s="1">
        <v>38</v>
      </c>
      <c r="H610" s="1">
        <v>46</v>
      </c>
      <c r="I610" s="1">
        <v>20</v>
      </c>
      <c r="J610" s="1">
        <v>155.47</v>
      </c>
      <c r="K610" s="1">
        <v>1.008</v>
      </c>
      <c r="L610" s="1">
        <v>0.79300000000000004</v>
      </c>
      <c r="M610" s="1">
        <v>1.2869999999999999</v>
      </c>
      <c r="N610" s="1">
        <v>790</v>
      </c>
      <c r="O610" s="1">
        <v>796.4</v>
      </c>
      <c r="P610" s="1">
        <v>490.5</v>
      </c>
      <c r="Q610" s="1">
        <v>631.4</v>
      </c>
      <c r="R610" s="1">
        <v>16.46</v>
      </c>
      <c r="S610" s="1">
        <v>3.3</v>
      </c>
      <c r="T610" s="1">
        <v>11.31</v>
      </c>
      <c r="U610" s="1">
        <v>12.59</v>
      </c>
      <c r="V610" s="1">
        <v>790</v>
      </c>
      <c r="W610" s="1">
        <v>613.5</v>
      </c>
      <c r="X610" s="1">
        <v>852.1</v>
      </c>
      <c r="Y610" s="1">
        <v>796.4</v>
      </c>
      <c r="Z610" s="1">
        <v>754</v>
      </c>
      <c r="AA610" s="1">
        <v>800.9</v>
      </c>
      <c r="AB610" s="1">
        <v>456.2</v>
      </c>
      <c r="AC610" s="1">
        <v>490.5</v>
      </c>
      <c r="AD610" s="1">
        <v>567.70000000000005</v>
      </c>
      <c r="AE610" s="1">
        <v>655.8</v>
      </c>
      <c r="AF610" s="1">
        <v>514.4</v>
      </c>
      <c r="AG610" s="1">
        <v>631.4</v>
      </c>
      <c r="AH610" s="1">
        <v>18</v>
      </c>
      <c r="AI610" s="1">
        <v>18</v>
      </c>
      <c r="AJ610" s="1">
        <v>18</v>
      </c>
      <c r="AK610" s="1">
        <v>18</v>
      </c>
      <c r="AL610" s="1">
        <v>18</v>
      </c>
      <c r="AM610" s="1">
        <v>18</v>
      </c>
      <c r="AN610" s="1">
        <v>18</v>
      </c>
      <c r="AO610" s="1">
        <v>18</v>
      </c>
      <c r="AP610" s="1">
        <v>18</v>
      </c>
      <c r="AQ610" s="1">
        <v>18</v>
      </c>
      <c r="AR610" s="1">
        <v>18</v>
      </c>
      <c r="AS610" s="1">
        <v>18</v>
      </c>
    </row>
    <row r="611" spans="1:45" x14ac:dyDescent="0.2">
      <c r="A611" s="1" t="s">
        <v>45</v>
      </c>
      <c r="B611" s="1" t="s">
        <v>316</v>
      </c>
      <c r="C611" s="1" t="s">
        <v>317</v>
      </c>
      <c r="D611" s="1" t="b">
        <v>0</v>
      </c>
      <c r="E611" s="1" t="s">
        <v>48</v>
      </c>
      <c r="F611" s="1">
        <v>33</v>
      </c>
      <c r="G611" s="1">
        <v>4</v>
      </c>
      <c r="H611" s="1">
        <v>4</v>
      </c>
      <c r="I611" s="1">
        <v>4</v>
      </c>
      <c r="J611" s="1">
        <v>15.36</v>
      </c>
      <c r="K611" s="1">
        <v>1.0069999999999999</v>
      </c>
      <c r="L611" s="1">
        <v>0.96399999999999997</v>
      </c>
      <c r="M611" s="1">
        <v>1.1319999999999999</v>
      </c>
      <c r="N611" s="1">
        <v>27.3</v>
      </c>
      <c r="O611" s="1">
        <v>27.5</v>
      </c>
      <c r="P611" s="1">
        <v>23.4</v>
      </c>
      <c r="Q611" s="1">
        <v>26.5</v>
      </c>
      <c r="R611" s="1">
        <v>45.65</v>
      </c>
      <c r="S611" s="1">
        <v>9.8699999999999992</v>
      </c>
      <c r="T611" s="1">
        <v>23.12</v>
      </c>
      <c r="U611" s="1">
        <v>22.15</v>
      </c>
      <c r="V611" s="1">
        <v>27.3</v>
      </c>
      <c r="W611" s="1">
        <v>10.6</v>
      </c>
      <c r="X611" s="1">
        <v>29.2</v>
      </c>
      <c r="Y611" s="1">
        <v>27.5</v>
      </c>
      <c r="Z611" s="1">
        <v>27.7</v>
      </c>
      <c r="AA611" s="1">
        <v>23.2</v>
      </c>
      <c r="AB611" s="1">
        <v>22.5</v>
      </c>
      <c r="AC611" s="1">
        <v>23.4</v>
      </c>
      <c r="AD611" s="1">
        <v>33.5</v>
      </c>
      <c r="AE611" s="1">
        <v>26.5</v>
      </c>
      <c r="AF611" s="1">
        <v>25</v>
      </c>
      <c r="AG611" s="1">
        <v>37</v>
      </c>
      <c r="AH611" s="1">
        <v>1</v>
      </c>
      <c r="AI611" s="1">
        <v>1</v>
      </c>
      <c r="AJ611" s="1">
        <v>1</v>
      </c>
      <c r="AK611" s="1">
        <v>1</v>
      </c>
      <c r="AL611" s="1">
        <v>1</v>
      </c>
      <c r="AM611" s="1">
        <v>1</v>
      </c>
      <c r="AN611" s="1">
        <v>1</v>
      </c>
      <c r="AO611" s="1">
        <v>1</v>
      </c>
      <c r="AP611" s="1">
        <v>1</v>
      </c>
      <c r="AQ611" s="1">
        <v>1</v>
      </c>
      <c r="AR611" s="1">
        <v>1</v>
      </c>
      <c r="AS611" s="1">
        <v>1</v>
      </c>
    </row>
    <row r="612" spans="1:45" x14ac:dyDescent="0.2">
      <c r="A612" s="1" t="s">
        <v>1291</v>
      </c>
      <c r="B612" s="1" t="s">
        <v>1382</v>
      </c>
      <c r="C612" s="1" t="s">
        <v>1383</v>
      </c>
      <c r="D612" s="1" t="b">
        <v>0</v>
      </c>
      <c r="E612" s="1" t="s">
        <v>48</v>
      </c>
      <c r="F612" s="1">
        <v>2</v>
      </c>
      <c r="G612" s="1">
        <v>1</v>
      </c>
      <c r="H612" s="1">
        <v>1</v>
      </c>
      <c r="I612" s="1">
        <v>1</v>
      </c>
      <c r="J612" s="1">
        <v>2.63</v>
      </c>
      <c r="K612" s="1">
        <v>1.0029999999999999</v>
      </c>
      <c r="L612" s="1">
        <v>0.13300000000000001</v>
      </c>
      <c r="M612" s="1">
        <v>1.2330000000000001</v>
      </c>
      <c r="N612" s="1">
        <v>43.2</v>
      </c>
      <c r="O612" s="1">
        <v>43.3</v>
      </c>
      <c r="P612" s="1">
        <v>4.7</v>
      </c>
      <c r="Q612" s="1">
        <v>5.8</v>
      </c>
      <c r="R612" s="1">
        <v>49.76</v>
      </c>
      <c r="S612" s="1">
        <v>14.93</v>
      </c>
      <c r="T612" s="1" t="s">
        <v>61</v>
      </c>
      <c r="U612" s="1">
        <v>17.309999999999999</v>
      </c>
      <c r="V612" s="1">
        <v>43.8</v>
      </c>
      <c r="W612" s="1">
        <v>43.2</v>
      </c>
      <c r="X612" s="1">
        <v>14.4</v>
      </c>
      <c r="Y612" s="1">
        <v>43.3</v>
      </c>
      <c r="Z612" s="1">
        <v>47.7</v>
      </c>
      <c r="AA612" s="1">
        <v>35.299999999999997</v>
      </c>
      <c r="AB612" s="1">
        <v>4.7</v>
      </c>
      <c r="AC612" s="1" t="s">
        <v>61</v>
      </c>
      <c r="AD612" s="1" t="s">
        <v>61</v>
      </c>
      <c r="AE612" s="1">
        <v>5.8</v>
      </c>
      <c r="AF612" s="1">
        <v>4.3</v>
      </c>
      <c r="AG612" s="1">
        <v>6</v>
      </c>
      <c r="AH612" s="1">
        <v>1</v>
      </c>
      <c r="AI612" s="1">
        <v>1</v>
      </c>
      <c r="AJ612" s="1">
        <v>1</v>
      </c>
      <c r="AK612" s="1">
        <v>1</v>
      </c>
      <c r="AL612" s="1">
        <v>1</v>
      </c>
      <c r="AM612" s="1">
        <v>1</v>
      </c>
      <c r="AN612" s="1">
        <v>1</v>
      </c>
      <c r="AO612" s="1" t="s">
        <v>61</v>
      </c>
      <c r="AP612" s="1" t="s">
        <v>61</v>
      </c>
      <c r="AQ612" s="1">
        <v>1</v>
      </c>
      <c r="AR612" s="1">
        <v>1</v>
      </c>
      <c r="AS612" s="1">
        <v>1</v>
      </c>
    </row>
    <row r="613" spans="1:45" x14ac:dyDescent="0.2">
      <c r="A613" s="1" t="s">
        <v>1291</v>
      </c>
      <c r="B613" s="1" t="s">
        <v>1326</v>
      </c>
      <c r="C613" s="1" t="s">
        <v>1327</v>
      </c>
      <c r="D613" s="1" t="b">
        <v>0</v>
      </c>
      <c r="E613" s="1" t="s">
        <v>48</v>
      </c>
      <c r="F613" s="1">
        <v>3</v>
      </c>
      <c r="G613" s="1">
        <v>1</v>
      </c>
      <c r="H613" s="1">
        <v>1</v>
      </c>
      <c r="I613" s="1">
        <v>1</v>
      </c>
      <c r="J613" s="1">
        <v>2.87</v>
      </c>
      <c r="K613" s="1">
        <v>1.0029999999999999</v>
      </c>
      <c r="L613" s="1">
        <v>0.95299999999999996</v>
      </c>
      <c r="M613" s="1">
        <v>1.0640000000000001</v>
      </c>
      <c r="N613" s="1">
        <v>13.2</v>
      </c>
      <c r="O613" s="1">
        <v>13.2</v>
      </c>
      <c r="P613" s="1">
        <v>11.9</v>
      </c>
      <c r="Q613" s="1">
        <v>12.6</v>
      </c>
      <c r="R613" s="1">
        <v>28.91</v>
      </c>
      <c r="S613" s="1">
        <v>27.06</v>
      </c>
      <c r="T613" s="1">
        <v>11.27</v>
      </c>
      <c r="U613" s="1">
        <v>21.21</v>
      </c>
      <c r="V613" s="1">
        <v>18.5</v>
      </c>
      <c r="W613" s="1">
        <v>10.5</v>
      </c>
      <c r="X613" s="1">
        <v>13.2</v>
      </c>
      <c r="Y613" s="1">
        <v>13.2</v>
      </c>
      <c r="Z613" s="1">
        <v>11.5</v>
      </c>
      <c r="AA613" s="1">
        <v>19.100000000000001</v>
      </c>
      <c r="AB613" s="1">
        <v>12.7</v>
      </c>
      <c r="AC613" s="1">
        <v>10.1</v>
      </c>
      <c r="AD613" s="1">
        <v>11.9</v>
      </c>
      <c r="AE613" s="1">
        <v>11.7</v>
      </c>
      <c r="AF613" s="1">
        <v>12.6</v>
      </c>
      <c r="AG613" s="1">
        <v>17.2</v>
      </c>
      <c r="AH613" s="1">
        <v>1</v>
      </c>
      <c r="AI613" s="1">
        <v>1</v>
      </c>
      <c r="AJ613" s="1">
        <v>1</v>
      </c>
      <c r="AK613" s="1">
        <v>1</v>
      </c>
      <c r="AL613" s="1">
        <v>1</v>
      </c>
      <c r="AM613" s="1">
        <v>1</v>
      </c>
      <c r="AN613" s="1">
        <v>1</v>
      </c>
      <c r="AO613" s="1">
        <v>1</v>
      </c>
      <c r="AP613" s="1">
        <v>1</v>
      </c>
      <c r="AQ613" s="1">
        <v>1</v>
      </c>
      <c r="AR613" s="1">
        <v>1</v>
      </c>
      <c r="AS613" s="1">
        <v>1</v>
      </c>
    </row>
    <row r="614" spans="1:45" x14ac:dyDescent="0.2">
      <c r="A614" s="1" t="s">
        <v>45</v>
      </c>
      <c r="B614" s="1" t="s">
        <v>741</v>
      </c>
      <c r="C614" s="1" t="s">
        <v>742</v>
      </c>
      <c r="D614" s="1" t="b">
        <v>0</v>
      </c>
      <c r="E614" s="1" t="s">
        <v>48</v>
      </c>
      <c r="F614" s="1">
        <v>20</v>
      </c>
      <c r="G614" s="1">
        <v>3</v>
      </c>
      <c r="H614" s="1">
        <v>3</v>
      </c>
      <c r="I614" s="1">
        <v>1</v>
      </c>
      <c r="J614" s="1">
        <v>7.87</v>
      </c>
      <c r="K614" s="1">
        <v>1.0009999999999999</v>
      </c>
      <c r="L614" s="1">
        <v>1.875</v>
      </c>
      <c r="M614" s="1">
        <v>1.647</v>
      </c>
      <c r="N614" s="1">
        <v>43.4</v>
      </c>
      <c r="O614" s="1">
        <v>43.4</v>
      </c>
      <c r="P614" s="1">
        <v>49.5</v>
      </c>
      <c r="Q614" s="1">
        <v>81.5</v>
      </c>
      <c r="R614" s="1">
        <v>29.22</v>
      </c>
      <c r="S614" s="1">
        <v>17.34</v>
      </c>
      <c r="T614" s="1">
        <v>44.11</v>
      </c>
      <c r="U614" s="1">
        <v>21.5</v>
      </c>
      <c r="V614" s="1">
        <v>31.3</v>
      </c>
      <c r="W614" s="1">
        <v>43.4</v>
      </c>
      <c r="X614" s="1">
        <v>56.9</v>
      </c>
      <c r="Y614" s="1">
        <v>45.5</v>
      </c>
      <c r="Z614" s="1">
        <v>32.4</v>
      </c>
      <c r="AA614" s="1">
        <v>43.4</v>
      </c>
      <c r="AB614" s="1">
        <v>27.5</v>
      </c>
      <c r="AC614" s="1">
        <v>49.5</v>
      </c>
      <c r="AD614" s="1">
        <v>71</v>
      </c>
      <c r="AE614" s="1">
        <v>92.4</v>
      </c>
      <c r="AF614" s="1">
        <v>59.5</v>
      </c>
      <c r="AG614" s="1">
        <v>81.5</v>
      </c>
      <c r="AH614" s="1">
        <v>1</v>
      </c>
      <c r="AI614" s="1">
        <v>1</v>
      </c>
      <c r="AJ614" s="1">
        <v>1</v>
      </c>
      <c r="AK614" s="1">
        <v>1</v>
      </c>
      <c r="AL614" s="1">
        <v>1</v>
      </c>
      <c r="AM614" s="1">
        <v>1</v>
      </c>
      <c r="AN614" s="1">
        <v>1</v>
      </c>
      <c r="AO614" s="1">
        <v>1</v>
      </c>
      <c r="AP614" s="1">
        <v>1</v>
      </c>
      <c r="AQ614" s="1">
        <v>1</v>
      </c>
      <c r="AR614" s="1">
        <v>1</v>
      </c>
      <c r="AS614" s="1">
        <v>1</v>
      </c>
    </row>
    <row r="615" spans="1:45" x14ac:dyDescent="0.2">
      <c r="A615" s="1" t="s">
        <v>45</v>
      </c>
      <c r="B615" s="1" t="s">
        <v>713</v>
      </c>
      <c r="C615" s="1" t="s">
        <v>714</v>
      </c>
      <c r="D615" s="1" t="b">
        <v>0</v>
      </c>
      <c r="E615" s="1" t="s">
        <v>48</v>
      </c>
      <c r="F615" s="1">
        <v>5</v>
      </c>
      <c r="G615" s="1">
        <v>1</v>
      </c>
      <c r="H615" s="1">
        <v>1</v>
      </c>
      <c r="I615" s="1">
        <v>1</v>
      </c>
      <c r="J615" s="1">
        <v>4.72</v>
      </c>
      <c r="K615" s="1">
        <v>1.0009999999999999</v>
      </c>
      <c r="L615" s="1">
        <v>1.2150000000000001</v>
      </c>
      <c r="M615" s="1">
        <v>0.84</v>
      </c>
      <c r="N615" s="1">
        <v>11.4</v>
      </c>
      <c r="O615" s="1">
        <v>11.4</v>
      </c>
      <c r="P615" s="1">
        <v>16.600000000000001</v>
      </c>
      <c r="Q615" s="1">
        <v>13.9</v>
      </c>
      <c r="R615" s="1">
        <v>26.13</v>
      </c>
      <c r="S615" s="1">
        <v>4.6399999999999997</v>
      </c>
      <c r="T615" s="1">
        <v>34.409999999999997</v>
      </c>
      <c r="U615" s="1">
        <v>31.98</v>
      </c>
      <c r="V615" s="1">
        <v>11.4</v>
      </c>
      <c r="W615" s="1">
        <v>11.1</v>
      </c>
      <c r="X615" s="1">
        <v>17.3</v>
      </c>
      <c r="Y615" s="1">
        <v>12.4</v>
      </c>
      <c r="Z615" s="1">
        <v>11.4</v>
      </c>
      <c r="AA615" s="1">
        <v>11.4</v>
      </c>
      <c r="AB615" s="1">
        <v>9.4</v>
      </c>
      <c r="AC615" s="1">
        <v>19.600000000000001</v>
      </c>
      <c r="AD615" s="1">
        <v>16.600000000000001</v>
      </c>
      <c r="AE615" s="1">
        <v>13.9</v>
      </c>
      <c r="AF615" s="1">
        <v>8.3000000000000007</v>
      </c>
      <c r="AG615" s="1">
        <v>16.3</v>
      </c>
      <c r="AH615" s="1">
        <v>1</v>
      </c>
      <c r="AI615" s="1">
        <v>1</v>
      </c>
      <c r="AJ615" s="1">
        <v>1</v>
      </c>
      <c r="AK615" s="1">
        <v>1</v>
      </c>
      <c r="AL615" s="1">
        <v>1</v>
      </c>
      <c r="AM615" s="1">
        <v>1</v>
      </c>
      <c r="AN615" s="1">
        <v>1</v>
      </c>
      <c r="AO615" s="1">
        <v>1</v>
      </c>
      <c r="AP615" s="1">
        <v>1</v>
      </c>
      <c r="AQ615" s="1">
        <v>1</v>
      </c>
      <c r="AR615" s="1">
        <v>1</v>
      </c>
      <c r="AS615" s="1">
        <v>1</v>
      </c>
    </row>
    <row r="616" spans="1:45" x14ac:dyDescent="0.2">
      <c r="A616" s="1" t="s">
        <v>45</v>
      </c>
      <c r="B616" s="1" t="s">
        <v>132</v>
      </c>
      <c r="C616" s="1" t="s">
        <v>133</v>
      </c>
      <c r="D616" s="1" t="b">
        <v>0</v>
      </c>
      <c r="E616" s="1" t="s">
        <v>48</v>
      </c>
      <c r="F616" s="1">
        <v>26</v>
      </c>
      <c r="G616" s="1">
        <v>10</v>
      </c>
      <c r="H616" s="1">
        <v>22</v>
      </c>
      <c r="I616" s="1">
        <v>2</v>
      </c>
      <c r="J616" s="1">
        <v>68.64</v>
      </c>
      <c r="K616" s="1">
        <v>0.998</v>
      </c>
      <c r="L616" s="1">
        <v>0.747</v>
      </c>
      <c r="M616" s="1">
        <v>1.0720000000000001</v>
      </c>
      <c r="N616" s="1">
        <v>12.7</v>
      </c>
      <c r="O616" s="1">
        <v>12.6</v>
      </c>
      <c r="P616" s="1">
        <v>8.8000000000000007</v>
      </c>
      <c r="Q616" s="1">
        <v>9.4</v>
      </c>
      <c r="R616" s="1">
        <v>44.55</v>
      </c>
      <c r="S616" s="1">
        <v>51.62</v>
      </c>
      <c r="T616" s="1">
        <v>38.89</v>
      </c>
      <c r="U616" s="1">
        <v>36.340000000000003</v>
      </c>
      <c r="V616" s="1">
        <v>12.7</v>
      </c>
      <c r="W616" s="1">
        <v>11.9</v>
      </c>
      <c r="X616" s="1">
        <v>25</v>
      </c>
      <c r="Y616" s="1">
        <v>25.5</v>
      </c>
      <c r="Z616" s="1">
        <v>10.1</v>
      </c>
      <c r="AA616" s="1">
        <v>12.6</v>
      </c>
      <c r="AB616" s="1">
        <v>10</v>
      </c>
      <c r="AC616" s="1">
        <v>4.3</v>
      </c>
      <c r="AD616" s="1">
        <v>8.8000000000000007</v>
      </c>
      <c r="AE616" s="1">
        <v>11.2</v>
      </c>
      <c r="AF616" s="1">
        <v>5.0999999999999996</v>
      </c>
      <c r="AG616" s="1">
        <v>9.4</v>
      </c>
      <c r="AH616" s="1">
        <v>1</v>
      </c>
      <c r="AI616" s="1">
        <v>1</v>
      </c>
      <c r="AJ616" s="1">
        <v>1</v>
      </c>
      <c r="AK616" s="1">
        <v>1</v>
      </c>
      <c r="AL616" s="1">
        <v>1</v>
      </c>
      <c r="AM616" s="1">
        <v>1</v>
      </c>
      <c r="AN616" s="1">
        <v>1</v>
      </c>
      <c r="AO616" s="1">
        <v>1</v>
      </c>
      <c r="AP616" s="1">
        <v>1</v>
      </c>
      <c r="AQ616" s="1">
        <v>1</v>
      </c>
      <c r="AR616" s="1">
        <v>1</v>
      </c>
      <c r="AS616" s="1">
        <v>1</v>
      </c>
    </row>
    <row r="617" spans="1:45" x14ac:dyDescent="0.2">
      <c r="A617" s="1" t="s">
        <v>1291</v>
      </c>
      <c r="B617" s="1" t="s">
        <v>1532</v>
      </c>
      <c r="C617" s="1" t="s">
        <v>1533</v>
      </c>
      <c r="D617" s="1" t="b">
        <v>0</v>
      </c>
      <c r="E617" s="1" t="s">
        <v>48</v>
      </c>
      <c r="F617" s="1">
        <v>3</v>
      </c>
      <c r="G617" s="1">
        <v>1</v>
      </c>
      <c r="H617" s="1">
        <v>1</v>
      </c>
      <c r="I617" s="1">
        <v>1</v>
      </c>
      <c r="J617" s="1">
        <v>2.5499999999999998</v>
      </c>
      <c r="K617" s="1">
        <v>0.99399999999999999</v>
      </c>
      <c r="L617" s="1">
        <v>0.91200000000000003</v>
      </c>
      <c r="M617" s="1">
        <v>0.76</v>
      </c>
      <c r="N617" s="1">
        <v>419.5</v>
      </c>
      <c r="O617" s="1">
        <v>417</v>
      </c>
      <c r="P617" s="1">
        <v>500.4</v>
      </c>
      <c r="Q617" s="1">
        <v>380.4</v>
      </c>
      <c r="R617" s="1">
        <v>9.98</v>
      </c>
      <c r="S617" s="1">
        <v>8.2100000000000009</v>
      </c>
      <c r="T617" s="1">
        <v>7.28</v>
      </c>
      <c r="U617" s="1">
        <v>3.52</v>
      </c>
      <c r="V617" s="1">
        <v>375.1</v>
      </c>
      <c r="W617" s="1">
        <v>458.3</v>
      </c>
      <c r="X617" s="1">
        <v>419.5</v>
      </c>
      <c r="Y617" s="1">
        <v>418.2</v>
      </c>
      <c r="Z617" s="1">
        <v>417</v>
      </c>
      <c r="AA617" s="1">
        <v>361</v>
      </c>
      <c r="AB617" s="1">
        <v>465.4</v>
      </c>
      <c r="AC617" s="1">
        <v>500.4</v>
      </c>
      <c r="AD617" s="1">
        <v>538.29999999999995</v>
      </c>
      <c r="AE617" s="1">
        <v>390</v>
      </c>
      <c r="AF617" s="1">
        <v>363.7</v>
      </c>
      <c r="AG617" s="1">
        <v>380.4</v>
      </c>
      <c r="AH617" s="1">
        <v>1</v>
      </c>
      <c r="AI617" s="1">
        <v>1</v>
      </c>
      <c r="AJ617" s="1">
        <v>1</v>
      </c>
      <c r="AK617" s="1">
        <v>1</v>
      </c>
      <c r="AL617" s="1">
        <v>1</v>
      </c>
      <c r="AM617" s="1">
        <v>1</v>
      </c>
      <c r="AN617" s="1">
        <v>1</v>
      </c>
      <c r="AO617" s="1">
        <v>1</v>
      </c>
      <c r="AP617" s="1">
        <v>1</v>
      </c>
      <c r="AQ617" s="1">
        <v>1</v>
      </c>
      <c r="AR617" s="1">
        <v>1</v>
      </c>
      <c r="AS617" s="1">
        <v>1</v>
      </c>
    </row>
    <row r="618" spans="1:45" x14ac:dyDescent="0.2">
      <c r="A618" s="1" t="s">
        <v>45</v>
      </c>
      <c r="B618" s="1" t="s">
        <v>354</v>
      </c>
      <c r="C618" s="1" t="s">
        <v>355</v>
      </c>
      <c r="D618" s="1" t="b">
        <v>0</v>
      </c>
      <c r="E618" s="1" t="s">
        <v>48</v>
      </c>
      <c r="F618" s="1">
        <v>10</v>
      </c>
      <c r="G618" s="1">
        <v>5</v>
      </c>
      <c r="H618" s="1">
        <v>5</v>
      </c>
      <c r="I618" s="1">
        <v>5</v>
      </c>
      <c r="J618" s="1">
        <v>15.86</v>
      </c>
      <c r="K618" s="1">
        <v>0.98899999999999999</v>
      </c>
      <c r="L618" s="1">
        <v>1.276</v>
      </c>
      <c r="M618" s="1">
        <v>1.4059999999999999</v>
      </c>
      <c r="N618" s="1">
        <v>183.8</v>
      </c>
      <c r="O618" s="1">
        <v>181.8</v>
      </c>
      <c r="P618" s="1">
        <v>164.9</v>
      </c>
      <c r="Q618" s="1">
        <v>231.9</v>
      </c>
      <c r="R618" s="1">
        <v>34.25</v>
      </c>
      <c r="S618" s="1">
        <v>47.03</v>
      </c>
      <c r="T618" s="1">
        <v>33.4</v>
      </c>
      <c r="U618" s="1">
        <v>33.96</v>
      </c>
      <c r="V618" s="1">
        <v>183.8</v>
      </c>
      <c r="W618" s="1">
        <v>114.5</v>
      </c>
      <c r="X618" s="1">
        <v>236.1</v>
      </c>
      <c r="Y618" s="1">
        <v>181.8</v>
      </c>
      <c r="Z618" s="1">
        <v>167.7</v>
      </c>
      <c r="AA618" s="1">
        <v>369.6</v>
      </c>
      <c r="AB618" s="1">
        <v>157.69999999999999</v>
      </c>
      <c r="AC618" s="1">
        <v>164.9</v>
      </c>
      <c r="AD618" s="1">
        <v>276.7</v>
      </c>
      <c r="AE618" s="1">
        <v>231.9</v>
      </c>
      <c r="AF618" s="1">
        <v>193.6</v>
      </c>
      <c r="AG618" s="1">
        <v>363.9</v>
      </c>
      <c r="AH618" s="1">
        <v>4</v>
      </c>
      <c r="AI618" s="1">
        <v>4</v>
      </c>
      <c r="AJ618" s="1">
        <v>4</v>
      </c>
      <c r="AK618" s="1">
        <v>4</v>
      </c>
      <c r="AL618" s="1">
        <v>4</v>
      </c>
      <c r="AM618" s="1">
        <v>4</v>
      </c>
      <c r="AN618" s="1">
        <v>4</v>
      </c>
      <c r="AO618" s="1">
        <v>4</v>
      </c>
      <c r="AP618" s="1">
        <v>4</v>
      </c>
      <c r="AQ618" s="1">
        <v>4</v>
      </c>
      <c r="AR618" s="1">
        <v>4</v>
      </c>
      <c r="AS618" s="1">
        <v>4</v>
      </c>
    </row>
    <row r="619" spans="1:45" x14ac:dyDescent="0.2">
      <c r="A619" s="1" t="s">
        <v>45</v>
      </c>
      <c r="B619" s="1" t="s">
        <v>1057</v>
      </c>
      <c r="C619" s="1" t="s">
        <v>1058</v>
      </c>
      <c r="D619" s="1" t="b">
        <v>0</v>
      </c>
      <c r="E619" s="1" t="s">
        <v>48</v>
      </c>
      <c r="F619" s="1">
        <v>41</v>
      </c>
      <c r="G619" s="1">
        <v>1</v>
      </c>
      <c r="H619" s="1">
        <v>1</v>
      </c>
      <c r="I619" s="1">
        <v>1</v>
      </c>
      <c r="J619" s="1">
        <v>3.69</v>
      </c>
      <c r="K619" s="1">
        <v>0.98899999999999999</v>
      </c>
      <c r="L619" s="1">
        <v>0.63400000000000001</v>
      </c>
      <c r="M619" s="1">
        <v>1.167</v>
      </c>
      <c r="N619" s="1">
        <v>47.1</v>
      </c>
      <c r="O619" s="1">
        <v>46.6</v>
      </c>
      <c r="P619" s="1">
        <v>25.3</v>
      </c>
      <c r="Q619" s="1">
        <v>29.5</v>
      </c>
      <c r="R619" s="1">
        <v>11.73</v>
      </c>
      <c r="S619" s="1">
        <v>10.050000000000001</v>
      </c>
      <c r="T619" s="1">
        <v>24.05</v>
      </c>
      <c r="U619" s="1">
        <v>11.57</v>
      </c>
      <c r="V619" s="1">
        <v>48.2</v>
      </c>
      <c r="W619" s="1">
        <v>38.6</v>
      </c>
      <c r="X619" s="1">
        <v>47.1</v>
      </c>
      <c r="Y619" s="1">
        <v>46.6</v>
      </c>
      <c r="Z619" s="1">
        <v>42.6</v>
      </c>
      <c r="AA619" s="1">
        <v>52</v>
      </c>
      <c r="AB619" s="1">
        <v>22.7</v>
      </c>
      <c r="AC619" s="1">
        <v>25.3</v>
      </c>
      <c r="AD619" s="1">
        <v>35.4</v>
      </c>
      <c r="AE619" s="1">
        <v>29.5</v>
      </c>
      <c r="AF619" s="1">
        <v>26.1</v>
      </c>
      <c r="AG619" s="1">
        <v>33</v>
      </c>
      <c r="AH619" s="1">
        <v>1</v>
      </c>
      <c r="AI619" s="1">
        <v>1</v>
      </c>
      <c r="AJ619" s="1">
        <v>1</v>
      </c>
      <c r="AK619" s="1">
        <v>1</v>
      </c>
      <c r="AL619" s="1">
        <v>1</v>
      </c>
      <c r="AM619" s="1">
        <v>1</v>
      </c>
      <c r="AN619" s="1">
        <v>1</v>
      </c>
      <c r="AO619" s="1">
        <v>1</v>
      </c>
      <c r="AP619" s="1">
        <v>1</v>
      </c>
      <c r="AQ619" s="1">
        <v>1</v>
      </c>
      <c r="AR619" s="1">
        <v>1</v>
      </c>
      <c r="AS619" s="1">
        <v>1</v>
      </c>
    </row>
    <row r="620" spans="1:45" x14ac:dyDescent="0.2">
      <c r="A620" s="1" t="s">
        <v>45</v>
      </c>
      <c r="B620" s="1" t="s">
        <v>492</v>
      </c>
      <c r="C620" s="1" t="s">
        <v>493</v>
      </c>
      <c r="D620" s="1" t="b">
        <v>0</v>
      </c>
      <c r="E620" s="1" t="s">
        <v>48</v>
      </c>
      <c r="F620" s="1">
        <v>17</v>
      </c>
      <c r="G620" s="1">
        <v>4</v>
      </c>
      <c r="H620" s="1">
        <v>4</v>
      </c>
      <c r="I620" s="1">
        <v>4</v>
      </c>
      <c r="J620" s="1">
        <v>12.03</v>
      </c>
      <c r="K620" s="1">
        <v>0.98799999999999999</v>
      </c>
      <c r="L620" s="1">
        <v>1.06</v>
      </c>
      <c r="M620" s="1">
        <v>1.1259999999999999</v>
      </c>
      <c r="N620" s="1">
        <v>121</v>
      </c>
      <c r="O620" s="1">
        <v>119.6</v>
      </c>
      <c r="P620" s="1">
        <v>112.6</v>
      </c>
      <c r="Q620" s="1">
        <v>126.8</v>
      </c>
      <c r="R620" s="1">
        <v>2.97</v>
      </c>
      <c r="S620" s="1">
        <v>10.94</v>
      </c>
      <c r="T620" s="1">
        <v>6.73</v>
      </c>
      <c r="U620" s="1">
        <v>11.77</v>
      </c>
      <c r="V620" s="1">
        <v>114.9</v>
      </c>
      <c r="W620" s="1">
        <v>121</v>
      </c>
      <c r="X620" s="1">
        <v>121</v>
      </c>
      <c r="Y620" s="1">
        <v>122.1</v>
      </c>
      <c r="Z620" s="1">
        <v>119.6</v>
      </c>
      <c r="AA620" s="1">
        <v>99.4</v>
      </c>
      <c r="AB620" s="1">
        <v>114.6</v>
      </c>
      <c r="AC620" s="1">
        <v>101</v>
      </c>
      <c r="AD620" s="1">
        <v>112.6</v>
      </c>
      <c r="AE620" s="1">
        <v>152.1</v>
      </c>
      <c r="AF620" s="1">
        <v>123.1</v>
      </c>
      <c r="AG620" s="1">
        <v>126.8</v>
      </c>
      <c r="AH620" s="1">
        <v>4</v>
      </c>
      <c r="AI620" s="1">
        <v>4</v>
      </c>
      <c r="AJ620" s="1">
        <v>4</v>
      </c>
      <c r="AK620" s="1">
        <v>4</v>
      </c>
      <c r="AL620" s="1">
        <v>4</v>
      </c>
      <c r="AM620" s="1">
        <v>4</v>
      </c>
      <c r="AN620" s="1">
        <v>4</v>
      </c>
      <c r="AO620" s="1">
        <v>4</v>
      </c>
      <c r="AP620" s="1">
        <v>4</v>
      </c>
      <c r="AQ620" s="1">
        <v>4</v>
      </c>
      <c r="AR620" s="1">
        <v>4</v>
      </c>
      <c r="AS620" s="1">
        <v>4</v>
      </c>
    </row>
    <row r="621" spans="1:45" x14ac:dyDescent="0.2">
      <c r="A621" s="1" t="s">
        <v>45</v>
      </c>
      <c r="B621" s="1" t="s">
        <v>282</v>
      </c>
      <c r="C621" s="1" t="s">
        <v>283</v>
      </c>
      <c r="D621" s="1" t="b">
        <v>0</v>
      </c>
      <c r="E621" s="1" t="s">
        <v>48</v>
      </c>
      <c r="F621" s="1">
        <v>12</v>
      </c>
      <c r="G621" s="1">
        <v>7</v>
      </c>
      <c r="H621" s="1">
        <v>7</v>
      </c>
      <c r="I621" s="1">
        <v>7</v>
      </c>
      <c r="J621" s="1">
        <v>20.2</v>
      </c>
      <c r="K621" s="1">
        <v>0.98199999999999998</v>
      </c>
      <c r="L621" s="1">
        <v>1.1950000000000001</v>
      </c>
      <c r="M621" s="1">
        <v>1.355</v>
      </c>
      <c r="N621" s="1">
        <v>77.7</v>
      </c>
      <c r="O621" s="1">
        <v>76.400000000000006</v>
      </c>
      <c r="P621" s="1">
        <v>67.3</v>
      </c>
      <c r="Q621" s="1">
        <v>91.2</v>
      </c>
      <c r="R621" s="1">
        <v>44.63</v>
      </c>
      <c r="S621" s="1">
        <v>32.49</v>
      </c>
      <c r="T621" s="1">
        <v>25.48</v>
      </c>
      <c r="U621" s="1">
        <v>23.13</v>
      </c>
      <c r="V621" s="1">
        <v>77.7</v>
      </c>
      <c r="W621" s="1">
        <v>51.7</v>
      </c>
      <c r="X621" s="1">
        <v>126.8</v>
      </c>
      <c r="Y621" s="1">
        <v>76.400000000000006</v>
      </c>
      <c r="Z621" s="1">
        <v>66.099999999999994</v>
      </c>
      <c r="AA621" s="1">
        <v>119.6</v>
      </c>
      <c r="AB621" s="1">
        <v>56.2</v>
      </c>
      <c r="AC621" s="1">
        <v>67.3</v>
      </c>
      <c r="AD621" s="1">
        <v>92</v>
      </c>
      <c r="AE621" s="1">
        <v>111.5</v>
      </c>
      <c r="AF621" s="1">
        <v>69.599999999999994</v>
      </c>
      <c r="AG621" s="1">
        <v>91.2</v>
      </c>
      <c r="AH621" s="1">
        <v>2</v>
      </c>
      <c r="AI621" s="1">
        <v>2</v>
      </c>
      <c r="AJ621" s="1">
        <v>2</v>
      </c>
      <c r="AK621" s="1">
        <v>2</v>
      </c>
      <c r="AL621" s="1">
        <v>2</v>
      </c>
      <c r="AM621" s="1">
        <v>2</v>
      </c>
      <c r="AN621" s="1">
        <v>2</v>
      </c>
      <c r="AO621" s="1">
        <v>2</v>
      </c>
      <c r="AP621" s="1">
        <v>2</v>
      </c>
      <c r="AQ621" s="1">
        <v>2</v>
      </c>
      <c r="AR621" s="1">
        <v>2</v>
      </c>
      <c r="AS621" s="1">
        <v>2</v>
      </c>
    </row>
    <row r="622" spans="1:45" x14ac:dyDescent="0.2">
      <c r="A622" s="1" t="s">
        <v>45</v>
      </c>
      <c r="B622" s="1" t="s">
        <v>334</v>
      </c>
      <c r="C622" s="1" t="s">
        <v>335</v>
      </c>
      <c r="D622" s="1" t="b">
        <v>0</v>
      </c>
      <c r="E622" s="1" t="s">
        <v>48</v>
      </c>
      <c r="F622" s="1">
        <v>3</v>
      </c>
      <c r="G622" s="1">
        <v>7</v>
      </c>
      <c r="H622" s="1">
        <v>8</v>
      </c>
      <c r="I622" s="1">
        <v>7</v>
      </c>
      <c r="J622" s="1">
        <v>19.11</v>
      </c>
      <c r="K622" s="1">
        <v>0.98099999999999998</v>
      </c>
      <c r="L622" s="1">
        <v>3.214</v>
      </c>
      <c r="M622" s="1">
        <v>1.8120000000000001</v>
      </c>
      <c r="N622" s="1">
        <v>14.6</v>
      </c>
      <c r="O622" s="1">
        <v>14.3</v>
      </c>
      <c r="P622" s="1">
        <v>25.4</v>
      </c>
      <c r="Q622" s="1">
        <v>46.1</v>
      </c>
      <c r="R622" s="1">
        <v>49.67</v>
      </c>
      <c r="S622" s="1">
        <v>21.91</v>
      </c>
      <c r="T622" s="1">
        <v>19.510000000000002</v>
      </c>
      <c r="U622" s="1">
        <v>19.940000000000001</v>
      </c>
      <c r="V622" s="1">
        <v>10.199999999999999</v>
      </c>
      <c r="W622" s="1">
        <v>26.7</v>
      </c>
      <c r="X622" s="1">
        <v>14.6</v>
      </c>
      <c r="Y622" s="1">
        <v>18.399999999999999</v>
      </c>
      <c r="Z622" s="1">
        <v>11.9</v>
      </c>
      <c r="AA622" s="1">
        <v>14.3</v>
      </c>
      <c r="AB622" s="1">
        <v>21.9</v>
      </c>
      <c r="AC622" s="1">
        <v>25.4</v>
      </c>
      <c r="AD622" s="1">
        <v>32.1</v>
      </c>
      <c r="AE622" s="1">
        <v>51</v>
      </c>
      <c r="AF622" s="1">
        <v>34.1</v>
      </c>
      <c r="AG622" s="1">
        <v>46.1</v>
      </c>
      <c r="AH622" s="1">
        <v>1</v>
      </c>
      <c r="AI622" s="1">
        <v>1</v>
      </c>
      <c r="AJ622" s="1">
        <v>1</v>
      </c>
      <c r="AK622" s="1">
        <v>1</v>
      </c>
      <c r="AL622" s="1">
        <v>1</v>
      </c>
      <c r="AM622" s="1">
        <v>1</v>
      </c>
      <c r="AN622" s="1">
        <v>1</v>
      </c>
      <c r="AO622" s="1">
        <v>1</v>
      </c>
      <c r="AP622" s="1">
        <v>1</v>
      </c>
      <c r="AQ622" s="1">
        <v>1</v>
      </c>
      <c r="AR622" s="1">
        <v>1</v>
      </c>
      <c r="AS622" s="1">
        <v>1</v>
      </c>
    </row>
    <row r="623" spans="1:45" x14ac:dyDescent="0.2">
      <c r="A623" s="1" t="s">
        <v>1291</v>
      </c>
      <c r="B623" s="1" t="s">
        <v>1566</v>
      </c>
      <c r="C623" s="1" t="s">
        <v>1567</v>
      </c>
      <c r="D623" s="1" t="b">
        <v>0</v>
      </c>
      <c r="E623" s="1" t="s">
        <v>48</v>
      </c>
      <c r="F623" s="1">
        <v>1</v>
      </c>
      <c r="G623" s="1">
        <v>1</v>
      </c>
      <c r="H623" s="1">
        <v>1</v>
      </c>
      <c r="I623" s="1">
        <v>1</v>
      </c>
      <c r="J623" s="1">
        <v>2.84</v>
      </c>
      <c r="K623" s="1">
        <v>0.98</v>
      </c>
      <c r="L623" s="1">
        <v>1.0549999999999999</v>
      </c>
      <c r="M623" s="1">
        <v>0.94</v>
      </c>
      <c r="N623" s="1">
        <v>70.599999999999994</v>
      </c>
      <c r="O623" s="1">
        <v>69.2</v>
      </c>
      <c r="P623" s="1">
        <v>77.7</v>
      </c>
      <c r="Q623" s="1">
        <v>73</v>
      </c>
      <c r="R623" s="1">
        <v>33.4</v>
      </c>
      <c r="S623" s="1">
        <v>8.39</v>
      </c>
      <c r="T623" s="1">
        <v>30.51</v>
      </c>
      <c r="U623" s="1">
        <v>24.06</v>
      </c>
      <c r="V623" s="1">
        <v>70.599999999999994</v>
      </c>
      <c r="W623" s="1">
        <v>49.9</v>
      </c>
      <c r="X623" s="1">
        <v>98.5</v>
      </c>
      <c r="Y623" s="1">
        <v>69.2</v>
      </c>
      <c r="Z623" s="1">
        <v>72.599999999999994</v>
      </c>
      <c r="AA623" s="1">
        <v>61.5</v>
      </c>
      <c r="AB623" s="1">
        <v>49.5</v>
      </c>
      <c r="AC623" s="1">
        <v>77.7</v>
      </c>
      <c r="AD623" s="1">
        <v>93.9</v>
      </c>
      <c r="AE623" s="1">
        <v>73</v>
      </c>
      <c r="AF623" s="1">
        <v>56.8</v>
      </c>
      <c r="AG623" s="1">
        <v>92.4</v>
      </c>
      <c r="AH623" s="1">
        <v>1</v>
      </c>
      <c r="AI623" s="1">
        <v>1</v>
      </c>
      <c r="AJ623" s="1">
        <v>1</v>
      </c>
      <c r="AK623" s="1">
        <v>1</v>
      </c>
      <c r="AL623" s="1">
        <v>1</v>
      </c>
      <c r="AM623" s="1">
        <v>1</v>
      </c>
      <c r="AN623" s="1">
        <v>1</v>
      </c>
      <c r="AO623" s="1">
        <v>1</v>
      </c>
      <c r="AP623" s="1">
        <v>1</v>
      </c>
      <c r="AQ623" s="1">
        <v>1</v>
      </c>
      <c r="AR623" s="1">
        <v>1</v>
      </c>
      <c r="AS623" s="1">
        <v>1</v>
      </c>
    </row>
    <row r="624" spans="1:45" x14ac:dyDescent="0.2">
      <c r="A624" s="1" t="s">
        <v>45</v>
      </c>
      <c r="B624" s="1" t="s">
        <v>1073</v>
      </c>
      <c r="C624" s="1" t="s">
        <v>1074</v>
      </c>
      <c r="D624" s="1" t="b">
        <v>0</v>
      </c>
      <c r="E624" s="1" t="s">
        <v>48</v>
      </c>
      <c r="F624" s="1">
        <v>6</v>
      </c>
      <c r="G624" s="1">
        <v>2</v>
      </c>
      <c r="H624" s="1">
        <v>2</v>
      </c>
      <c r="I624" s="1">
        <v>2</v>
      </c>
      <c r="J624" s="1">
        <v>2.2200000000000002</v>
      </c>
      <c r="K624" s="1">
        <v>0.97899999999999998</v>
      </c>
      <c r="L624" s="1">
        <v>1.5049999999999999</v>
      </c>
      <c r="M624" s="1">
        <v>1.486</v>
      </c>
      <c r="N624" s="1">
        <v>14.5</v>
      </c>
      <c r="O624" s="1">
        <v>14.1</v>
      </c>
      <c r="P624" s="1">
        <v>14.3</v>
      </c>
      <c r="Q624" s="1">
        <v>21.3</v>
      </c>
      <c r="R624" s="1">
        <v>9.5500000000000007</v>
      </c>
      <c r="S624" s="1">
        <v>24.6</v>
      </c>
      <c r="T624" s="1">
        <v>6.08</v>
      </c>
      <c r="U624" s="1">
        <v>2.65</v>
      </c>
      <c r="V624" s="1">
        <v>15.6</v>
      </c>
      <c r="W624" s="1">
        <v>12.9</v>
      </c>
      <c r="X624" s="1">
        <v>14.5</v>
      </c>
      <c r="Y624" s="1">
        <v>14.1</v>
      </c>
      <c r="Z624" s="1">
        <v>11.7</v>
      </c>
      <c r="AA624" s="1">
        <v>19</v>
      </c>
      <c r="AB624" s="1">
        <v>12.9</v>
      </c>
      <c r="AC624" s="1">
        <v>14.3</v>
      </c>
      <c r="AD624" s="1">
        <v>14.3</v>
      </c>
      <c r="AE624" s="1">
        <v>21.3</v>
      </c>
      <c r="AF624" s="1">
        <v>21</v>
      </c>
      <c r="AG624" s="1">
        <v>22.1</v>
      </c>
      <c r="AH624" s="1">
        <v>1</v>
      </c>
      <c r="AI624" s="1">
        <v>1</v>
      </c>
      <c r="AJ624" s="1">
        <v>1</v>
      </c>
      <c r="AK624" s="1">
        <v>1</v>
      </c>
      <c r="AL624" s="1">
        <v>1</v>
      </c>
      <c r="AM624" s="1">
        <v>1</v>
      </c>
      <c r="AN624" s="1">
        <v>1</v>
      </c>
      <c r="AO624" s="1">
        <v>1</v>
      </c>
      <c r="AP624" s="1">
        <v>1</v>
      </c>
      <c r="AQ624" s="1">
        <v>1</v>
      </c>
      <c r="AR624" s="1">
        <v>1</v>
      </c>
      <c r="AS624" s="1">
        <v>1</v>
      </c>
    </row>
    <row r="625" spans="1:45" x14ac:dyDescent="0.2">
      <c r="A625" s="1" t="s">
        <v>45</v>
      </c>
      <c r="B625" s="1" t="s">
        <v>362</v>
      </c>
      <c r="C625" s="1" t="s">
        <v>363</v>
      </c>
      <c r="D625" s="1" t="b">
        <v>0</v>
      </c>
      <c r="E625" s="1" t="s">
        <v>48</v>
      </c>
      <c r="F625" s="1">
        <v>50</v>
      </c>
      <c r="G625" s="1">
        <v>5</v>
      </c>
      <c r="H625" s="1">
        <v>10</v>
      </c>
      <c r="I625" s="1">
        <v>5</v>
      </c>
      <c r="J625" s="1">
        <v>28.88</v>
      </c>
      <c r="K625" s="1">
        <v>0.97599999999999998</v>
      </c>
      <c r="L625" s="1">
        <v>2.5489999999999999</v>
      </c>
      <c r="M625" s="1">
        <v>1.796</v>
      </c>
      <c r="N625" s="1">
        <v>284.2</v>
      </c>
      <c r="O625" s="1">
        <v>277.2</v>
      </c>
      <c r="P625" s="1">
        <v>393.5</v>
      </c>
      <c r="Q625" s="1">
        <v>706.6</v>
      </c>
      <c r="R625" s="1">
        <v>40.049999999999997</v>
      </c>
      <c r="S625" s="1">
        <v>23.82</v>
      </c>
      <c r="T625" s="1">
        <v>51.03</v>
      </c>
      <c r="U625" s="1">
        <v>26.04</v>
      </c>
      <c r="V625" s="1">
        <v>193.8</v>
      </c>
      <c r="W625" s="1">
        <v>284.2</v>
      </c>
      <c r="X625" s="1">
        <v>435.1</v>
      </c>
      <c r="Y625" s="1">
        <v>277.2</v>
      </c>
      <c r="Z625" s="1">
        <v>229</v>
      </c>
      <c r="AA625" s="1">
        <v>365.5</v>
      </c>
      <c r="AB625" s="1">
        <v>215.6</v>
      </c>
      <c r="AC625" s="1">
        <v>393.5</v>
      </c>
      <c r="AD625" s="1">
        <v>638.20000000000005</v>
      </c>
      <c r="AE625" s="1">
        <v>706.6</v>
      </c>
      <c r="AF625" s="1">
        <v>442.5</v>
      </c>
      <c r="AG625" s="1">
        <v>743.7</v>
      </c>
      <c r="AH625" s="1">
        <v>6</v>
      </c>
      <c r="AI625" s="1">
        <v>6</v>
      </c>
      <c r="AJ625" s="1">
        <v>6</v>
      </c>
      <c r="AK625" s="1">
        <v>6</v>
      </c>
      <c r="AL625" s="1">
        <v>6</v>
      </c>
      <c r="AM625" s="1">
        <v>6</v>
      </c>
      <c r="AN625" s="1">
        <v>6</v>
      </c>
      <c r="AO625" s="1">
        <v>6</v>
      </c>
      <c r="AP625" s="1">
        <v>6</v>
      </c>
      <c r="AQ625" s="1">
        <v>6</v>
      </c>
      <c r="AR625" s="1">
        <v>6</v>
      </c>
      <c r="AS625" s="1">
        <v>6</v>
      </c>
    </row>
    <row r="626" spans="1:45" x14ac:dyDescent="0.2">
      <c r="A626" s="1" t="s">
        <v>45</v>
      </c>
      <c r="B626" s="1" t="s">
        <v>787</v>
      </c>
      <c r="C626" s="1" t="s">
        <v>788</v>
      </c>
      <c r="D626" s="1" t="b">
        <v>0</v>
      </c>
      <c r="E626" s="1" t="s">
        <v>48</v>
      </c>
      <c r="F626" s="1">
        <v>5</v>
      </c>
      <c r="G626" s="1">
        <v>2</v>
      </c>
      <c r="H626" s="1">
        <v>2</v>
      </c>
      <c r="I626" s="1">
        <v>2</v>
      </c>
      <c r="J626" s="1">
        <v>4.8600000000000003</v>
      </c>
      <c r="K626" s="1">
        <v>0.97599999999999998</v>
      </c>
      <c r="L626" s="1">
        <v>0.61799999999999999</v>
      </c>
      <c r="M626" s="1">
        <v>1.0049999999999999</v>
      </c>
      <c r="N626" s="1">
        <v>39.200000000000003</v>
      </c>
      <c r="O626" s="1">
        <v>38.299999999999997</v>
      </c>
      <c r="P626" s="1">
        <v>23.5</v>
      </c>
      <c r="Q626" s="1">
        <v>23.7</v>
      </c>
      <c r="R626" s="1">
        <v>6.64</v>
      </c>
      <c r="S626" s="1">
        <v>9.35</v>
      </c>
      <c r="T626" s="1">
        <v>8.02</v>
      </c>
      <c r="U626" s="1">
        <v>18.86</v>
      </c>
      <c r="V626" s="1">
        <v>39.9</v>
      </c>
      <c r="W626" s="1">
        <v>35.200000000000003</v>
      </c>
      <c r="X626" s="1">
        <v>39.200000000000003</v>
      </c>
      <c r="Y626" s="1">
        <v>38.299999999999997</v>
      </c>
      <c r="Z626" s="1">
        <v>32.799999999999997</v>
      </c>
      <c r="AA626" s="1">
        <v>39.1</v>
      </c>
      <c r="AB626" s="1">
        <v>26.3</v>
      </c>
      <c r="AC626" s="1">
        <v>23.5</v>
      </c>
      <c r="AD626" s="1">
        <v>22.5</v>
      </c>
      <c r="AE626" s="1">
        <v>31.8</v>
      </c>
      <c r="AF626" s="1">
        <v>23.7</v>
      </c>
      <c r="AG626" s="1">
        <v>22.9</v>
      </c>
      <c r="AH626" s="1">
        <v>2</v>
      </c>
      <c r="AI626" s="1">
        <v>2</v>
      </c>
      <c r="AJ626" s="1">
        <v>2</v>
      </c>
      <c r="AK626" s="1">
        <v>2</v>
      </c>
      <c r="AL626" s="1">
        <v>2</v>
      </c>
      <c r="AM626" s="1">
        <v>2</v>
      </c>
      <c r="AN626" s="1">
        <v>2</v>
      </c>
      <c r="AO626" s="1">
        <v>2</v>
      </c>
      <c r="AP626" s="1">
        <v>2</v>
      </c>
      <c r="AQ626" s="1">
        <v>2</v>
      </c>
      <c r="AR626" s="1">
        <v>2</v>
      </c>
      <c r="AS626" s="1">
        <v>2</v>
      </c>
    </row>
    <row r="627" spans="1:45" x14ac:dyDescent="0.2">
      <c r="A627" s="1" t="s">
        <v>45</v>
      </c>
      <c r="B627" s="1" t="s">
        <v>773</v>
      </c>
      <c r="C627" s="1" t="s">
        <v>774</v>
      </c>
      <c r="D627" s="1" t="b">
        <v>0</v>
      </c>
      <c r="E627" s="1" t="s">
        <v>48</v>
      </c>
      <c r="F627" s="1">
        <v>13</v>
      </c>
      <c r="G627" s="1">
        <v>1</v>
      </c>
      <c r="H627" s="1">
        <v>1</v>
      </c>
      <c r="I627" s="1">
        <v>1</v>
      </c>
      <c r="J627" s="1">
        <v>4.0199999999999996</v>
      </c>
      <c r="K627" s="1">
        <v>0.96899999999999997</v>
      </c>
      <c r="L627" s="1">
        <v>6.9660000000000002</v>
      </c>
      <c r="M627" s="1">
        <v>1.1180000000000001</v>
      </c>
      <c r="N627" s="1">
        <v>6.7</v>
      </c>
      <c r="O627" s="1">
        <v>6.5</v>
      </c>
      <c r="P627" s="1">
        <v>40.5</v>
      </c>
      <c r="Q627" s="1">
        <v>45.3</v>
      </c>
      <c r="R627" s="1">
        <v>34.79</v>
      </c>
      <c r="S627" s="1">
        <v>42.24</v>
      </c>
      <c r="T627" s="1">
        <v>20.87</v>
      </c>
      <c r="U627" s="1">
        <v>20.54</v>
      </c>
      <c r="V627" s="1">
        <v>6.7</v>
      </c>
      <c r="W627" s="1">
        <v>3.7</v>
      </c>
      <c r="X627" s="1">
        <v>7.8</v>
      </c>
      <c r="Y627" s="1">
        <v>7.9</v>
      </c>
      <c r="Z627" s="1">
        <v>3.1</v>
      </c>
      <c r="AA627" s="1">
        <v>6.5</v>
      </c>
      <c r="AB627" s="1">
        <v>34.1</v>
      </c>
      <c r="AC627" s="1">
        <v>40.5</v>
      </c>
      <c r="AD627" s="1">
        <v>51.5</v>
      </c>
      <c r="AE627" s="1">
        <v>49.2</v>
      </c>
      <c r="AF627" s="1">
        <v>32.6</v>
      </c>
      <c r="AG627" s="1">
        <v>45.3</v>
      </c>
      <c r="AH627" s="1">
        <v>1</v>
      </c>
      <c r="AI627" s="1">
        <v>1</v>
      </c>
      <c r="AJ627" s="1">
        <v>1</v>
      </c>
      <c r="AK627" s="1">
        <v>1</v>
      </c>
      <c r="AL627" s="1">
        <v>1</v>
      </c>
      <c r="AM627" s="1">
        <v>1</v>
      </c>
      <c r="AN627" s="1">
        <v>1</v>
      </c>
      <c r="AO627" s="1">
        <v>1</v>
      </c>
      <c r="AP627" s="1">
        <v>1</v>
      </c>
      <c r="AQ627" s="1">
        <v>1</v>
      </c>
      <c r="AR627" s="1">
        <v>1</v>
      </c>
      <c r="AS627" s="1">
        <v>1</v>
      </c>
    </row>
    <row r="628" spans="1:45" x14ac:dyDescent="0.2">
      <c r="A628" s="1" t="s">
        <v>45</v>
      </c>
      <c r="B628" s="1" t="s">
        <v>1113</v>
      </c>
      <c r="C628" s="1" t="s">
        <v>1114</v>
      </c>
      <c r="D628" s="1" t="b">
        <v>0</v>
      </c>
      <c r="E628" s="1" t="s">
        <v>48</v>
      </c>
      <c r="F628" s="1">
        <v>5</v>
      </c>
      <c r="G628" s="1">
        <v>1</v>
      </c>
      <c r="H628" s="1">
        <v>1</v>
      </c>
      <c r="I628" s="1">
        <v>1</v>
      </c>
      <c r="J628" s="1">
        <v>3.36</v>
      </c>
      <c r="K628" s="1">
        <v>0.96799999999999997</v>
      </c>
      <c r="L628" s="1">
        <v>0.67</v>
      </c>
      <c r="M628" s="1">
        <v>0.753</v>
      </c>
      <c r="N628" s="1">
        <v>32.9</v>
      </c>
      <c r="O628" s="1">
        <v>31.8</v>
      </c>
      <c r="P628" s="1">
        <v>28.3</v>
      </c>
      <c r="Q628" s="1">
        <v>21.3</v>
      </c>
      <c r="R628" s="1">
        <v>15.17</v>
      </c>
      <c r="S628" s="1">
        <v>13.63</v>
      </c>
      <c r="T628" s="1">
        <v>9.01</v>
      </c>
      <c r="U628" s="1">
        <v>15.35</v>
      </c>
      <c r="V628" s="1">
        <v>40.5</v>
      </c>
      <c r="W628" s="1">
        <v>30.5</v>
      </c>
      <c r="X628" s="1">
        <v>32.9</v>
      </c>
      <c r="Y628" s="1">
        <v>33.299999999999997</v>
      </c>
      <c r="Z628" s="1">
        <v>31.8</v>
      </c>
      <c r="AA628" s="1">
        <v>25.5</v>
      </c>
      <c r="AB628" s="1">
        <v>27.5</v>
      </c>
      <c r="AC628" s="1">
        <v>28.3</v>
      </c>
      <c r="AD628" s="1">
        <v>32.4</v>
      </c>
      <c r="AE628" s="1">
        <v>26.5</v>
      </c>
      <c r="AF628" s="1">
        <v>20</v>
      </c>
      <c r="AG628" s="1">
        <v>21.3</v>
      </c>
      <c r="AH628" s="1">
        <v>1</v>
      </c>
      <c r="AI628" s="1">
        <v>1</v>
      </c>
      <c r="AJ628" s="1">
        <v>1</v>
      </c>
      <c r="AK628" s="1">
        <v>1</v>
      </c>
      <c r="AL628" s="1">
        <v>1</v>
      </c>
      <c r="AM628" s="1">
        <v>1</v>
      </c>
      <c r="AN628" s="1">
        <v>1</v>
      </c>
      <c r="AO628" s="1">
        <v>1</v>
      </c>
      <c r="AP628" s="1">
        <v>1</v>
      </c>
      <c r="AQ628" s="1">
        <v>1</v>
      </c>
      <c r="AR628" s="1">
        <v>1</v>
      </c>
      <c r="AS628" s="1">
        <v>1</v>
      </c>
    </row>
    <row r="629" spans="1:45" x14ac:dyDescent="0.2">
      <c r="A629" s="1" t="s">
        <v>45</v>
      </c>
      <c r="B629" s="1" t="s">
        <v>204</v>
      </c>
      <c r="C629" s="1" t="s">
        <v>205</v>
      </c>
      <c r="D629" s="1" t="b">
        <v>0</v>
      </c>
      <c r="E629" s="1" t="s">
        <v>48</v>
      </c>
      <c r="F629" s="1">
        <v>9</v>
      </c>
      <c r="G629" s="1">
        <v>9</v>
      </c>
      <c r="H629" s="1">
        <v>10</v>
      </c>
      <c r="I629" s="1">
        <v>9</v>
      </c>
      <c r="J629" s="1">
        <v>29.06</v>
      </c>
      <c r="K629" s="1">
        <v>0.96699999999999997</v>
      </c>
      <c r="L629" s="1">
        <v>0.51900000000000002</v>
      </c>
      <c r="M629" s="1">
        <v>0.77200000000000002</v>
      </c>
      <c r="N629" s="1">
        <v>320.2</v>
      </c>
      <c r="O629" s="1">
        <v>309.5</v>
      </c>
      <c r="P629" s="1">
        <v>208.2</v>
      </c>
      <c r="Q629" s="1">
        <v>160.69999999999999</v>
      </c>
      <c r="R629" s="1">
        <v>22.4</v>
      </c>
      <c r="S629" s="1">
        <v>9.35</v>
      </c>
      <c r="T629" s="1">
        <v>18.16</v>
      </c>
      <c r="U629" s="1">
        <v>15.63</v>
      </c>
      <c r="V629" s="1">
        <v>320.2</v>
      </c>
      <c r="W629" s="1">
        <v>245.7</v>
      </c>
      <c r="X629" s="1">
        <v>388.2</v>
      </c>
      <c r="Y629" s="1">
        <v>309.5</v>
      </c>
      <c r="Z629" s="1">
        <v>272.60000000000002</v>
      </c>
      <c r="AA629" s="1">
        <v>328.4</v>
      </c>
      <c r="AB629" s="1">
        <v>178.7</v>
      </c>
      <c r="AC629" s="1">
        <v>208.2</v>
      </c>
      <c r="AD629" s="1">
        <v>255.8</v>
      </c>
      <c r="AE629" s="1">
        <v>160.69999999999999</v>
      </c>
      <c r="AF629" s="1">
        <v>129.80000000000001</v>
      </c>
      <c r="AG629" s="1">
        <v>178</v>
      </c>
      <c r="AH629" s="1">
        <v>5</v>
      </c>
      <c r="AI629" s="1">
        <v>5</v>
      </c>
      <c r="AJ629" s="1">
        <v>5</v>
      </c>
      <c r="AK629" s="1">
        <v>5</v>
      </c>
      <c r="AL629" s="1">
        <v>5</v>
      </c>
      <c r="AM629" s="1">
        <v>5</v>
      </c>
      <c r="AN629" s="1">
        <v>5</v>
      </c>
      <c r="AO629" s="1">
        <v>5</v>
      </c>
      <c r="AP629" s="1">
        <v>5</v>
      </c>
      <c r="AQ629" s="1">
        <v>5</v>
      </c>
      <c r="AR629" s="1">
        <v>5</v>
      </c>
      <c r="AS629" s="1">
        <v>5</v>
      </c>
    </row>
    <row r="630" spans="1:45" x14ac:dyDescent="0.2">
      <c r="A630" s="1" t="s">
        <v>45</v>
      </c>
      <c r="B630" s="1" t="s">
        <v>518</v>
      </c>
      <c r="C630" s="1" t="s">
        <v>519</v>
      </c>
      <c r="D630" s="1" t="b">
        <v>0</v>
      </c>
      <c r="E630" s="1" t="s">
        <v>48</v>
      </c>
      <c r="F630" s="1">
        <v>13</v>
      </c>
      <c r="G630" s="1">
        <v>4</v>
      </c>
      <c r="H630" s="1">
        <v>5</v>
      </c>
      <c r="I630" s="1">
        <v>4</v>
      </c>
      <c r="J630" s="1">
        <v>13.15</v>
      </c>
      <c r="K630" s="1">
        <v>0.96599999999999997</v>
      </c>
      <c r="L630" s="1">
        <v>0.47</v>
      </c>
      <c r="M630" s="1">
        <v>0.74299999999999999</v>
      </c>
      <c r="N630" s="1">
        <v>217.1</v>
      </c>
      <c r="O630" s="1">
        <v>209.6</v>
      </c>
      <c r="P630" s="1">
        <v>132.6</v>
      </c>
      <c r="Q630" s="1">
        <v>98.5</v>
      </c>
      <c r="R630" s="1">
        <v>31.06</v>
      </c>
      <c r="S630" s="1">
        <v>8.91</v>
      </c>
      <c r="T630" s="1">
        <v>38.090000000000003</v>
      </c>
      <c r="U630" s="1">
        <v>19.86</v>
      </c>
      <c r="V630" s="1">
        <v>217.1</v>
      </c>
      <c r="W630" s="1">
        <v>157.1</v>
      </c>
      <c r="X630" s="1">
        <v>295.3</v>
      </c>
      <c r="Y630" s="1">
        <v>209.6</v>
      </c>
      <c r="Z630" s="1">
        <v>183.4</v>
      </c>
      <c r="AA630" s="1">
        <v>218.3</v>
      </c>
      <c r="AB630" s="1">
        <v>76.8</v>
      </c>
      <c r="AC630" s="1">
        <v>132.6</v>
      </c>
      <c r="AD630" s="1">
        <v>173.7</v>
      </c>
      <c r="AE630" s="1">
        <v>98.5</v>
      </c>
      <c r="AF630" s="1">
        <v>83.2</v>
      </c>
      <c r="AG630" s="1">
        <v>123.1</v>
      </c>
      <c r="AH630" s="1">
        <v>3</v>
      </c>
      <c r="AI630" s="1">
        <v>3</v>
      </c>
      <c r="AJ630" s="1">
        <v>3</v>
      </c>
      <c r="AK630" s="1">
        <v>3</v>
      </c>
      <c r="AL630" s="1">
        <v>3</v>
      </c>
      <c r="AM630" s="1">
        <v>3</v>
      </c>
      <c r="AN630" s="1">
        <v>3</v>
      </c>
      <c r="AO630" s="1">
        <v>3</v>
      </c>
      <c r="AP630" s="1">
        <v>3</v>
      </c>
      <c r="AQ630" s="1">
        <v>3</v>
      </c>
      <c r="AR630" s="1">
        <v>3</v>
      </c>
      <c r="AS630" s="1">
        <v>3</v>
      </c>
    </row>
    <row r="631" spans="1:45" x14ac:dyDescent="0.2">
      <c r="A631" s="1" t="s">
        <v>45</v>
      </c>
      <c r="B631" s="1" t="s">
        <v>534</v>
      </c>
      <c r="C631" s="1" t="s">
        <v>535</v>
      </c>
      <c r="D631" s="1" t="b">
        <v>0</v>
      </c>
      <c r="E631" s="1" t="s">
        <v>48</v>
      </c>
      <c r="F631" s="1">
        <v>12</v>
      </c>
      <c r="G631" s="1">
        <v>3</v>
      </c>
      <c r="H631" s="1">
        <v>3</v>
      </c>
      <c r="I631" s="1">
        <v>3</v>
      </c>
      <c r="J631" s="1">
        <v>9</v>
      </c>
      <c r="K631" s="1">
        <v>0.96299999999999997</v>
      </c>
      <c r="L631" s="1">
        <v>2.19</v>
      </c>
      <c r="M631" s="1">
        <v>1.6830000000000001</v>
      </c>
      <c r="N631" s="1">
        <v>23.8</v>
      </c>
      <c r="O631" s="1">
        <v>22.9</v>
      </c>
      <c r="P631" s="1">
        <v>29.8</v>
      </c>
      <c r="Q631" s="1">
        <v>50.1</v>
      </c>
      <c r="R631" s="1">
        <v>18.46</v>
      </c>
      <c r="S631" s="1">
        <v>17.57</v>
      </c>
      <c r="T631" s="1">
        <v>13.45</v>
      </c>
      <c r="U631" s="1">
        <v>9.74</v>
      </c>
      <c r="V631" s="1">
        <v>27.5</v>
      </c>
      <c r="W631" s="1">
        <v>18.899999999999999</v>
      </c>
      <c r="X631" s="1">
        <v>23.8</v>
      </c>
      <c r="Y631" s="1">
        <v>22.9</v>
      </c>
      <c r="Z631" s="1">
        <v>21.1</v>
      </c>
      <c r="AA631" s="1">
        <v>29.3</v>
      </c>
      <c r="AB631" s="1">
        <v>25.6</v>
      </c>
      <c r="AC631" s="1">
        <v>29.8</v>
      </c>
      <c r="AD631" s="1">
        <v>33.5</v>
      </c>
      <c r="AE631" s="1">
        <v>55.1</v>
      </c>
      <c r="AF631" s="1">
        <v>45.3</v>
      </c>
      <c r="AG631" s="1">
        <v>50.1</v>
      </c>
      <c r="AH631" s="1">
        <v>1</v>
      </c>
      <c r="AI631" s="1">
        <v>1</v>
      </c>
      <c r="AJ631" s="1">
        <v>1</v>
      </c>
      <c r="AK631" s="1">
        <v>1</v>
      </c>
      <c r="AL631" s="1">
        <v>1</v>
      </c>
      <c r="AM631" s="1">
        <v>1</v>
      </c>
      <c r="AN631" s="1">
        <v>1</v>
      </c>
      <c r="AO631" s="1">
        <v>1</v>
      </c>
      <c r="AP631" s="1">
        <v>1</v>
      </c>
      <c r="AQ631" s="1">
        <v>1</v>
      </c>
      <c r="AR631" s="1">
        <v>1</v>
      </c>
      <c r="AS631" s="1">
        <v>1</v>
      </c>
    </row>
    <row r="632" spans="1:45" x14ac:dyDescent="0.2">
      <c r="A632" s="1" t="s">
        <v>45</v>
      </c>
      <c r="B632" s="1" t="s">
        <v>460</v>
      </c>
      <c r="C632" s="1" t="s">
        <v>461</v>
      </c>
      <c r="D632" s="1" t="b">
        <v>0</v>
      </c>
      <c r="E632" s="1" t="s">
        <v>48</v>
      </c>
      <c r="F632" s="1">
        <v>8</v>
      </c>
      <c r="G632" s="1">
        <v>6</v>
      </c>
      <c r="H632" s="1">
        <v>6</v>
      </c>
      <c r="I632" s="1">
        <v>6</v>
      </c>
      <c r="J632" s="1">
        <v>13.35</v>
      </c>
      <c r="K632" s="1">
        <v>0.96099999999999997</v>
      </c>
      <c r="L632" s="1">
        <v>2.46</v>
      </c>
      <c r="M632" s="1">
        <v>1.766</v>
      </c>
      <c r="N632" s="1">
        <v>27.8</v>
      </c>
      <c r="O632" s="1">
        <v>26.7</v>
      </c>
      <c r="P632" s="1">
        <v>37.200000000000003</v>
      </c>
      <c r="Q632" s="1">
        <v>65.8</v>
      </c>
      <c r="R632" s="1">
        <v>20.89</v>
      </c>
      <c r="S632" s="1">
        <v>27.85</v>
      </c>
      <c r="T632" s="1">
        <v>7.95</v>
      </c>
      <c r="U632" s="1">
        <v>24.49</v>
      </c>
      <c r="V632" s="1">
        <v>22.2</v>
      </c>
      <c r="W632" s="1">
        <v>33.799999999999997</v>
      </c>
      <c r="X632" s="1">
        <v>27.8</v>
      </c>
      <c r="Y632" s="1">
        <v>28.7</v>
      </c>
      <c r="Z632" s="1">
        <v>26.7</v>
      </c>
      <c r="AA632" s="1">
        <v>16.3</v>
      </c>
      <c r="AB632" s="1">
        <v>37.200000000000003</v>
      </c>
      <c r="AC632" s="1">
        <v>36.700000000000003</v>
      </c>
      <c r="AD632" s="1">
        <v>42.3</v>
      </c>
      <c r="AE632" s="1">
        <v>77.2</v>
      </c>
      <c r="AF632" s="1">
        <v>46.5</v>
      </c>
      <c r="AG632" s="1">
        <v>65.8</v>
      </c>
      <c r="AH632" s="1">
        <v>2</v>
      </c>
      <c r="AI632" s="1">
        <v>2</v>
      </c>
      <c r="AJ632" s="1">
        <v>2</v>
      </c>
      <c r="AK632" s="1">
        <v>2</v>
      </c>
      <c r="AL632" s="1">
        <v>2</v>
      </c>
      <c r="AM632" s="1">
        <v>2</v>
      </c>
      <c r="AN632" s="1">
        <v>2</v>
      </c>
      <c r="AO632" s="1">
        <v>2</v>
      </c>
      <c r="AP632" s="1">
        <v>2</v>
      </c>
      <c r="AQ632" s="1">
        <v>2</v>
      </c>
      <c r="AR632" s="1">
        <v>2</v>
      </c>
      <c r="AS632" s="1">
        <v>2</v>
      </c>
    </row>
    <row r="633" spans="1:45" x14ac:dyDescent="0.2">
      <c r="A633" s="1" t="s">
        <v>45</v>
      </c>
      <c r="B633" s="1" t="s">
        <v>184</v>
      </c>
      <c r="C633" s="1" t="s">
        <v>185</v>
      </c>
      <c r="D633" s="1" t="b">
        <v>0</v>
      </c>
      <c r="E633" s="1" t="s">
        <v>48</v>
      </c>
      <c r="F633" s="1">
        <v>52</v>
      </c>
      <c r="G633" s="1">
        <v>7</v>
      </c>
      <c r="H633" s="1">
        <v>10</v>
      </c>
      <c r="I633" s="1">
        <v>3</v>
      </c>
      <c r="J633" s="1">
        <v>27.2</v>
      </c>
      <c r="K633" s="1">
        <v>0.95699999999999996</v>
      </c>
      <c r="L633" s="1">
        <v>2.0699999999999998</v>
      </c>
      <c r="M633" s="1">
        <v>1.661</v>
      </c>
      <c r="N633" s="1">
        <v>496.7</v>
      </c>
      <c r="O633" s="1">
        <v>475.3</v>
      </c>
      <c r="P633" s="1">
        <v>592.20000000000005</v>
      </c>
      <c r="Q633" s="1">
        <v>983.9</v>
      </c>
      <c r="R633" s="1">
        <v>26.22</v>
      </c>
      <c r="S633" s="1">
        <v>4.37</v>
      </c>
      <c r="T633" s="1">
        <v>31.98</v>
      </c>
      <c r="U633" s="1">
        <v>21.11</v>
      </c>
      <c r="V633" s="1">
        <v>358.4</v>
      </c>
      <c r="W633" s="1">
        <v>496.7</v>
      </c>
      <c r="X633" s="1">
        <v>615.1</v>
      </c>
      <c r="Y633" s="1">
        <v>512</v>
      </c>
      <c r="Z633" s="1">
        <v>475.3</v>
      </c>
      <c r="AA633" s="1">
        <v>475</v>
      </c>
      <c r="AB633" s="1">
        <v>484.1</v>
      </c>
      <c r="AC633" s="1">
        <v>592.20000000000005</v>
      </c>
      <c r="AD633" s="1">
        <v>888.7</v>
      </c>
      <c r="AE633" s="1">
        <v>1122.4000000000001</v>
      </c>
      <c r="AF633" s="1">
        <v>729</v>
      </c>
      <c r="AG633" s="1">
        <v>983.9</v>
      </c>
      <c r="AH633" s="1">
        <v>5</v>
      </c>
      <c r="AI633" s="1">
        <v>5</v>
      </c>
      <c r="AJ633" s="1">
        <v>5</v>
      </c>
      <c r="AK633" s="1">
        <v>5</v>
      </c>
      <c r="AL633" s="1">
        <v>5</v>
      </c>
      <c r="AM633" s="1">
        <v>5</v>
      </c>
      <c r="AN633" s="1">
        <v>5</v>
      </c>
      <c r="AO633" s="1">
        <v>5</v>
      </c>
      <c r="AP633" s="1">
        <v>5</v>
      </c>
      <c r="AQ633" s="1">
        <v>5</v>
      </c>
      <c r="AR633" s="1">
        <v>5</v>
      </c>
      <c r="AS633" s="1">
        <v>5</v>
      </c>
    </row>
    <row r="634" spans="1:45" x14ac:dyDescent="0.2">
      <c r="A634" s="1" t="s">
        <v>45</v>
      </c>
      <c r="B634" s="1" t="s">
        <v>126</v>
      </c>
      <c r="C634" s="1" t="s">
        <v>127</v>
      </c>
      <c r="D634" s="1" t="b">
        <v>0</v>
      </c>
      <c r="E634" s="1" t="s">
        <v>48</v>
      </c>
      <c r="F634" s="1">
        <v>32</v>
      </c>
      <c r="G634" s="1">
        <v>12</v>
      </c>
      <c r="H634" s="1">
        <v>17</v>
      </c>
      <c r="I634" s="1">
        <v>8</v>
      </c>
      <c r="J634" s="1">
        <v>54.68</v>
      </c>
      <c r="K634" s="1">
        <v>0.95699999999999996</v>
      </c>
      <c r="L634" s="1">
        <v>0.59099999999999997</v>
      </c>
      <c r="M634" s="1">
        <v>1.0589999999999999</v>
      </c>
      <c r="N634" s="1">
        <v>1410.8</v>
      </c>
      <c r="O634" s="1">
        <v>1350.4</v>
      </c>
      <c r="P634" s="1">
        <v>754.1</v>
      </c>
      <c r="Q634" s="1">
        <v>798.3</v>
      </c>
      <c r="R634" s="1">
        <v>10.63</v>
      </c>
      <c r="S634" s="1">
        <v>2.74</v>
      </c>
      <c r="T634" s="1">
        <v>15.51</v>
      </c>
      <c r="U634" s="1">
        <v>14.26</v>
      </c>
      <c r="V634" s="1">
        <v>1410.8</v>
      </c>
      <c r="W634" s="1">
        <v>1237.8</v>
      </c>
      <c r="X634" s="1">
        <v>1532.8</v>
      </c>
      <c r="Y634" s="1">
        <v>1394.7</v>
      </c>
      <c r="Z634" s="1">
        <v>1350.4</v>
      </c>
      <c r="AA634" s="1">
        <v>1320.9</v>
      </c>
      <c r="AB634" s="1">
        <v>664.4</v>
      </c>
      <c r="AC634" s="1">
        <v>754.1</v>
      </c>
      <c r="AD634" s="1">
        <v>902</v>
      </c>
      <c r="AE634" s="1">
        <v>798.3</v>
      </c>
      <c r="AF634" s="1">
        <v>680.2</v>
      </c>
      <c r="AG634" s="1">
        <v>907</v>
      </c>
      <c r="AH634" s="1">
        <v>9</v>
      </c>
      <c r="AI634" s="1">
        <v>9</v>
      </c>
      <c r="AJ634" s="1">
        <v>9</v>
      </c>
      <c r="AK634" s="1">
        <v>9</v>
      </c>
      <c r="AL634" s="1">
        <v>9</v>
      </c>
      <c r="AM634" s="1">
        <v>9</v>
      </c>
      <c r="AN634" s="1">
        <v>9</v>
      </c>
      <c r="AO634" s="1">
        <v>9</v>
      </c>
      <c r="AP634" s="1">
        <v>9</v>
      </c>
      <c r="AQ634" s="1">
        <v>9</v>
      </c>
      <c r="AR634" s="1">
        <v>9</v>
      </c>
      <c r="AS634" s="1">
        <v>9</v>
      </c>
    </row>
    <row r="635" spans="1:45" x14ac:dyDescent="0.2">
      <c r="A635" s="1" t="s">
        <v>45</v>
      </c>
      <c r="B635" s="1" t="s">
        <v>188</v>
      </c>
      <c r="C635" s="1" t="s">
        <v>189</v>
      </c>
      <c r="D635" s="1" t="b">
        <v>0</v>
      </c>
      <c r="E635" s="1" t="s">
        <v>48</v>
      </c>
      <c r="F635" s="1">
        <v>23</v>
      </c>
      <c r="G635" s="1">
        <v>11</v>
      </c>
      <c r="H635" s="1">
        <v>13</v>
      </c>
      <c r="I635" s="1">
        <v>10</v>
      </c>
      <c r="J635" s="1">
        <v>36.85</v>
      </c>
      <c r="K635" s="1">
        <v>0.94799999999999995</v>
      </c>
      <c r="L635" s="1">
        <v>0.73399999999999999</v>
      </c>
      <c r="M635" s="1">
        <v>1.49</v>
      </c>
      <c r="N635" s="1">
        <v>421.4</v>
      </c>
      <c r="O635" s="1">
        <v>399.6</v>
      </c>
      <c r="P635" s="1">
        <v>196.8</v>
      </c>
      <c r="Q635" s="1">
        <v>293.3</v>
      </c>
      <c r="R635" s="1">
        <v>18.899999999999999</v>
      </c>
      <c r="S635" s="1">
        <v>8.83</v>
      </c>
      <c r="T635" s="1">
        <v>15.73</v>
      </c>
      <c r="U635" s="1">
        <v>23.87</v>
      </c>
      <c r="V635" s="1">
        <v>331.8</v>
      </c>
      <c r="W635" s="1">
        <v>421.4</v>
      </c>
      <c r="X635" s="1">
        <v>487.5</v>
      </c>
      <c r="Y635" s="1">
        <v>456.3</v>
      </c>
      <c r="Z635" s="1">
        <v>399.6</v>
      </c>
      <c r="AA635" s="1">
        <v>387.8</v>
      </c>
      <c r="AB635" s="1">
        <v>176.7</v>
      </c>
      <c r="AC635" s="1">
        <v>196.8</v>
      </c>
      <c r="AD635" s="1">
        <v>239.6</v>
      </c>
      <c r="AE635" s="1">
        <v>419.3</v>
      </c>
      <c r="AF635" s="1">
        <v>293.3</v>
      </c>
      <c r="AG635" s="1">
        <v>275</v>
      </c>
      <c r="AH635" s="1">
        <v>6</v>
      </c>
      <c r="AI635" s="1">
        <v>6</v>
      </c>
      <c r="AJ635" s="1">
        <v>6</v>
      </c>
      <c r="AK635" s="1">
        <v>6</v>
      </c>
      <c r="AL635" s="1">
        <v>6</v>
      </c>
      <c r="AM635" s="1">
        <v>6</v>
      </c>
      <c r="AN635" s="1">
        <v>6</v>
      </c>
      <c r="AO635" s="1">
        <v>6</v>
      </c>
      <c r="AP635" s="1">
        <v>6</v>
      </c>
      <c r="AQ635" s="1">
        <v>6</v>
      </c>
      <c r="AR635" s="1">
        <v>6</v>
      </c>
      <c r="AS635" s="1">
        <v>6</v>
      </c>
    </row>
    <row r="636" spans="1:45" x14ac:dyDescent="0.2">
      <c r="A636" s="1" t="s">
        <v>45</v>
      </c>
      <c r="B636" s="1" t="s">
        <v>248</v>
      </c>
      <c r="C636" s="1" t="s">
        <v>249</v>
      </c>
      <c r="D636" s="1" t="b">
        <v>0</v>
      </c>
      <c r="E636" s="1" t="s">
        <v>48</v>
      </c>
      <c r="F636" s="1">
        <v>12</v>
      </c>
      <c r="G636" s="1">
        <v>10</v>
      </c>
      <c r="H636" s="1">
        <v>10</v>
      </c>
      <c r="I636" s="1">
        <v>10</v>
      </c>
      <c r="J636" s="1">
        <v>23.79</v>
      </c>
      <c r="K636" s="1">
        <v>0.94499999999999995</v>
      </c>
      <c r="L636" s="1">
        <v>0.74</v>
      </c>
      <c r="M636" s="1">
        <v>1.288</v>
      </c>
      <c r="N636" s="1">
        <v>143.5</v>
      </c>
      <c r="O636" s="1">
        <v>135.6</v>
      </c>
      <c r="P636" s="1">
        <v>77.900000000000006</v>
      </c>
      <c r="Q636" s="1">
        <v>100.3</v>
      </c>
      <c r="R636" s="1">
        <v>34.47</v>
      </c>
      <c r="S636" s="1">
        <v>15.9</v>
      </c>
      <c r="T636" s="1">
        <v>13.06</v>
      </c>
      <c r="U636" s="1">
        <v>13.49</v>
      </c>
      <c r="V636" s="1">
        <v>166.2</v>
      </c>
      <c r="W636" s="1">
        <v>79.8</v>
      </c>
      <c r="X636" s="1">
        <v>143.5</v>
      </c>
      <c r="Y636" s="1">
        <v>135.6</v>
      </c>
      <c r="Z636" s="1">
        <v>111.9</v>
      </c>
      <c r="AA636" s="1">
        <v>154.5</v>
      </c>
      <c r="AB636" s="1">
        <v>77.900000000000006</v>
      </c>
      <c r="AC636" s="1">
        <v>77</v>
      </c>
      <c r="AD636" s="1">
        <v>96.4</v>
      </c>
      <c r="AE636" s="1">
        <v>100.3</v>
      </c>
      <c r="AF636" s="1">
        <v>80.900000000000006</v>
      </c>
      <c r="AG636" s="1">
        <v>105.3</v>
      </c>
      <c r="AH636" s="1">
        <v>4</v>
      </c>
      <c r="AI636" s="1">
        <v>4</v>
      </c>
      <c r="AJ636" s="1">
        <v>4</v>
      </c>
      <c r="AK636" s="1">
        <v>4</v>
      </c>
      <c r="AL636" s="1">
        <v>4</v>
      </c>
      <c r="AM636" s="1">
        <v>4</v>
      </c>
      <c r="AN636" s="1">
        <v>4</v>
      </c>
      <c r="AO636" s="1">
        <v>4</v>
      </c>
      <c r="AP636" s="1">
        <v>4</v>
      </c>
      <c r="AQ636" s="1">
        <v>4</v>
      </c>
      <c r="AR636" s="1">
        <v>4</v>
      </c>
      <c r="AS636" s="1">
        <v>4</v>
      </c>
    </row>
    <row r="637" spans="1:45" x14ac:dyDescent="0.2">
      <c r="A637" s="1" t="s">
        <v>45</v>
      </c>
      <c r="B637" s="1" t="s">
        <v>422</v>
      </c>
      <c r="C637" s="1" t="s">
        <v>423</v>
      </c>
      <c r="D637" s="1" t="b">
        <v>0</v>
      </c>
      <c r="E637" s="1" t="s">
        <v>48</v>
      </c>
      <c r="F637" s="1">
        <v>20</v>
      </c>
      <c r="G637" s="1">
        <v>5</v>
      </c>
      <c r="H637" s="1">
        <v>5</v>
      </c>
      <c r="I637" s="1">
        <v>5</v>
      </c>
      <c r="J637" s="1">
        <v>13.31</v>
      </c>
      <c r="K637" s="1">
        <v>0.94</v>
      </c>
      <c r="L637" s="1">
        <v>4.6980000000000004</v>
      </c>
      <c r="M637" s="1">
        <v>1.6539999999999999</v>
      </c>
      <c r="N637" s="1">
        <v>49.3</v>
      </c>
      <c r="O637" s="1">
        <v>46.4</v>
      </c>
      <c r="P637" s="1">
        <v>131.69999999999999</v>
      </c>
      <c r="Q637" s="1">
        <v>217.8</v>
      </c>
      <c r="R637" s="1">
        <v>28.6</v>
      </c>
      <c r="S637" s="1">
        <v>9.06</v>
      </c>
      <c r="T637" s="1">
        <v>15.79</v>
      </c>
      <c r="U637" s="1">
        <v>20.89</v>
      </c>
      <c r="V637" s="1">
        <v>33.5</v>
      </c>
      <c r="W637" s="1">
        <v>49.3</v>
      </c>
      <c r="X637" s="1">
        <v>60.8</v>
      </c>
      <c r="Y637" s="1">
        <v>54</v>
      </c>
      <c r="Z637" s="1">
        <v>46.3</v>
      </c>
      <c r="AA637" s="1">
        <v>46.4</v>
      </c>
      <c r="AB637" s="1">
        <v>123.2</v>
      </c>
      <c r="AC637" s="1">
        <v>131.69999999999999</v>
      </c>
      <c r="AD637" s="1">
        <v>165</v>
      </c>
      <c r="AE637" s="1">
        <v>244.3</v>
      </c>
      <c r="AF637" s="1">
        <v>159.69999999999999</v>
      </c>
      <c r="AG637" s="1">
        <v>217.8</v>
      </c>
      <c r="AH637" s="1">
        <v>4</v>
      </c>
      <c r="AI637" s="1">
        <v>4</v>
      </c>
      <c r="AJ637" s="1">
        <v>4</v>
      </c>
      <c r="AK637" s="1">
        <v>4</v>
      </c>
      <c r="AL637" s="1">
        <v>4</v>
      </c>
      <c r="AM637" s="1">
        <v>4</v>
      </c>
      <c r="AN637" s="1">
        <v>4</v>
      </c>
      <c r="AO637" s="1">
        <v>4</v>
      </c>
      <c r="AP637" s="1">
        <v>4</v>
      </c>
      <c r="AQ637" s="1">
        <v>4</v>
      </c>
      <c r="AR637" s="1">
        <v>4</v>
      </c>
      <c r="AS637" s="1">
        <v>4</v>
      </c>
    </row>
    <row r="638" spans="1:45" x14ac:dyDescent="0.2">
      <c r="A638" s="1" t="s">
        <v>45</v>
      </c>
      <c r="B638" s="1" t="s">
        <v>1255</v>
      </c>
      <c r="C638" s="1" t="s">
        <v>1256</v>
      </c>
      <c r="D638" s="1" t="b">
        <v>0</v>
      </c>
      <c r="E638" s="1" t="s">
        <v>48</v>
      </c>
      <c r="F638" s="1">
        <v>2</v>
      </c>
      <c r="G638" s="1">
        <v>1</v>
      </c>
      <c r="H638" s="1">
        <v>3</v>
      </c>
      <c r="I638" s="1">
        <v>1</v>
      </c>
      <c r="J638" s="1">
        <v>7.12</v>
      </c>
      <c r="K638" s="1">
        <v>0.93700000000000006</v>
      </c>
      <c r="L638" s="1">
        <v>0.92900000000000005</v>
      </c>
      <c r="M638" s="1">
        <v>0.92700000000000005</v>
      </c>
      <c r="N638" s="1">
        <v>74.8</v>
      </c>
      <c r="O638" s="1">
        <v>70.099999999999994</v>
      </c>
      <c r="P638" s="1">
        <v>70.2</v>
      </c>
      <c r="Q638" s="1">
        <v>65.099999999999994</v>
      </c>
      <c r="R638" s="1">
        <v>11.92</v>
      </c>
      <c r="S638" s="1">
        <v>8.36</v>
      </c>
      <c r="T638" s="1">
        <v>16.86</v>
      </c>
      <c r="U638" s="1">
        <v>6.45</v>
      </c>
      <c r="V638" s="1">
        <v>78.099999999999994</v>
      </c>
      <c r="W638" s="1">
        <v>74.8</v>
      </c>
      <c r="X638" s="1">
        <v>61.9</v>
      </c>
      <c r="Y638" s="1">
        <v>72.8</v>
      </c>
      <c r="Z638" s="1">
        <v>61.8</v>
      </c>
      <c r="AA638" s="1">
        <v>70.099999999999994</v>
      </c>
      <c r="AB638" s="1">
        <v>80</v>
      </c>
      <c r="AC638" s="1">
        <v>56.8</v>
      </c>
      <c r="AD638" s="1">
        <v>70.2</v>
      </c>
      <c r="AE638" s="1">
        <v>71.599999999999994</v>
      </c>
      <c r="AF638" s="1">
        <v>65.099999999999994</v>
      </c>
      <c r="AG638" s="1">
        <v>63.5</v>
      </c>
      <c r="AH638" s="1">
        <v>1</v>
      </c>
      <c r="AI638" s="1">
        <v>1</v>
      </c>
      <c r="AJ638" s="1">
        <v>1</v>
      </c>
      <c r="AK638" s="1">
        <v>1</v>
      </c>
      <c r="AL638" s="1">
        <v>1</v>
      </c>
      <c r="AM638" s="1">
        <v>1</v>
      </c>
      <c r="AN638" s="1">
        <v>1</v>
      </c>
      <c r="AO638" s="1">
        <v>1</v>
      </c>
      <c r="AP638" s="1">
        <v>1</v>
      </c>
      <c r="AQ638" s="1">
        <v>1</v>
      </c>
      <c r="AR638" s="1">
        <v>1</v>
      </c>
      <c r="AS638" s="1">
        <v>1</v>
      </c>
    </row>
    <row r="639" spans="1:45" x14ac:dyDescent="0.2">
      <c r="A639" s="1" t="s">
        <v>45</v>
      </c>
      <c r="B639" s="1" t="s">
        <v>1007</v>
      </c>
      <c r="C639" s="1" t="s">
        <v>1008</v>
      </c>
      <c r="D639" s="1" t="b">
        <v>0</v>
      </c>
      <c r="E639" s="1" t="s">
        <v>48</v>
      </c>
      <c r="F639" s="1">
        <v>2</v>
      </c>
      <c r="G639" s="1">
        <v>2</v>
      </c>
      <c r="H639" s="1">
        <v>2</v>
      </c>
      <c r="I639" s="1">
        <v>2</v>
      </c>
      <c r="J639" s="1">
        <v>4.71</v>
      </c>
      <c r="K639" s="1">
        <v>0.92500000000000004</v>
      </c>
      <c r="L639" s="1">
        <v>0.96799999999999997</v>
      </c>
      <c r="M639" s="1">
        <v>0.81699999999999995</v>
      </c>
      <c r="N639" s="1">
        <v>21.3</v>
      </c>
      <c r="O639" s="1">
        <v>19.7</v>
      </c>
      <c r="P639" s="1">
        <v>23.3</v>
      </c>
      <c r="Q639" s="1">
        <v>19.100000000000001</v>
      </c>
      <c r="R639" s="1">
        <v>10.83</v>
      </c>
      <c r="S639" s="1">
        <v>11.71</v>
      </c>
      <c r="T639" s="1">
        <v>35.130000000000003</v>
      </c>
      <c r="U639" s="1">
        <v>16.079999999999998</v>
      </c>
      <c r="V639" s="1">
        <v>21.3</v>
      </c>
      <c r="W639" s="1">
        <v>18.2</v>
      </c>
      <c r="X639" s="1">
        <v>22.6</v>
      </c>
      <c r="Y639" s="1">
        <v>17.399999999999999</v>
      </c>
      <c r="Z639" s="1">
        <v>22</v>
      </c>
      <c r="AA639" s="1">
        <v>19.7</v>
      </c>
      <c r="AB639" s="1">
        <v>11.8</v>
      </c>
      <c r="AC639" s="1">
        <v>23.3</v>
      </c>
      <c r="AD639" s="1">
        <v>24.2</v>
      </c>
      <c r="AE639" s="1">
        <v>18.600000000000001</v>
      </c>
      <c r="AF639" s="1">
        <v>19.100000000000001</v>
      </c>
      <c r="AG639" s="1">
        <v>24.6</v>
      </c>
      <c r="AH639" s="1">
        <v>1</v>
      </c>
      <c r="AI639" s="1">
        <v>1</v>
      </c>
      <c r="AJ639" s="1">
        <v>1</v>
      </c>
      <c r="AK639" s="1">
        <v>1</v>
      </c>
      <c r="AL639" s="1">
        <v>1</v>
      </c>
      <c r="AM639" s="1">
        <v>1</v>
      </c>
      <c r="AN639" s="1">
        <v>1</v>
      </c>
      <c r="AO639" s="1">
        <v>1</v>
      </c>
      <c r="AP639" s="1">
        <v>1</v>
      </c>
      <c r="AQ639" s="1">
        <v>1</v>
      </c>
      <c r="AR639" s="1">
        <v>1</v>
      </c>
      <c r="AS639" s="1">
        <v>1</v>
      </c>
    </row>
    <row r="640" spans="1:45" x14ac:dyDescent="0.2">
      <c r="A640" s="1" t="s">
        <v>45</v>
      </c>
      <c r="B640" s="1" t="s">
        <v>1049</v>
      </c>
      <c r="C640" s="1" t="s">
        <v>1050</v>
      </c>
      <c r="D640" s="1" t="b">
        <v>0</v>
      </c>
      <c r="E640" s="1" t="s">
        <v>48</v>
      </c>
      <c r="F640" s="1">
        <v>4</v>
      </c>
      <c r="G640" s="1">
        <v>1</v>
      </c>
      <c r="H640" s="1">
        <v>1</v>
      </c>
      <c r="I640" s="1">
        <v>1</v>
      </c>
      <c r="J640" s="1">
        <v>4.46</v>
      </c>
      <c r="K640" s="1">
        <v>0.91400000000000003</v>
      </c>
      <c r="L640" s="1">
        <v>0.98099999999999998</v>
      </c>
      <c r="M640" s="1">
        <v>1.335</v>
      </c>
      <c r="N640" s="1">
        <v>25.6</v>
      </c>
      <c r="O640" s="1">
        <v>23.4</v>
      </c>
      <c r="P640" s="1">
        <v>17.2</v>
      </c>
      <c r="Q640" s="1">
        <v>22.9</v>
      </c>
      <c r="R640" s="1">
        <v>35.270000000000003</v>
      </c>
      <c r="S640" s="1">
        <v>3.24</v>
      </c>
      <c r="T640" s="1">
        <v>5.46</v>
      </c>
      <c r="U640" s="1">
        <v>16.68</v>
      </c>
      <c r="V640" s="1">
        <v>21.7</v>
      </c>
      <c r="W640" s="1">
        <v>41.3</v>
      </c>
      <c r="X640" s="1">
        <v>25.6</v>
      </c>
      <c r="Y640" s="1">
        <v>23.4</v>
      </c>
      <c r="Z640" s="1">
        <v>24.4</v>
      </c>
      <c r="AA640" s="1">
        <v>22.9</v>
      </c>
      <c r="AB640" s="1">
        <v>17.2</v>
      </c>
      <c r="AC640" s="1">
        <v>16.2</v>
      </c>
      <c r="AD640" s="1">
        <v>18.100000000000001</v>
      </c>
      <c r="AE640" s="1">
        <v>22.9</v>
      </c>
      <c r="AF640" s="1">
        <v>17.3</v>
      </c>
      <c r="AG640" s="1">
        <v>23.9</v>
      </c>
      <c r="AH640" s="1">
        <v>1</v>
      </c>
      <c r="AI640" s="1">
        <v>1</v>
      </c>
      <c r="AJ640" s="1">
        <v>1</v>
      </c>
      <c r="AK640" s="1">
        <v>1</v>
      </c>
      <c r="AL640" s="1">
        <v>1</v>
      </c>
      <c r="AM640" s="1">
        <v>1</v>
      </c>
      <c r="AN640" s="1">
        <v>1</v>
      </c>
      <c r="AO640" s="1">
        <v>1</v>
      </c>
      <c r="AP640" s="1">
        <v>1</v>
      </c>
      <c r="AQ640" s="1">
        <v>1</v>
      </c>
      <c r="AR640" s="1">
        <v>1</v>
      </c>
      <c r="AS640" s="1">
        <v>1</v>
      </c>
    </row>
    <row r="641" spans="1:45" x14ac:dyDescent="0.2">
      <c r="A641" s="1" t="s">
        <v>45</v>
      </c>
      <c r="B641" s="1" t="s">
        <v>793</v>
      </c>
      <c r="C641" s="1" t="s">
        <v>794</v>
      </c>
      <c r="D641" s="1" t="b">
        <v>0</v>
      </c>
      <c r="E641" s="1" t="s">
        <v>48</v>
      </c>
      <c r="F641" s="1">
        <v>2</v>
      </c>
      <c r="G641" s="1">
        <v>2</v>
      </c>
      <c r="H641" s="1">
        <v>8</v>
      </c>
      <c r="I641" s="1">
        <v>2</v>
      </c>
      <c r="J641" s="1">
        <v>18.989999999999998</v>
      </c>
      <c r="K641" s="1">
        <v>0.90400000000000003</v>
      </c>
      <c r="L641" s="1">
        <v>0.95899999999999996</v>
      </c>
      <c r="M641" s="1">
        <v>1.0149999999999999</v>
      </c>
      <c r="N641" s="1">
        <v>1309.8</v>
      </c>
      <c r="O641" s="1">
        <v>1184.5999999999999</v>
      </c>
      <c r="P641" s="1">
        <v>1118.7</v>
      </c>
      <c r="Q641" s="1">
        <v>1135.7</v>
      </c>
      <c r="R641" s="1">
        <v>8.92</v>
      </c>
      <c r="S641" s="1">
        <v>6.08</v>
      </c>
      <c r="T641" s="1">
        <v>6.79</v>
      </c>
      <c r="U641" s="1">
        <v>5.47</v>
      </c>
      <c r="V641" s="1">
        <v>1377</v>
      </c>
      <c r="W641" s="1">
        <v>1154.4000000000001</v>
      </c>
      <c r="X641" s="1">
        <v>1309.8</v>
      </c>
      <c r="Y641" s="1">
        <v>1234.7</v>
      </c>
      <c r="Z641" s="1">
        <v>1184.5999999999999</v>
      </c>
      <c r="AA641" s="1">
        <v>1094.2</v>
      </c>
      <c r="AB641" s="1">
        <v>1118.7</v>
      </c>
      <c r="AC641" s="1">
        <v>1039.5999999999999</v>
      </c>
      <c r="AD641" s="1">
        <v>1191.2</v>
      </c>
      <c r="AE641" s="1">
        <v>1171.0999999999999</v>
      </c>
      <c r="AF641" s="1">
        <v>1051.9000000000001</v>
      </c>
      <c r="AG641" s="1">
        <v>1135.7</v>
      </c>
      <c r="AH641" s="1">
        <v>2</v>
      </c>
      <c r="AI641" s="1">
        <v>2</v>
      </c>
      <c r="AJ641" s="1">
        <v>2</v>
      </c>
      <c r="AK641" s="1">
        <v>2</v>
      </c>
      <c r="AL641" s="1">
        <v>2</v>
      </c>
      <c r="AM641" s="1">
        <v>2</v>
      </c>
      <c r="AN641" s="1">
        <v>2</v>
      </c>
      <c r="AO641" s="1">
        <v>2</v>
      </c>
      <c r="AP641" s="1">
        <v>2</v>
      </c>
      <c r="AQ641" s="1">
        <v>2</v>
      </c>
      <c r="AR641" s="1">
        <v>2</v>
      </c>
      <c r="AS641" s="1">
        <v>2</v>
      </c>
    </row>
    <row r="642" spans="1:45" x14ac:dyDescent="0.2">
      <c r="A642" s="1" t="s">
        <v>45</v>
      </c>
      <c r="B642" s="1" t="s">
        <v>168</v>
      </c>
      <c r="C642" s="1" t="s">
        <v>169</v>
      </c>
      <c r="D642" s="1" t="b">
        <v>0</v>
      </c>
      <c r="E642" s="1" t="s">
        <v>48</v>
      </c>
      <c r="F642" s="1">
        <v>17</v>
      </c>
      <c r="G642" s="1">
        <v>10</v>
      </c>
      <c r="H642" s="1">
        <v>10</v>
      </c>
      <c r="I642" s="1">
        <v>10</v>
      </c>
      <c r="J642" s="1">
        <v>30.44</v>
      </c>
      <c r="K642" s="1">
        <v>0.90400000000000003</v>
      </c>
      <c r="L642" s="1">
        <v>0.874</v>
      </c>
      <c r="M642" s="1">
        <v>0.66800000000000004</v>
      </c>
      <c r="N642" s="1">
        <v>94.3</v>
      </c>
      <c r="O642" s="1">
        <v>85.2</v>
      </c>
      <c r="P642" s="1">
        <v>111.5</v>
      </c>
      <c r="Q642" s="1">
        <v>74.5</v>
      </c>
      <c r="R642" s="1">
        <v>36.92</v>
      </c>
      <c r="S642" s="1">
        <v>108.67</v>
      </c>
      <c r="T642" s="1">
        <v>11.31</v>
      </c>
      <c r="U642" s="1">
        <v>29.5</v>
      </c>
      <c r="V642" s="1">
        <v>80.900000000000006</v>
      </c>
      <c r="W642" s="1">
        <v>94.3</v>
      </c>
      <c r="X642" s="1">
        <v>157.6</v>
      </c>
      <c r="Y642" s="1">
        <v>85.2</v>
      </c>
      <c r="Z642" s="1">
        <v>72.7</v>
      </c>
      <c r="AA642" s="1">
        <v>477.4</v>
      </c>
      <c r="AB642" s="1">
        <v>95.9</v>
      </c>
      <c r="AC642" s="1">
        <v>120.3</v>
      </c>
      <c r="AD642" s="1">
        <v>111.5</v>
      </c>
      <c r="AE642" s="1">
        <v>74.5</v>
      </c>
      <c r="AF642" s="1">
        <v>63.7</v>
      </c>
      <c r="AG642" s="1">
        <v>110.4</v>
      </c>
      <c r="AH642" s="1">
        <v>5</v>
      </c>
      <c r="AI642" s="1">
        <v>5</v>
      </c>
      <c r="AJ642" s="1">
        <v>5</v>
      </c>
      <c r="AK642" s="1">
        <v>5</v>
      </c>
      <c r="AL642" s="1">
        <v>5</v>
      </c>
      <c r="AM642" s="1">
        <v>5</v>
      </c>
      <c r="AN642" s="1">
        <v>5</v>
      </c>
      <c r="AO642" s="1">
        <v>5</v>
      </c>
      <c r="AP642" s="1">
        <v>5</v>
      </c>
      <c r="AQ642" s="1">
        <v>5</v>
      </c>
      <c r="AR642" s="1">
        <v>5</v>
      </c>
      <c r="AS642" s="1">
        <v>5</v>
      </c>
    </row>
    <row r="643" spans="1:45" x14ac:dyDescent="0.2">
      <c r="A643" s="1" t="s">
        <v>45</v>
      </c>
      <c r="B643" s="1" t="s">
        <v>995</v>
      </c>
      <c r="C643" s="1" t="s">
        <v>996</v>
      </c>
      <c r="D643" s="1" t="b">
        <v>0</v>
      </c>
      <c r="E643" s="1" t="s">
        <v>48</v>
      </c>
      <c r="F643" s="1">
        <v>2</v>
      </c>
      <c r="G643" s="1">
        <v>1</v>
      </c>
      <c r="H643" s="1">
        <v>1</v>
      </c>
      <c r="I643" s="1">
        <v>1</v>
      </c>
      <c r="J643" s="1">
        <v>3.5</v>
      </c>
      <c r="K643" s="1">
        <v>0.89400000000000002</v>
      </c>
      <c r="L643" s="1">
        <v>1.62</v>
      </c>
      <c r="M643" s="1">
        <v>2.4950000000000001</v>
      </c>
      <c r="N643" s="1">
        <v>10.3</v>
      </c>
      <c r="O643" s="1">
        <v>9.1999999999999993</v>
      </c>
      <c r="P643" s="1">
        <v>6</v>
      </c>
      <c r="Q643" s="1">
        <v>14.9</v>
      </c>
      <c r="R643" s="1">
        <v>32.81</v>
      </c>
      <c r="S643" s="1">
        <v>30.81</v>
      </c>
      <c r="T643" s="1">
        <v>46.86</v>
      </c>
      <c r="U643" s="1">
        <v>22.86</v>
      </c>
      <c r="V643" s="1">
        <v>6.9</v>
      </c>
      <c r="W643" s="1">
        <v>13.7</v>
      </c>
      <c r="X643" s="1">
        <v>10.3</v>
      </c>
      <c r="Y643" s="1">
        <v>8.6999999999999993</v>
      </c>
      <c r="Z643" s="1">
        <v>9.1999999999999993</v>
      </c>
      <c r="AA643" s="1">
        <v>14.7</v>
      </c>
      <c r="AB643" s="1">
        <v>6</v>
      </c>
      <c r="AC643" s="1">
        <v>5.6</v>
      </c>
      <c r="AD643" s="1">
        <v>12.2</v>
      </c>
      <c r="AE643" s="1">
        <v>14.9</v>
      </c>
      <c r="AF643" s="1">
        <v>10.7</v>
      </c>
      <c r="AG643" s="1">
        <v>17.2</v>
      </c>
      <c r="AH643" s="1">
        <v>1</v>
      </c>
      <c r="AI643" s="1">
        <v>1</v>
      </c>
      <c r="AJ643" s="1">
        <v>1</v>
      </c>
      <c r="AK643" s="1">
        <v>1</v>
      </c>
      <c r="AL643" s="1">
        <v>1</v>
      </c>
      <c r="AM643" s="1">
        <v>1</v>
      </c>
      <c r="AN643" s="1">
        <v>1</v>
      </c>
      <c r="AO643" s="1">
        <v>1</v>
      </c>
      <c r="AP643" s="1">
        <v>1</v>
      </c>
      <c r="AQ643" s="1">
        <v>1</v>
      </c>
      <c r="AR643" s="1">
        <v>1</v>
      </c>
      <c r="AS643" s="1">
        <v>1</v>
      </c>
    </row>
    <row r="644" spans="1:45" x14ac:dyDescent="0.2">
      <c r="A644" s="1" t="s">
        <v>45</v>
      </c>
      <c r="B644" s="1" t="s">
        <v>444</v>
      </c>
      <c r="C644" s="1" t="s">
        <v>445</v>
      </c>
      <c r="D644" s="1" t="b">
        <v>0</v>
      </c>
      <c r="E644" s="1" t="s">
        <v>48</v>
      </c>
      <c r="F644" s="1">
        <v>4</v>
      </c>
      <c r="G644" s="1">
        <v>5</v>
      </c>
      <c r="H644" s="1">
        <v>5</v>
      </c>
      <c r="I644" s="1">
        <v>5</v>
      </c>
      <c r="J644" s="1">
        <v>8.19</v>
      </c>
      <c r="K644" s="1">
        <v>0.89</v>
      </c>
      <c r="L644" s="1">
        <v>0.45200000000000001</v>
      </c>
      <c r="M644" s="1">
        <v>1.599</v>
      </c>
      <c r="N644" s="1">
        <v>89.8</v>
      </c>
      <c r="O644" s="1">
        <v>80</v>
      </c>
      <c r="P644" s="1">
        <v>22.6</v>
      </c>
      <c r="Q644" s="1">
        <v>36.1</v>
      </c>
      <c r="R644" s="1">
        <v>20.32</v>
      </c>
      <c r="S644" s="1">
        <v>9.85</v>
      </c>
      <c r="T644" s="1">
        <v>19.71</v>
      </c>
      <c r="U644" s="1">
        <v>14.25</v>
      </c>
      <c r="V644" s="1">
        <v>89.8</v>
      </c>
      <c r="W644" s="1">
        <v>62.6</v>
      </c>
      <c r="X644" s="1">
        <v>92.6</v>
      </c>
      <c r="Y644" s="1">
        <v>80</v>
      </c>
      <c r="Z644" s="1">
        <v>79.599999999999994</v>
      </c>
      <c r="AA644" s="1">
        <v>94.2</v>
      </c>
      <c r="AB644" s="1">
        <v>19.5</v>
      </c>
      <c r="AC644" s="1">
        <v>22.6</v>
      </c>
      <c r="AD644" s="1">
        <v>28.6</v>
      </c>
      <c r="AE644" s="1">
        <v>37.1</v>
      </c>
      <c r="AF644" s="1">
        <v>28.3</v>
      </c>
      <c r="AG644" s="1">
        <v>36.1</v>
      </c>
      <c r="AH644" s="1">
        <v>1</v>
      </c>
      <c r="AI644" s="1">
        <v>1</v>
      </c>
      <c r="AJ644" s="1">
        <v>1</v>
      </c>
      <c r="AK644" s="1">
        <v>1</v>
      </c>
      <c r="AL644" s="1">
        <v>1</v>
      </c>
      <c r="AM644" s="1">
        <v>1</v>
      </c>
      <c r="AN644" s="1">
        <v>1</v>
      </c>
      <c r="AO644" s="1">
        <v>1</v>
      </c>
      <c r="AP644" s="1">
        <v>1</v>
      </c>
      <c r="AQ644" s="1">
        <v>1</v>
      </c>
      <c r="AR644" s="1">
        <v>1</v>
      </c>
      <c r="AS644" s="1">
        <v>1</v>
      </c>
    </row>
    <row r="645" spans="1:45" x14ac:dyDescent="0.2">
      <c r="A645" s="1" t="s">
        <v>45</v>
      </c>
      <c r="B645" s="1" t="s">
        <v>1271</v>
      </c>
      <c r="C645" s="1" t="s">
        <v>1272</v>
      </c>
      <c r="D645" s="1" t="b">
        <v>0</v>
      </c>
      <c r="E645" s="1" t="s">
        <v>48</v>
      </c>
      <c r="F645" s="1">
        <v>2</v>
      </c>
      <c r="G645" s="1">
        <v>1</v>
      </c>
      <c r="H645" s="1">
        <v>1</v>
      </c>
      <c r="I645" s="1">
        <v>1</v>
      </c>
      <c r="J645" s="1">
        <v>3.1</v>
      </c>
      <c r="K645" s="1">
        <v>0.88900000000000001</v>
      </c>
      <c r="L645" s="1">
        <v>0.88800000000000001</v>
      </c>
      <c r="M645" s="1">
        <v>0.98899999999999999</v>
      </c>
      <c r="N645" s="1">
        <v>37.4</v>
      </c>
      <c r="O645" s="1">
        <v>33.299999999999997</v>
      </c>
      <c r="P645" s="1">
        <v>29.9</v>
      </c>
      <c r="Q645" s="1">
        <v>29.6</v>
      </c>
      <c r="R645" s="1">
        <v>25.78</v>
      </c>
      <c r="S645" s="1">
        <v>8.15</v>
      </c>
      <c r="T645" s="1">
        <v>13.46</v>
      </c>
      <c r="U645" s="1">
        <v>5.88</v>
      </c>
      <c r="V645" s="1">
        <v>49</v>
      </c>
      <c r="W645" s="1">
        <v>29.2</v>
      </c>
      <c r="X645" s="1">
        <v>37.4</v>
      </c>
      <c r="Y645" s="1">
        <v>37</v>
      </c>
      <c r="Z645" s="1">
        <v>31.6</v>
      </c>
      <c r="AA645" s="1">
        <v>33.299999999999997</v>
      </c>
      <c r="AB645" s="1">
        <v>29.9</v>
      </c>
      <c r="AC645" s="1">
        <v>24.8</v>
      </c>
      <c r="AD645" s="1">
        <v>32.5</v>
      </c>
      <c r="AE645" s="1">
        <v>31</v>
      </c>
      <c r="AF645" s="1">
        <v>29.6</v>
      </c>
      <c r="AG645" s="1">
        <v>27.5</v>
      </c>
      <c r="AH645" s="1">
        <v>1</v>
      </c>
      <c r="AI645" s="1">
        <v>1</v>
      </c>
      <c r="AJ645" s="1">
        <v>1</v>
      </c>
      <c r="AK645" s="1">
        <v>1</v>
      </c>
      <c r="AL645" s="1">
        <v>1</v>
      </c>
      <c r="AM645" s="1">
        <v>1</v>
      </c>
      <c r="AN645" s="1">
        <v>1</v>
      </c>
      <c r="AO645" s="1">
        <v>1</v>
      </c>
      <c r="AP645" s="1">
        <v>1</v>
      </c>
      <c r="AQ645" s="1">
        <v>1</v>
      </c>
      <c r="AR645" s="1">
        <v>1</v>
      </c>
      <c r="AS645" s="1">
        <v>1</v>
      </c>
    </row>
    <row r="646" spans="1:45" x14ac:dyDescent="0.2">
      <c r="A646" s="1" t="s">
        <v>1291</v>
      </c>
      <c r="B646" s="1" t="s">
        <v>1504</v>
      </c>
      <c r="C646" s="1" t="s">
        <v>1505</v>
      </c>
      <c r="D646" s="1" t="b">
        <v>0</v>
      </c>
      <c r="E646" s="1" t="s">
        <v>48</v>
      </c>
      <c r="F646" s="1">
        <v>10</v>
      </c>
      <c r="G646" s="1">
        <v>1</v>
      </c>
      <c r="H646" s="1">
        <v>1</v>
      </c>
      <c r="I646" s="1">
        <v>1</v>
      </c>
      <c r="J646" s="1">
        <v>2.39</v>
      </c>
      <c r="K646" s="1">
        <v>0.88600000000000001</v>
      </c>
      <c r="L646" s="1">
        <v>2.0659999999999998</v>
      </c>
      <c r="M646" s="1">
        <v>1.522</v>
      </c>
      <c r="N646" s="1">
        <v>17.2</v>
      </c>
      <c r="O646" s="1">
        <v>15.3</v>
      </c>
      <c r="P646" s="1">
        <v>20.7</v>
      </c>
      <c r="Q646" s="1">
        <v>31.5</v>
      </c>
      <c r="R646" s="1">
        <v>37.76</v>
      </c>
      <c r="S646" s="1">
        <v>8.7100000000000009</v>
      </c>
      <c r="T646" s="1">
        <v>16.399999999999999</v>
      </c>
      <c r="U646" s="1">
        <v>14.41</v>
      </c>
      <c r="V646" s="1">
        <v>17.2</v>
      </c>
      <c r="W646" s="1">
        <v>9.6999999999999993</v>
      </c>
      <c r="X646" s="1">
        <v>21.9</v>
      </c>
      <c r="Y646" s="1">
        <v>15.6</v>
      </c>
      <c r="Z646" s="1">
        <v>15.3</v>
      </c>
      <c r="AA646" s="1">
        <v>13.2</v>
      </c>
      <c r="AB646" s="1">
        <v>15.5</v>
      </c>
      <c r="AC646" s="1">
        <v>21</v>
      </c>
      <c r="AD646" s="1">
        <v>20.7</v>
      </c>
      <c r="AE646" s="1">
        <v>31.6</v>
      </c>
      <c r="AF646" s="1">
        <v>24.3</v>
      </c>
      <c r="AG646" s="1">
        <v>31.5</v>
      </c>
      <c r="AH646" s="1">
        <v>1</v>
      </c>
      <c r="AI646" s="1">
        <v>1</v>
      </c>
      <c r="AJ646" s="1">
        <v>1</v>
      </c>
      <c r="AK646" s="1">
        <v>1</v>
      </c>
      <c r="AL646" s="1">
        <v>1</v>
      </c>
      <c r="AM646" s="1">
        <v>1</v>
      </c>
      <c r="AN646" s="1">
        <v>1</v>
      </c>
      <c r="AO646" s="1">
        <v>1</v>
      </c>
      <c r="AP646" s="1">
        <v>1</v>
      </c>
      <c r="AQ646" s="1">
        <v>1</v>
      </c>
      <c r="AR646" s="1">
        <v>1</v>
      </c>
      <c r="AS646" s="1">
        <v>1</v>
      </c>
    </row>
    <row r="647" spans="1:45" x14ac:dyDescent="0.2">
      <c r="A647" s="1" t="s">
        <v>45</v>
      </c>
      <c r="B647" s="1" t="s">
        <v>765</v>
      </c>
      <c r="C647" s="1" t="s">
        <v>766</v>
      </c>
      <c r="D647" s="1" t="b">
        <v>0</v>
      </c>
      <c r="E647" s="1" t="s">
        <v>48</v>
      </c>
      <c r="F647" s="1">
        <v>7</v>
      </c>
      <c r="G647" s="1">
        <v>2</v>
      </c>
      <c r="H647" s="1">
        <v>2</v>
      </c>
      <c r="I647" s="1">
        <v>2</v>
      </c>
      <c r="J647" s="1">
        <v>5</v>
      </c>
      <c r="K647" s="1">
        <v>0.88300000000000001</v>
      </c>
      <c r="L647" s="1">
        <v>2.0409999999999999</v>
      </c>
      <c r="M647" s="1">
        <v>1.3440000000000001</v>
      </c>
      <c r="N647" s="1">
        <v>16.100000000000001</v>
      </c>
      <c r="O647" s="1">
        <v>14.2</v>
      </c>
      <c r="P647" s="1">
        <v>21.6</v>
      </c>
      <c r="Q647" s="1">
        <v>29.1</v>
      </c>
      <c r="R647" s="1">
        <v>4.5</v>
      </c>
      <c r="S647" s="1">
        <v>8.49</v>
      </c>
      <c r="T647" s="1">
        <v>17.100000000000001</v>
      </c>
      <c r="U647" s="1">
        <v>22.26</v>
      </c>
      <c r="V647" s="1">
        <v>15.9</v>
      </c>
      <c r="W647" s="1">
        <v>17.3</v>
      </c>
      <c r="X647" s="1">
        <v>16.100000000000001</v>
      </c>
      <c r="Y647" s="1">
        <v>14.2</v>
      </c>
      <c r="Z647" s="1">
        <v>13.2</v>
      </c>
      <c r="AA647" s="1">
        <v>15.7</v>
      </c>
      <c r="AB647" s="1">
        <v>21.6</v>
      </c>
      <c r="AC647" s="1">
        <v>20.7</v>
      </c>
      <c r="AD647" s="1">
        <v>28.1</v>
      </c>
      <c r="AE647" s="1">
        <v>32.5</v>
      </c>
      <c r="AF647" s="1">
        <v>20.6</v>
      </c>
      <c r="AG647" s="1">
        <v>29.1</v>
      </c>
      <c r="AH647" s="1">
        <v>1</v>
      </c>
      <c r="AI647" s="1">
        <v>1</v>
      </c>
      <c r="AJ647" s="1">
        <v>1</v>
      </c>
      <c r="AK647" s="1">
        <v>1</v>
      </c>
      <c r="AL647" s="1">
        <v>1</v>
      </c>
      <c r="AM647" s="1">
        <v>1</v>
      </c>
      <c r="AN647" s="1">
        <v>1</v>
      </c>
      <c r="AO647" s="1">
        <v>1</v>
      </c>
      <c r="AP647" s="1">
        <v>1</v>
      </c>
      <c r="AQ647" s="1">
        <v>1</v>
      </c>
      <c r="AR647" s="1">
        <v>1</v>
      </c>
      <c r="AS647" s="1">
        <v>1</v>
      </c>
    </row>
    <row r="648" spans="1:45" x14ac:dyDescent="0.2">
      <c r="A648" s="1" t="s">
        <v>45</v>
      </c>
      <c r="B648" s="1" t="s">
        <v>348</v>
      </c>
      <c r="C648" s="1" t="s">
        <v>349</v>
      </c>
      <c r="D648" s="1" t="b">
        <v>0</v>
      </c>
      <c r="E648" s="1" t="s">
        <v>48</v>
      </c>
      <c r="F648" s="1">
        <v>21</v>
      </c>
      <c r="G648" s="1">
        <v>6</v>
      </c>
      <c r="H648" s="1">
        <v>6</v>
      </c>
      <c r="I648" s="1">
        <v>6</v>
      </c>
      <c r="J648" s="1">
        <v>16.88</v>
      </c>
      <c r="K648" s="1">
        <v>0.88300000000000001</v>
      </c>
      <c r="L648" s="1">
        <v>1.4890000000000001</v>
      </c>
      <c r="M648" s="1">
        <v>0.89400000000000002</v>
      </c>
      <c r="N648" s="1">
        <v>122.8</v>
      </c>
      <c r="O648" s="1">
        <v>108.4</v>
      </c>
      <c r="P648" s="1">
        <v>180.7</v>
      </c>
      <c r="Q648" s="1">
        <v>161.5</v>
      </c>
      <c r="R648" s="1">
        <v>22.99</v>
      </c>
      <c r="S648" s="1">
        <v>4.5999999999999996</v>
      </c>
      <c r="T648" s="1">
        <v>11.65</v>
      </c>
      <c r="U648" s="1">
        <v>6.63</v>
      </c>
      <c r="V648" s="1">
        <v>127.4</v>
      </c>
      <c r="W648" s="1">
        <v>81.3</v>
      </c>
      <c r="X648" s="1">
        <v>122.8</v>
      </c>
      <c r="Y648" s="1">
        <v>113.9</v>
      </c>
      <c r="Z648" s="1">
        <v>108.4</v>
      </c>
      <c r="AA648" s="1">
        <v>103.9</v>
      </c>
      <c r="AB648" s="1">
        <v>180.7</v>
      </c>
      <c r="AC648" s="1">
        <v>162.4</v>
      </c>
      <c r="AD648" s="1">
        <v>204.8</v>
      </c>
      <c r="AE648" s="1">
        <v>163.4</v>
      </c>
      <c r="AF648" s="1">
        <v>144.5</v>
      </c>
      <c r="AG648" s="1">
        <v>161.5</v>
      </c>
      <c r="AH648" s="1">
        <v>3</v>
      </c>
      <c r="AI648" s="1">
        <v>3</v>
      </c>
      <c r="AJ648" s="1">
        <v>3</v>
      </c>
      <c r="AK648" s="1">
        <v>3</v>
      </c>
      <c r="AL648" s="1">
        <v>3</v>
      </c>
      <c r="AM648" s="1">
        <v>3</v>
      </c>
      <c r="AN648" s="1">
        <v>3</v>
      </c>
      <c r="AO648" s="1">
        <v>3</v>
      </c>
      <c r="AP648" s="1">
        <v>3</v>
      </c>
      <c r="AQ648" s="1">
        <v>3</v>
      </c>
      <c r="AR648" s="1">
        <v>3</v>
      </c>
      <c r="AS648" s="1">
        <v>3</v>
      </c>
    </row>
    <row r="649" spans="1:45" x14ac:dyDescent="0.2">
      <c r="A649" s="1" t="s">
        <v>45</v>
      </c>
      <c r="B649" s="1" t="s">
        <v>202</v>
      </c>
      <c r="C649" s="1" t="s">
        <v>203</v>
      </c>
      <c r="D649" s="1" t="b">
        <v>0</v>
      </c>
      <c r="E649" s="1" t="s">
        <v>48</v>
      </c>
      <c r="F649" s="1">
        <v>29</v>
      </c>
      <c r="G649" s="1">
        <v>6</v>
      </c>
      <c r="H649" s="1">
        <v>8</v>
      </c>
      <c r="I649" s="1">
        <v>6</v>
      </c>
      <c r="J649" s="1">
        <v>26.07</v>
      </c>
      <c r="K649" s="1">
        <v>0.88100000000000001</v>
      </c>
      <c r="L649" s="1">
        <v>0.53500000000000003</v>
      </c>
      <c r="M649" s="1">
        <v>1.25</v>
      </c>
      <c r="N649" s="1">
        <v>528.79999999999995</v>
      </c>
      <c r="O649" s="1">
        <v>465.8</v>
      </c>
      <c r="P649" s="1">
        <v>199.4</v>
      </c>
      <c r="Q649" s="1">
        <v>249.3</v>
      </c>
      <c r="R649" s="1">
        <v>27.66</v>
      </c>
      <c r="S649" s="1">
        <v>5.32</v>
      </c>
      <c r="T649" s="1">
        <v>16.899999999999999</v>
      </c>
      <c r="U649" s="1">
        <v>9.39</v>
      </c>
      <c r="V649" s="1">
        <v>528.79999999999995</v>
      </c>
      <c r="W649" s="1">
        <v>331.1</v>
      </c>
      <c r="X649" s="1">
        <v>584.6</v>
      </c>
      <c r="Y649" s="1">
        <v>465.8</v>
      </c>
      <c r="Z649" s="1">
        <v>424.4</v>
      </c>
      <c r="AA649" s="1">
        <v>466.3</v>
      </c>
      <c r="AB649" s="1">
        <v>190.5</v>
      </c>
      <c r="AC649" s="1">
        <v>199.4</v>
      </c>
      <c r="AD649" s="1">
        <v>257.60000000000002</v>
      </c>
      <c r="AE649" s="1">
        <v>251.9</v>
      </c>
      <c r="AF649" s="1">
        <v>212</v>
      </c>
      <c r="AG649" s="1">
        <v>249.3</v>
      </c>
      <c r="AH649" s="1">
        <v>6</v>
      </c>
      <c r="AI649" s="1">
        <v>6</v>
      </c>
      <c r="AJ649" s="1">
        <v>6</v>
      </c>
      <c r="AK649" s="1">
        <v>6</v>
      </c>
      <c r="AL649" s="1">
        <v>6</v>
      </c>
      <c r="AM649" s="1">
        <v>6</v>
      </c>
      <c r="AN649" s="1">
        <v>6</v>
      </c>
      <c r="AO649" s="1">
        <v>6</v>
      </c>
      <c r="AP649" s="1">
        <v>6</v>
      </c>
      <c r="AQ649" s="1">
        <v>6</v>
      </c>
      <c r="AR649" s="1">
        <v>6</v>
      </c>
      <c r="AS649" s="1">
        <v>6</v>
      </c>
    </row>
    <row r="650" spans="1:45" x14ac:dyDescent="0.2">
      <c r="A650" s="1" t="s">
        <v>45</v>
      </c>
      <c r="B650" s="1" t="s">
        <v>244</v>
      </c>
      <c r="C650" s="1" t="s">
        <v>245</v>
      </c>
      <c r="D650" s="1" t="b">
        <v>0</v>
      </c>
      <c r="E650" s="1" t="s">
        <v>48</v>
      </c>
      <c r="F650" s="1">
        <v>13</v>
      </c>
      <c r="G650" s="1">
        <v>5</v>
      </c>
      <c r="H650" s="1">
        <v>8</v>
      </c>
      <c r="I650" s="1">
        <v>5</v>
      </c>
      <c r="J650" s="1">
        <v>25.68</v>
      </c>
      <c r="K650" s="1">
        <v>0.879</v>
      </c>
      <c r="L650" s="1">
        <v>1.8149999999999999</v>
      </c>
      <c r="M650" s="1">
        <v>1.093</v>
      </c>
      <c r="N650" s="1">
        <v>604.79999999999995</v>
      </c>
      <c r="O650" s="1">
        <v>531.79999999999995</v>
      </c>
      <c r="P650" s="1">
        <v>883</v>
      </c>
      <c r="Q650" s="1">
        <v>965</v>
      </c>
      <c r="R650" s="1">
        <v>29.04</v>
      </c>
      <c r="S650" s="1">
        <v>5.62</v>
      </c>
      <c r="T650" s="1">
        <v>16.87</v>
      </c>
      <c r="U650" s="1">
        <v>15.02</v>
      </c>
      <c r="V650" s="1">
        <v>604.79999999999995</v>
      </c>
      <c r="W650" s="1">
        <v>384.7</v>
      </c>
      <c r="X650" s="1">
        <v>705.5</v>
      </c>
      <c r="Y650" s="1">
        <v>531.79999999999995</v>
      </c>
      <c r="Z650" s="1">
        <v>521.79999999999995</v>
      </c>
      <c r="AA650" s="1">
        <v>579.1</v>
      </c>
      <c r="AB650" s="1">
        <v>805</v>
      </c>
      <c r="AC650" s="1">
        <v>883</v>
      </c>
      <c r="AD650" s="1">
        <v>1107.7</v>
      </c>
      <c r="AE650" s="1">
        <v>965</v>
      </c>
      <c r="AF650" s="1">
        <v>833.6</v>
      </c>
      <c r="AG650" s="1">
        <v>1126.0999999999999</v>
      </c>
      <c r="AH650" s="1">
        <v>5</v>
      </c>
      <c r="AI650" s="1">
        <v>5</v>
      </c>
      <c r="AJ650" s="1">
        <v>5</v>
      </c>
      <c r="AK650" s="1">
        <v>5</v>
      </c>
      <c r="AL650" s="1">
        <v>5</v>
      </c>
      <c r="AM650" s="1">
        <v>5</v>
      </c>
      <c r="AN650" s="1">
        <v>5</v>
      </c>
      <c r="AO650" s="1">
        <v>5</v>
      </c>
      <c r="AP650" s="1">
        <v>5</v>
      </c>
      <c r="AQ650" s="1">
        <v>5</v>
      </c>
      <c r="AR650" s="1">
        <v>5</v>
      </c>
      <c r="AS650" s="1">
        <v>5</v>
      </c>
    </row>
    <row r="651" spans="1:45" x14ac:dyDescent="0.2">
      <c r="A651" s="1" t="s">
        <v>45</v>
      </c>
      <c r="B651" s="1" t="s">
        <v>815</v>
      </c>
      <c r="C651" s="1" t="s">
        <v>816</v>
      </c>
      <c r="D651" s="1" t="b">
        <v>0</v>
      </c>
      <c r="E651" s="1" t="s">
        <v>48</v>
      </c>
      <c r="F651" s="1">
        <v>11</v>
      </c>
      <c r="G651" s="1">
        <v>2</v>
      </c>
      <c r="H651" s="1">
        <v>2</v>
      </c>
      <c r="I651" s="1">
        <v>2</v>
      </c>
      <c r="J651" s="1">
        <v>5.64</v>
      </c>
      <c r="K651" s="1">
        <v>0.878</v>
      </c>
      <c r="L651" s="1">
        <v>1.5840000000000001</v>
      </c>
      <c r="M651" s="1">
        <v>1.677</v>
      </c>
      <c r="N651" s="1">
        <v>33.4</v>
      </c>
      <c r="O651" s="1">
        <v>29.3</v>
      </c>
      <c r="P651" s="1">
        <v>27.7</v>
      </c>
      <c r="Q651" s="1">
        <v>46.5</v>
      </c>
      <c r="R651" s="1">
        <v>16.12</v>
      </c>
      <c r="S651" s="1">
        <v>1.43</v>
      </c>
      <c r="T651" s="1">
        <v>11.88</v>
      </c>
      <c r="U651" s="1">
        <v>27.15</v>
      </c>
      <c r="V651" s="1">
        <v>33.4</v>
      </c>
      <c r="W651" s="1">
        <v>27</v>
      </c>
      <c r="X651" s="1">
        <v>37.4</v>
      </c>
      <c r="Y651" s="1">
        <v>29.3</v>
      </c>
      <c r="Z651" s="1">
        <v>28.8</v>
      </c>
      <c r="AA651" s="1">
        <v>29.7</v>
      </c>
      <c r="AB651" s="1">
        <v>25.4</v>
      </c>
      <c r="AC651" s="1">
        <v>27.7</v>
      </c>
      <c r="AD651" s="1">
        <v>32</v>
      </c>
      <c r="AE651" s="1">
        <v>46.8</v>
      </c>
      <c r="AF651" s="1">
        <v>27.7</v>
      </c>
      <c r="AG651" s="1">
        <v>46.5</v>
      </c>
      <c r="AH651" s="1">
        <v>2</v>
      </c>
      <c r="AI651" s="1">
        <v>2</v>
      </c>
      <c r="AJ651" s="1">
        <v>2</v>
      </c>
      <c r="AK651" s="1">
        <v>2</v>
      </c>
      <c r="AL651" s="1">
        <v>2</v>
      </c>
      <c r="AM651" s="1">
        <v>2</v>
      </c>
      <c r="AN651" s="1">
        <v>2</v>
      </c>
      <c r="AO651" s="1">
        <v>2</v>
      </c>
      <c r="AP651" s="1">
        <v>2</v>
      </c>
      <c r="AQ651" s="1">
        <v>2</v>
      </c>
      <c r="AR651" s="1">
        <v>2</v>
      </c>
      <c r="AS651" s="1">
        <v>2</v>
      </c>
    </row>
    <row r="652" spans="1:45" x14ac:dyDescent="0.2">
      <c r="A652" s="1" t="s">
        <v>45</v>
      </c>
      <c r="B652" s="1" t="s">
        <v>98</v>
      </c>
      <c r="C652" s="1" t="s">
        <v>99</v>
      </c>
      <c r="D652" s="1" t="b">
        <v>0</v>
      </c>
      <c r="E652" s="1" t="s">
        <v>48</v>
      </c>
      <c r="F652" s="1">
        <v>26</v>
      </c>
      <c r="G652" s="1">
        <v>9</v>
      </c>
      <c r="H652" s="1">
        <v>31</v>
      </c>
      <c r="I652" s="1">
        <v>1</v>
      </c>
      <c r="J652" s="1">
        <v>112.18</v>
      </c>
      <c r="K652" s="1">
        <v>0.878</v>
      </c>
      <c r="L652" s="1">
        <v>0.66900000000000004</v>
      </c>
      <c r="M652" s="1">
        <v>1.125</v>
      </c>
      <c r="N652" s="1">
        <v>191</v>
      </c>
      <c r="O652" s="1">
        <v>167.7</v>
      </c>
      <c r="P652" s="1">
        <v>99.6</v>
      </c>
      <c r="Q652" s="1">
        <v>112.1</v>
      </c>
      <c r="R652" s="1">
        <v>33.18</v>
      </c>
      <c r="S652" s="1">
        <v>18.149999999999999</v>
      </c>
      <c r="T652" s="1">
        <v>35.42</v>
      </c>
      <c r="U652" s="1">
        <v>23.58</v>
      </c>
      <c r="V652" s="1">
        <v>191</v>
      </c>
      <c r="W652" s="1">
        <v>126.5</v>
      </c>
      <c r="X652" s="1">
        <v>252.6</v>
      </c>
      <c r="Y652" s="1">
        <v>167.7</v>
      </c>
      <c r="Z652" s="1">
        <v>143.4</v>
      </c>
      <c r="AA652" s="1">
        <v>205.4</v>
      </c>
      <c r="AB652" s="1">
        <v>67.900000000000006</v>
      </c>
      <c r="AC652" s="1">
        <v>99.6</v>
      </c>
      <c r="AD652" s="1">
        <v>140.4</v>
      </c>
      <c r="AE652" s="1">
        <v>112.1</v>
      </c>
      <c r="AF652" s="1">
        <v>89.4</v>
      </c>
      <c r="AG652" s="1">
        <v>143.4</v>
      </c>
      <c r="AH652" s="1">
        <v>2</v>
      </c>
      <c r="AI652" s="1">
        <v>2</v>
      </c>
      <c r="AJ652" s="1">
        <v>2</v>
      </c>
      <c r="AK652" s="1">
        <v>2</v>
      </c>
      <c r="AL652" s="1">
        <v>2</v>
      </c>
      <c r="AM652" s="1">
        <v>2</v>
      </c>
      <c r="AN652" s="1">
        <v>2</v>
      </c>
      <c r="AO652" s="1">
        <v>2</v>
      </c>
      <c r="AP652" s="1">
        <v>2</v>
      </c>
      <c r="AQ652" s="1">
        <v>2</v>
      </c>
      <c r="AR652" s="1">
        <v>2</v>
      </c>
      <c r="AS652" s="1">
        <v>2</v>
      </c>
    </row>
    <row r="653" spans="1:45" x14ac:dyDescent="0.2">
      <c r="A653" s="1" t="s">
        <v>45</v>
      </c>
      <c r="B653" s="1" t="s">
        <v>643</v>
      </c>
      <c r="C653" s="1" t="s">
        <v>644</v>
      </c>
      <c r="D653" s="1" t="b">
        <v>0</v>
      </c>
      <c r="E653" s="1" t="s">
        <v>48</v>
      </c>
      <c r="F653" s="1">
        <v>22</v>
      </c>
      <c r="G653" s="1">
        <v>4</v>
      </c>
      <c r="H653" s="1">
        <v>4</v>
      </c>
      <c r="I653" s="1">
        <v>1</v>
      </c>
      <c r="J653" s="1">
        <v>9.66</v>
      </c>
      <c r="K653" s="1">
        <v>0.875</v>
      </c>
      <c r="L653" s="1">
        <v>1.627</v>
      </c>
      <c r="M653" s="1">
        <v>1.3280000000000001</v>
      </c>
      <c r="N653" s="1">
        <v>29.7</v>
      </c>
      <c r="O653" s="1">
        <v>26</v>
      </c>
      <c r="P653" s="1">
        <v>31.8</v>
      </c>
      <c r="Q653" s="1">
        <v>42.2</v>
      </c>
      <c r="R653" s="1">
        <v>12.1</v>
      </c>
      <c r="S653" s="1">
        <v>9.35</v>
      </c>
      <c r="T653" s="1">
        <v>16.350000000000001</v>
      </c>
      <c r="U653" s="1">
        <v>29.24</v>
      </c>
      <c r="V653" s="1">
        <v>29.6</v>
      </c>
      <c r="W653" s="1">
        <v>29.7</v>
      </c>
      <c r="X653" s="1">
        <v>36.299999999999997</v>
      </c>
      <c r="Y653" s="1">
        <v>26</v>
      </c>
      <c r="Z653" s="1">
        <v>24.7</v>
      </c>
      <c r="AA653" s="1">
        <v>29.5</v>
      </c>
      <c r="AB653" s="1">
        <v>33.700000000000003</v>
      </c>
      <c r="AC653" s="1">
        <v>24.4</v>
      </c>
      <c r="AD653" s="1">
        <v>31.8</v>
      </c>
      <c r="AE653" s="1">
        <v>50.3</v>
      </c>
      <c r="AF653" s="1">
        <v>27.3</v>
      </c>
      <c r="AG653" s="1">
        <v>42.2</v>
      </c>
      <c r="AH653" s="1">
        <v>1</v>
      </c>
      <c r="AI653" s="1">
        <v>1</v>
      </c>
      <c r="AJ653" s="1">
        <v>1</v>
      </c>
      <c r="AK653" s="1">
        <v>1</v>
      </c>
      <c r="AL653" s="1">
        <v>1</v>
      </c>
      <c r="AM653" s="1">
        <v>1</v>
      </c>
      <c r="AN653" s="1">
        <v>1</v>
      </c>
      <c r="AO653" s="1">
        <v>1</v>
      </c>
      <c r="AP653" s="1">
        <v>1</v>
      </c>
      <c r="AQ653" s="1">
        <v>1</v>
      </c>
      <c r="AR653" s="1">
        <v>1</v>
      </c>
      <c r="AS653" s="1">
        <v>1</v>
      </c>
    </row>
    <row r="654" spans="1:45" x14ac:dyDescent="0.2">
      <c r="A654" s="1" t="s">
        <v>45</v>
      </c>
      <c r="B654" s="1" t="s">
        <v>633</v>
      </c>
      <c r="C654" s="1" t="s">
        <v>634</v>
      </c>
      <c r="D654" s="1" t="b">
        <v>0</v>
      </c>
      <c r="E654" s="1" t="s">
        <v>48</v>
      </c>
      <c r="F654" s="1">
        <v>8</v>
      </c>
      <c r="G654" s="1">
        <v>3</v>
      </c>
      <c r="H654" s="1">
        <v>3</v>
      </c>
      <c r="I654" s="1">
        <v>3</v>
      </c>
      <c r="J654" s="1">
        <v>8.16</v>
      </c>
      <c r="K654" s="1">
        <v>0.875</v>
      </c>
      <c r="L654" s="1">
        <v>1.179</v>
      </c>
      <c r="M654" s="1">
        <v>1.125</v>
      </c>
      <c r="N654" s="1">
        <v>22.1</v>
      </c>
      <c r="O654" s="1">
        <v>19.399999999999999</v>
      </c>
      <c r="P654" s="1">
        <v>20.3</v>
      </c>
      <c r="Q654" s="1">
        <v>22.9</v>
      </c>
      <c r="R654" s="1">
        <v>17.850000000000001</v>
      </c>
      <c r="S654" s="1">
        <v>8.02</v>
      </c>
      <c r="T654" s="1">
        <v>12.31</v>
      </c>
      <c r="U654" s="1">
        <v>19</v>
      </c>
      <c r="V654" s="1">
        <v>18.7</v>
      </c>
      <c r="W654" s="1">
        <v>22.1</v>
      </c>
      <c r="X654" s="1">
        <v>26.7</v>
      </c>
      <c r="Y654" s="1">
        <v>19.7</v>
      </c>
      <c r="Z654" s="1">
        <v>17</v>
      </c>
      <c r="AA654" s="1">
        <v>19.399999999999999</v>
      </c>
      <c r="AB654" s="1">
        <v>20.2</v>
      </c>
      <c r="AC654" s="1">
        <v>20.3</v>
      </c>
      <c r="AD654" s="1">
        <v>24.9</v>
      </c>
      <c r="AE654" s="1">
        <v>30.6</v>
      </c>
      <c r="AF654" s="1">
        <v>21.9</v>
      </c>
      <c r="AG654" s="1">
        <v>22.9</v>
      </c>
      <c r="AH654" s="1">
        <v>2</v>
      </c>
      <c r="AI654" s="1">
        <v>2</v>
      </c>
      <c r="AJ654" s="1">
        <v>2</v>
      </c>
      <c r="AK654" s="1">
        <v>2</v>
      </c>
      <c r="AL654" s="1">
        <v>2</v>
      </c>
      <c r="AM654" s="1">
        <v>2</v>
      </c>
      <c r="AN654" s="1">
        <v>2</v>
      </c>
      <c r="AO654" s="1">
        <v>2</v>
      </c>
      <c r="AP654" s="1">
        <v>2</v>
      </c>
      <c r="AQ654" s="1">
        <v>2</v>
      </c>
      <c r="AR654" s="1">
        <v>2</v>
      </c>
      <c r="AS654" s="1">
        <v>2</v>
      </c>
    </row>
    <row r="655" spans="1:45" x14ac:dyDescent="0.2">
      <c r="A655" s="1" t="s">
        <v>1291</v>
      </c>
      <c r="B655" s="1" t="s">
        <v>1344</v>
      </c>
      <c r="C655" s="1" t="s">
        <v>1345</v>
      </c>
      <c r="D655" s="1" t="b">
        <v>0</v>
      </c>
      <c r="E655" s="1" t="s">
        <v>48</v>
      </c>
      <c r="F655" s="1">
        <v>8</v>
      </c>
      <c r="G655" s="1">
        <v>1</v>
      </c>
      <c r="H655" s="1">
        <v>1</v>
      </c>
      <c r="I655" s="1">
        <v>1</v>
      </c>
      <c r="J655" s="1">
        <v>2.4900000000000002</v>
      </c>
      <c r="K655" s="1">
        <v>0.86899999999999999</v>
      </c>
      <c r="L655" s="1">
        <v>0.873</v>
      </c>
      <c r="M655" s="1">
        <v>1.46</v>
      </c>
      <c r="N655" s="1">
        <v>29.1</v>
      </c>
      <c r="O655" s="1">
        <v>25.3</v>
      </c>
      <c r="P655" s="1">
        <v>15.1</v>
      </c>
      <c r="Q655" s="1">
        <v>22.1</v>
      </c>
      <c r="R655" s="1">
        <v>37.049999999999997</v>
      </c>
      <c r="S655" s="1">
        <v>9.18</v>
      </c>
      <c r="T655" s="1">
        <v>6.62</v>
      </c>
      <c r="U655" s="1">
        <v>16.54</v>
      </c>
      <c r="V655" s="1">
        <v>29.1</v>
      </c>
      <c r="W655" s="1">
        <v>13.8</v>
      </c>
      <c r="X655" s="1">
        <v>29.6</v>
      </c>
      <c r="Y655" s="1">
        <v>25.3</v>
      </c>
      <c r="Z655" s="1">
        <v>27.7</v>
      </c>
      <c r="AA655" s="1">
        <v>23</v>
      </c>
      <c r="AB655" s="1">
        <v>16.399999999999999</v>
      </c>
      <c r="AC655" s="1">
        <v>14.4</v>
      </c>
      <c r="AD655" s="1">
        <v>15.1</v>
      </c>
      <c r="AE655" s="1">
        <v>22.1</v>
      </c>
      <c r="AF655" s="1">
        <v>24</v>
      </c>
      <c r="AG655" s="1">
        <v>17.2</v>
      </c>
      <c r="AH655" s="1">
        <v>1</v>
      </c>
      <c r="AI655" s="1">
        <v>1</v>
      </c>
      <c r="AJ655" s="1">
        <v>1</v>
      </c>
      <c r="AK655" s="1">
        <v>1</v>
      </c>
      <c r="AL655" s="1">
        <v>1</v>
      </c>
      <c r="AM655" s="1">
        <v>1</v>
      </c>
      <c r="AN655" s="1">
        <v>1</v>
      </c>
      <c r="AO655" s="1">
        <v>1</v>
      </c>
      <c r="AP655" s="1">
        <v>1</v>
      </c>
      <c r="AQ655" s="1">
        <v>1</v>
      </c>
      <c r="AR655" s="1">
        <v>1</v>
      </c>
      <c r="AS655" s="1">
        <v>1</v>
      </c>
    </row>
    <row r="656" spans="1:45" x14ac:dyDescent="0.2">
      <c r="A656" s="1" t="s">
        <v>45</v>
      </c>
      <c r="B656" s="1" t="s">
        <v>625</v>
      </c>
      <c r="C656" s="1" t="s">
        <v>626</v>
      </c>
      <c r="D656" s="1" t="b">
        <v>0</v>
      </c>
      <c r="E656" s="1" t="s">
        <v>48</v>
      </c>
      <c r="F656" s="1">
        <v>19</v>
      </c>
      <c r="G656" s="1">
        <v>3</v>
      </c>
      <c r="H656" s="1">
        <v>3</v>
      </c>
      <c r="I656" s="1">
        <v>3</v>
      </c>
      <c r="J656" s="1">
        <v>6.99</v>
      </c>
      <c r="K656" s="1">
        <v>0.86399999999999999</v>
      </c>
      <c r="L656" s="1">
        <v>0.34200000000000003</v>
      </c>
      <c r="M656" s="1">
        <v>0.98299999999999998</v>
      </c>
      <c r="N656" s="1">
        <v>33.200000000000003</v>
      </c>
      <c r="O656" s="1">
        <v>28.7</v>
      </c>
      <c r="P656" s="1">
        <v>10</v>
      </c>
      <c r="Q656" s="1">
        <v>9.8000000000000007</v>
      </c>
      <c r="R656" s="1">
        <v>8.89</v>
      </c>
      <c r="S656" s="1">
        <v>8.5399999999999991</v>
      </c>
      <c r="T656" s="1">
        <v>14.8</v>
      </c>
      <c r="U656" s="1">
        <v>33.82</v>
      </c>
      <c r="V656" s="1">
        <v>36.5</v>
      </c>
      <c r="W656" s="1">
        <v>30.6</v>
      </c>
      <c r="X656" s="1">
        <v>33.200000000000003</v>
      </c>
      <c r="Y656" s="1">
        <v>32.4</v>
      </c>
      <c r="Z656" s="1">
        <v>28.7</v>
      </c>
      <c r="AA656" s="1">
        <v>27.6</v>
      </c>
      <c r="AB656" s="1">
        <v>12.5</v>
      </c>
      <c r="AC656" s="1">
        <v>9.6</v>
      </c>
      <c r="AD656" s="1">
        <v>10</v>
      </c>
      <c r="AE656" s="1">
        <v>15.6</v>
      </c>
      <c r="AF656" s="1">
        <v>8.4</v>
      </c>
      <c r="AG656" s="1">
        <v>9.8000000000000007</v>
      </c>
      <c r="AH656" s="1">
        <v>1</v>
      </c>
      <c r="AI656" s="1">
        <v>1</v>
      </c>
      <c r="AJ656" s="1">
        <v>1</v>
      </c>
      <c r="AK656" s="1">
        <v>1</v>
      </c>
      <c r="AL656" s="1">
        <v>1</v>
      </c>
      <c r="AM656" s="1">
        <v>1</v>
      </c>
      <c r="AN656" s="1">
        <v>1</v>
      </c>
      <c r="AO656" s="1">
        <v>1</v>
      </c>
      <c r="AP656" s="1">
        <v>1</v>
      </c>
      <c r="AQ656" s="1">
        <v>1</v>
      </c>
      <c r="AR656" s="1">
        <v>1</v>
      </c>
      <c r="AS656" s="1">
        <v>1</v>
      </c>
    </row>
    <row r="657" spans="1:45" x14ac:dyDescent="0.2">
      <c r="A657" s="1" t="s">
        <v>45</v>
      </c>
      <c r="B657" s="1" t="s">
        <v>584</v>
      </c>
      <c r="C657" s="1" t="s">
        <v>585</v>
      </c>
      <c r="D657" s="1" t="b">
        <v>0</v>
      </c>
      <c r="E657" s="1" t="s">
        <v>48</v>
      </c>
      <c r="F657" s="1">
        <v>7</v>
      </c>
      <c r="G657" s="1">
        <v>4</v>
      </c>
      <c r="H657" s="1">
        <v>4</v>
      </c>
      <c r="I657" s="1">
        <v>4</v>
      </c>
      <c r="J657" s="1">
        <v>9.77</v>
      </c>
      <c r="K657" s="1">
        <v>0.85899999999999999</v>
      </c>
      <c r="L657" s="1">
        <v>1.26</v>
      </c>
      <c r="M657" s="1">
        <v>1.3320000000000001</v>
      </c>
      <c r="N657" s="1">
        <v>37</v>
      </c>
      <c r="O657" s="1">
        <v>31.8</v>
      </c>
      <c r="P657" s="1">
        <v>30.1</v>
      </c>
      <c r="Q657" s="1">
        <v>40</v>
      </c>
      <c r="R657" s="1">
        <v>9.06</v>
      </c>
      <c r="S657" s="1">
        <v>19.309999999999999</v>
      </c>
      <c r="T657" s="1">
        <v>3.57</v>
      </c>
      <c r="U657" s="1">
        <v>25.41</v>
      </c>
      <c r="V657" s="1">
        <v>37</v>
      </c>
      <c r="W657" s="1">
        <v>41.1</v>
      </c>
      <c r="X657" s="1">
        <v>34.4</v>
      </c>
      <c r="Y657" s="1">
        <v>31.8</v>
      </c>
      <c r="Z657" s="1">
        <v>32.299999999999997</v>
      </c>
      <c r="AA657" s="1">
        <v>22.4</v>
      </c>
      <c r="AB657" s="1">
        <v>30.1</v>
      </c>
      <c r="AC657" s="1">
        <v>31.8</v>
      </c>
      <c r="AD657" s="1">
        <v>29.8</v>
      </c>
      <c r="AE657" s="1">
        <v>52.8</v>
      </c>
      <c r="AF657" s="1">
        <v>31.9</v>
      </c>
      <c r="AG657" s="1">
        <v>40</v>
      </c>
      <c r="AH657" s="1">
        <v>2</v>
      </c>
      <c r="AI657" s="1">
        <v>2</v>
      </c>
      <c r="AJ657" s="1">
        <v>2</v>
      </c>
      <c r="AK657" s="1">
        <v>2</v>
      </c>
      <c r="AL657" s="1">
        <v>2</v>
      </c>
      <c r="AM657" s="1">
        <v>2</v>
      </c>
      <c r="AN657" s="1">
        <v>2</v>
      </c>
      <c r="AO657" s="1">
        <v>2</v>
      </c>
      <c r="AP657" s="1">
        <v>2</v>
      </c>
      <c r="AQ657" s="1">
        <v>2</v>
      </c>
      <c r="AR657" s="1">
        <v>2</v>
      </c>
      <c r="AS657" s="1">
        <v>2</v>
      </c>
    </row>
    <row r="658" spans="1:45" x14ac:dyDescent="0.2">
      <c r="A658" s="1" t="s">
        <v>45</v>
      </c>
      <c r="B658" s="1" t="s">
        <v>558</v>
      </c>
      <c r="C658" s="1" t="s">
        <v>559</v>
      </c>
      <c r="D658" s="1" t="b">
        <v>0</v>
      </c>
      <c r="E658" s="1" t="s">
        <v>48</v>
      </c>
      <c r="F658" s="1">
        <v>19</v>
      </c>
      <c r="G658" s="1">
        <v>3</v>
      </c>
      <c r="H658" s="1">
        <v>4</v>
      </c>
      <c r="I658" s="1">
        <v>3</v>
      </c>
      <c r="J658" s="1">
        <v>13.37</v>
      </c>
      <c r="K658" s="1">
        <v>0.85599999999999998</v>
      </c>
      <c r="L658" s="1">
        <v>0.59899999999999998</v>
      </c>
      <c r="M658" s="1">
        <v>1.1619999999999999</v>
      </c>
      <c r="N658" s="1">
        <v>158.1</v>
      </c>
      <c r="O658" s="1">
        <v>135.4</v>
      </c>
      <c r="P658" s="1">
        <v>69.8</v>
      </c>
      <c r="Q658" s="1">
        <v>81.099999999999994</v>
      </c>
      <c r="R658" s="1">
        <v>6.24</v>
      </c>
      <c r="S658" s="1">
        <v>7.59</v>
      </c>
      <c r="T658" s="1">
        <v>2.37</v>
      </c>
      <c r="U658" s="1">
        <v>12.03</v>
      </c>
      <c r="V658" s="1">
        <v>158.1</v>
      </c>
      <c r="W658" s="1">
        <v>158.80000000000001</v>
      </c>
      <c r="X658" s="1">
        <v>141.9</v>
      </c>
      <c r="Y658" s="1">
        <v>135.1</v>
      </c>
      <c r="Z658" s="1">
        <v>153.9</v>
      </c>
      <c r="AA658" s="1">
        <v>135.4</v>
      </c>
      <c r="AB658" s="1">
        <v>69.8</v>
      </c>
      <c r="AC658" s="1">
        <v>67.3</v>
      </c>
      <c r="AD658" s="1">
        <v>70.3</v>
      </c>
      <c r="AE658" s="1">
        <v>87.9</v>
      </c>
      <c r="AF658" s="1">
        <v>69</v>
      </c>
      <c r="AG658" s="1">
        <v>81.099999999999994</v>
      </c>
      <c r="AH658" s="1">
        <v>3</v>
      </c>
      <c r="AI658" s="1">
        <v>3</v>
      </c>
      <c r="AJ658" s="1">
        <v>3</v>
      </c>
      <c r="AK658" s="1">
        <v>3</v>
      </c>
      <c r="AL658" s="1">
        <v>3</v>
      </c>
      <c r="AM658" s="1">
        <v>3</v>
      </c>
      <c r="AN658" s="1">
        <v>3</v>
      </c>
      <c r="AO658" s="1">
        <v>3</v>
      </c>
      <c r="AP658" s="1">
        <v>3</v>
      </c>
      <c r="AQ658" s="1">
        <v>3</v>
      </c>
      <c r="AR658" s="1">
        <v>3</v>
      </c>
      <c r="AS658" s="1">
        <v>3</v>
      </c>
    </row>
    <row r="659" spans="1:45" x14ac:dyDescent="0.2">
      <c r="A659" s="1" t="s">
        <v>45</v>
      </c>
      <c r="B659" s="1" t="s">
        <v>392</v>
      </c>
      <c r="C659" s="1" t="s">
        <v>393</v>
      </c>
      <c r="D659" s="1" t="b">
        <v>0</v>
      </c>
      <c r="E659" s="1" t="s">
        <v>48</v>
      </c>
      <c r="F659" s="1">
        <v>31</v>
      </c>
      <c r="G659" s="1">
        <v>4</v>
      </c>
      <c r="H659" s="1">
        <v>4</v>
      </c>
      <c r="I659" s="1">
        <v>4</v>
      </c>
      <c r="J659" s="1">
        <v>14.22</v>
      </c>
      <c r="K659" s="1">
        <v>0.85599999999999998</v>
      </c>
      <c r="L659" s="1">
        <v>1.9430000000000001</v>
      </c>
      <c r="M659" s="1">
        <v>1.0780000000000001</v>
      </c>
      <c r="N659" s="1">
        <v>172.1</v>
      </c>
      <c r="O659" s="1">
        <v>147.4</v>
      </c>
      <c r="P659" s="1">
        <v>265.7</v>
      </c>
      <c r="Q659" s="1">
        <v>286.39999999999998</v>
      </c>
      <c r="R659" s="1">
        <v>11.2</v>
      </c>
      <c r="S659" s="1">
        <v>4.97</v>
      </c>
      <c r="T659" s="1">
        <v>14.89</v>
      </c>
      <c r="U659" s="1">
        <v>17.04</v>
      </c>
      <c r="V659" s="1">
        <v>172.1</v>
      </c>
      <c r="W659" s="1">
        <v>160</v>
      </c>
      <c r="X659" s="1">
        <v>198.8</v>
      </c>
      <c r="Y659" s="1">
        <v>155.5</v>
      </c>
      <c r="Z659" s="1">
        <v>140.80000000000001</v>
      </c>
      <c r="AA659" s="1">
        <v>147.4</v>
      </c>
      <c r="AB659" s="1">
        <v>239.8</v>
      </c>
      <c r="AC659" s="1">
        <v>265.7</v>
      </c>
      <c r="AD659" s="1">
        <v>320.10000000000002</v>
      </c>
      <c r="AE659" s="1">
        <v>286.39999999999998</v>
      </c>
      <c r="AF659" s="1">
        <v>218.4</v>
      </c>
      <c r="AG659" s="1">
        <v>306.3</v>
      </c>
      <c r="AH659" s="1">
        <v>3</v>
      </c>
      <c r="AI659" s="1">
        <v>3</v>
      </c>
      <c r="AJ659" s="1">
        <v>3</v>
      </c>
      <c r="AK659" s="1">
        <v>3</v>
      </c>
      <c r="AL659" s="1">
        <v>3</v>
      </c>
      <c r="AM659" s="1">
        <v>3</v>
      </c>
      <c r="AN659" s="1">
        <v>3</v>
      </c>
      <c r="AO659" s="1">
        <v>3</v>
      </c>
      <c r="AP659" s="1">
        <v>3</v>
      </c>
      <c r="AQ659" s="1">
        <v>3</v>
      </c>
      <c r="AR659" s="1">
        <v>3</v>
      </c>
      <c r="AS659" s="1">
        <v>3</v>
      </c>
    </row>
    <row r="660" spans="1:45" x14ac:dyDescent="0.2">
      <c r="A660" s="1" t="s">
        <v>45</v>
      </c>
      <c r="B660" s="1" t="s">
        <v>110</v>
      </c>
      <c r="C660" s="1" t="s">
        <v>111</v>
      </c>
      <c r="D660" s="1" t="b">
        <v>0</v>
      </c>
      <c r="E660" s="1" t="s">
        <v>48</v>
      </c>
      <c r="F660" s="1">
        <v>32</v>
      </c>
      <c r="G660" s="1">
        <v>14</v>
      </c>
      <c r="H660" s="1">
        <v>16</v>
      </c>
      <c r="I660" s="1">
        <v>14</v>
      </c>
      <c r="J660" s="1">
        <v>50.17</v>
      </c>
      <c r="K660" s="1">
        <v>0.85499999999999998</v>
      </c>
      <c r="L660" s="1">
        <v>1.226</v>
      </c>
      <c r="M660" s="1">
        <v>1.272</v>
      </c>
      <c r="N660" s="1">
        <v>602.4</v>
      </c>
      <c r="O660" s="1">
        <v>514.9</v>
      </c>
      <c r="P660" s="1">
        <v>496.5</v>
      </c>
      <c r="Q660" s="1">
        <v>631.4</v>
      </c>
      <c r="R660" s="1">
        <v>25.06</v>
      </c>
      <c r="S660" s="1">
        <v>16</v>
      </c>
      <c r="T660" s="1">
        <v>45.57</v>
      </c>
      <c r="U660" s="1">
        <v>37.56</v>
      </c>
      <c r="V660" s="1">
        <v>602.4</v>
      </c>
      <c r="W660" s="1">
        <v>489.6</v>
      </c>
      <c r="X660" s="1">
        <v>802.1</v>
      </c>
      <c r="Y660" s="1">
        <v>514.9</v>
      </c>
      <c r="Z660" s="1">
        <v>472.6</v>
      </c>
      <c r="AA660" s="1">
        <v>639.6</v>
      </c>
      <c r="AB660" s="1">
        <v>356.3</v>
      </c>
      <c r="AC660" s="1">
        <v>496.5</v>
      </c>
      <c r="AD660" s="1">
        <v>860.5</v>
      </c>
      <c r="AE660" s="1">
        <v>631.4</v>
      </c>
      <c r="AF660" s="1">
        <v>509.4</v>
      </c>
      <c r="AG660" s="1">
        <v>1029</v>
      </c>
      <c r="AH660" s="1">
        <v>12</v>
      </c>
      <c r="AI660" s="1">
        <v>12</v>
      </c>
      <c r="AJ660" s="1">
        <v>12</v>
      </c>
      <c r="AK660" s="1">
        <v>12</v>
      </c>
      <c r="AL660" s="1">
        <v>12</v>
      </c>
      <c r="AM660" s="1">
        <v>12</v>
      </c>
      <c r="AN660" s="1">
        <v>12</v>
      </c>
      <c r="AO660" s="1">
        <v>12</v>
      </c>
      <c r="AP660" s="1">
        <v>12</v>
      </c>
      <c r="AQ660" s="1">
        <v>12</v>
      </c>
      <c r="AR660" s="1">
        <v>12</v>
      </c>
      <c r="AS660" s="1">
        <v>12</v>
      </c>
    </row>
    <row r="661" spans="1:45" x14ac:dyDescent="0.2">
      <c r="A661" s="1" t="s">
        <v>45</v>
      </c>
      <c r="B661" s="1" t="s">
        <v>1199</v>
      </c>
      <c r="C661" s="1" t="s">
        <v>1200</v>
      </c>
      <c r="D661" s="1" t="b">
        <v>0</v>
      </c>
      <c r="E661" s="1" t="s">
        <v>48</v>
      </c>
      <c r="F661" s="1">
        <v>1</v>
      </c>
      <c r="G661" s="1">
        <v>1</v>
      </c>
      <c r="H661" s="1">
        <v>1</v>
      </c>
      <c r="I661" s="1">
        <v>1</v>
      </c>
      <c r="J661" s="1">
        <v>2.85</v>
      </c>
      <c r="K661" s="1">
        <v>0.84699999999999998</v>
      </c>
      <c r="L661" s="1">
        <v>1.0760000000000001</v>
      </c>
      <c r="M661" s="1">
        <v>1.345</v>
      </c>
      <c r="N661" s="1">
        <v>19.7</v>
      </c>
      <c r="O661" s="1">
        <v>16.7</v>
      </c>
      <c r="P661" s="1">
        <v>13.3</v>
      </c>
      <c r="Q661" s="1">
        <v>17.899999999999999</v>
      </c>
      <c r="R661" s="1">
        <v>7.09</v>
      </c>
      <c r="S661" s="1">
        <v>14.52</v>
      </c>
      <c r="T661" s="1">
        <v>3.62</v>
      </c>
      <c r="U661" s="1">
        <v>21.03</v>
      </c>
      <c r="V661" s="1">
        <v>19.7</v>
      </c>
      <c r="W661" s="1">
        <v>17.8</v>
      </c>
      <c r="X661" s="1">
        <v>20.5</v>
      </c>
      <c r="Y661" s="1">
        <v>16.7</v>
      </c>
      <c r="Z661" s="1">
        <v>16.7</v>
      </c>
      <c r="AA661" s="1">
        <v>21.2</v>
      </c>
      <c r="AB661" s="1">
        <v>13.3</v>
      </c>
      <c r="AC661" s="1">
        <v>12.5</v>
      </c>
      <c r="AD661" s="1">
        <v>13.3</v>
      </c>
      <c r="AE661" s="1">
        <v>17.899999999999999</v>
      </c>
      <c r="AF661" s="1">
        <v>17.899999999999999</v>
      </c>
      <c r="AG661" s="1">
        <v>12.1</v>
      </c>
      <c r="AH661" s="1">
        <v>1</v>
      </c>
      <c r="AI661" s="1">
        <v>1</v>
      </c>
      <c r="AJ661" s="1">
        <v>1</v>
      </c>
      <c r="AK661" s="1">
        <v>1</v>
      </c>
      <c r="AL661" s="1">
        <v>1</v>
      </c>
      <c r="AM661" s="1">
        <v>1</v>
      </c>
      <c r="AN661" s="1">
        <v>1</v>
      </c>
      <c r="AO661" s="1">
        <v>1</v>
      </c>
      <c r="AP661" s="1">
        <v>1</v>
      </c>
      <c r="AQ661" s="1">
        <v>1</v>
      </c>
      <c r="AR661" s="1">
        <v>1</v>
      </c>
      <c r="AS661" s="1">
        <v>1</v>
      </c>
    </row>
    <row r="662" spans="1:45" x14ac:dyDescent="0.2">
      <c r="A662" s="1" t="s">
        <v>45</v>
      </c>
      <c r="B662" s="1" t="s">
        <v>925</v>
      </c>
      <c r="C662" s="1" t="s">
        <v>926</v>
      </c>
      <c r="D662" s="1" t="b">
        <v>0</v>
      </c>
      <c r="E662" s="1" t="s">
        <v>48</v>
      </c>
      <c r="F662" s="1">
        <v>12</v>
      </c>
      <c r="G662" s="1">
        <v>2</v>
      </c>
      <c r="H662" s="1">
        <v>2</v>
      </c>
      <c r="I662" s="1">
        <v>2</v>
      </c>
      <c r="J662" s="1">
        <v>4.21</v>
      </c>
      <c r="K662" s="1">
        <v>0.84499999999999997</v>
      </c>
      <c r="L662" s="1">
        <v>1.353</v>
      </c>
      <c r="M662" s="1">
        <v>1.3440000000000001</v>
      </c>
      <c r="N662" s="1">
        <v>21.9</v>
      </c>
      <c r="O662" s="1">
        <v>18.5</v>
      </c>
      <c r="P662" s="1">
        <v>18.7</v>
      </c>
      <c r="Q662" s="1">
        <v>25.1</v>
      </c>
      <c r="R662" s="1">
        <v>22.84</v>
      </c>
      <c r="S662" s="1">
        <v>16.07</v>
      </c>
      <c r="T662" s="1">
        <v>18.62</v>
      </c>
      <c r="U662" s="1">
        <v>20.58</v>
      </c>
      <c r="V662" s="1">
        <v>25.8</v>
      </c>
      <c r="W662" s="1">
        <v>16.2</v>
      </c>
      <c r="X662" s="1">
        <v>21.9</v>
      </c>
      <c r="Y662" s="1">
        <v>20.9</v>
      </c>
      <c r="Z662" s="1">
        <v>18.5</v>
      </c>
      <c r="AA662" s="1">
        <v>15.1</v>
      </c>
      <c r="AB662" s="1">
        <v>25.2</v>
      </c>
      <c r="AC662" s="1">
        <v>18.399999999999999</v>
      </c>
      <c r="AD662" s="1">
        <v>18.7</v>
      </c>
      <c r="AE662" s="1">
        <v>28.6</v>
      </c>
      <c r="AF662" s="1">
        <v>18.8</v>
      </c>
      <c r="AG662" s="1">
        <v>25.1</v>
      </c>
      <c r="AH662" s="1">
        <v>1</v>
      </c>
      <c r="AI662" s="1">
        <v>1</v>
      </c>
      <c r="AJ662" s="1">
        <v>1</v>
      </c>
      <c r="AK662" s="1">
        <v>1</v>
      </c>
      <c r="AL662" s="1">
        <v>1</v>
      </c>
      <c r="AM662" s="1">
        <v>1</v>
      </c>
      <c r="AN662" s="1">
        <v>1</v>
      </c>
      <c r="AO662" s="1">
        <v>1</v>
      </c>
      <c r="AP662" s="1">
        <v>1</v>
      </c>
      <c r="AQ662" s="1">
        <v>1</v>
      </c>
      <c r="AR662" s="1">
        <v>1</v>
      </c>
      <c r="AS662" s="1">
        <v>1</v>
      </c>
    </row>
    <row r="663" spans="1:45" x14ac:dyDescent="0.2">
      <c r="A663" s="1" t="s">
        <v>45</v>
      </c>
      <c r="B663" s="1" t="s">
        <v>234</v>
      </c>
      <c r="C663" s="1" t="s">
        <v>235</v>
      </c>
      <c r="D663" s="1" t="b">
        <v>0</v>
      </c>
      <c r="E663" s="1" t="s">
        <v>48</v>
      </c>
      <c r="F663" s="1">
        <v>34</v>
      </c>
      <c r="G663" s="1">
        <v>6</v>
      </c>
      <c r="H663" s="1">
        <v>8</v>
      </c>
      <c r="I663" s="1">
        <v>6</v>
      </c>
      <c r="J663" s="1">
        <v>25.06</v>
      </c>
      <c r="K663" s="1">
        <v>0.84499999999999997</v>
      </c>
      <c r="L663" s="1">
        <v>0.97399999999999998</v>
      </c>
      <c r="M663" s="1">
        <v>1.2330000000000001</v>
      </c>
      <c r="N663" s="1">
        <v>362.6</v>
      </c>
      <c r="O663" s="1">
        <v>306.39999999999998</v>
      </c>
      <c r="P663" s="1">
        <v>242</v>
      </c>
      <c r="Q663" s="1">
        <v>298.5</v>
      </c>
      <c r="R663" s="1">
        <v>17.63</v>
      </c>
      <c r="S663" s="1">
        <v>10.18</v>
      </c>
      <c r="T663" s="1">
        <v>17.940000000000001</v>
      </c>
      <c r="U663" s="1">
        <v>12.95</v>
      </c>
      <c r="V663" s="1">
        <v>362.6</v>
      </c>
      <c r="W663" s="1">
        <v>265</v>
      </c>
      <c r="X663" s="1">
        <v>370.2</v>
      </c>
      <c r="Y663" s="1">
        <v>306.39999999999998</v>
      </c>
      <c r="Z663" s="1">
        <v>291.8</v>
      </c>
      <c r="AA663" s="1">
        <v>353.6</v>
      </c>
      <c r="AB663" s="1">
        <v>200.2</v>
      </c>
      <c r="AC663" s="1">
        <v>242</v>
      </c>
      <c r="AD663" s="1">
        <v>287.39999999999998</v>
      </c>
      <c r="AE663" s="1">
        <v>298.5</v>
      </c>
      <c r="AF663" s="1">
        <v>255.2</v>
      </c>
      <c r="AG663" s="1">
        <v>331.3</v>
      </c>
      <c r="AH663" s="1">
        <v>5</v>
      </c>
      <c r="AI663" s="1">
        <v>5</v>
      </c>
      <c r="AJ663" s="1">
        <v>5</v>
      </c>
      <c r="AK663" s="1">
        <v>5</v>
      </c>
      <c r="AL663" s="1">
        <v>5</v>
      </c>
      <c r="AM663" s="1">
        <v>5</v>
      </c>
      <c r="AN663" s="1">
        <v>5</v>
      </c>
      <c r="AO663" s="1">
        <v>5</v>
      </c>
      <c r="AP663" s="1">
        <v>5</v>
      </c>
      <c r="AQ663" s="1">
        <v>5</v>
      </c>
      <c r="AR663" s="1">
        <v>5</v>
      </c>
      <c r="AS663" s="1">
        <v>5</v>
      </c>
    </row>
    <row r="664" spans="1:45" x14ac:dyDescent="0.2">
      <c r="A664" s="1" t="s">
        <v>45</v>
      </c>
      <c r="B664" s="1" t="s">
        <v>723</v>
      </c>
      <c r="C664" s="1" t="s">
        <v>724</v>
      </c>
      <c r="D664" s="1" t="b">
        <v>0</v>
      </c>
      <c r="E664" s="1" t="s">
        <v>48</v>
      </c>
      <c r="F664" s="1">
        <v>27</v>
      </c>
      <c r="G664" s="1">
        <v>3</v>
      </c>
      <c r="H664" s="1">
        <v>3</v>
      </c>
      <c r="I664" s="1">
        <v>3</v>
      </c>
      <c r="J664" s="1">
        <v>8.2100000000000009</v>
      </c>
      <c r="K664" s="1">
        <v>0.84299999999999997</v>
      </c>
      <c r="L664" s="1">
        <v>2.2090000000000001</v>
      </c>
      <c r="M664" s="1">
        <v>0.65300000000000002</v>
      </c>
      <c r="N664" s="1">
        <v>80</v>
      </c>
      <c r="O664" s="1">
        <v>67.5</v>
      </c>
      <c r="P664" s="1">
        <v>228.2</v>
      </c>
      <c r="Q664" s="1">
        <v>149.1</v>
      </c>
      <c r="R664" s="1">
        <v>43.89</v>
      </c>
      <c r="S664" s="1">
        <v>55.2</v>
      </c>
      <c r="T664" s="1">
        <v>43.71</v>
      </c>
      <c r="U664" s="1">
        <v>62.64</v>
      </c>
      <c r="V664" s="1">
        <v>80</v>
      </c>
      <c r="W664" s="1">
        <v>56.7</v>
      </c>
      <c r="X664" s="1">
        <v>133.9</v>
      </c>
      <c r="Y664" s="1">
        <v>67.5</v>
      </c>
      <c r="Z664" s="1">
        <v>51</v>
      </c>
      <c r="AA664" s="1">
        <v>140.5</v>
      </c>
      <c r="AB664" s="1">
        <v>150.9</v>
      </c>
      <c r="AC664" s="1">
        <v>228.2</v>
      </c>
      <c r="AD664" s="1">
        <v>365</v>
      </c>
      <c r="AE664" s="1">
        <v>139.5</v>
      </c>
      <c r="AF664" s="1">
        <v>149.1</v>
      </c>
      <c r="AG664" s="1">
        <v>389.2</v>
      </c>
      <c r="AH664" s="1">
        <v>3</v>
      </c>
      <c r="AI664" s="1">
        <v>3</v>
      </c>
      <c r="AJ664" s="1">
        <v>3</v>
      </c>
      <c r="AK664" s="1">
        <v>3</v>
      </c>
      <c r="AL664" s="1">
        <v>3</v>
      </c>
      <c r="AM664" s="1">
        <v>3</v>
      </c>
      <c r="AN664" s="1">
        <v>3</v>
      </c>
      <c r="AO664" s="1">
        <v>3</v>
      </c>
      <c r="AP664" s="1">
        <v>3</v>
      </c>
      <c r="AQ664" s="1">
        <v>3</v>
      </c>
      <c r="AR664" s="1">
        <v>3</v>
      </c>
      <c r="AS664" s="1">
        <v>3</v>
      </c>
    </row>
    <row r="665" spans="1:45" x14ac:dyDescent="0.2">
      <c r="A665" s="1" t="s">
        <v>45</v>
      </c>
      <c r="B665" s="1" t="s">
        <v>857</v>
      </c>
      <c r="C665" s="1" t="s">
        <v>858</v>
      </c>
      <c r="D665" s="1" t="b">
        <v>0</v>
      </c>
      <c r="E665" s="1" t="s">
        <v>48</v>
      </c>
      <c r="F665" s="1">
        <v>8</v>
      </c>
      <c r="G665" s="1">
        <v>2</v>
      </c>
      <c r="H665" s="1">
        <v>2</v>
      </c>
      <c r="I665" s="1">
        <v>2</v>
      </c>
      <c r="J665" s="1">
        <v>5.37</v>
      </c>
      <c r="K665" s="1">
        <v>0.84199999999999997</v>
      </c>
      <c r="L665" s="1">
        <v>2.319</v>
      </c>
      <c r="M665" s="1">
        <v>1.871</v>
      </c>
      <c r="N665" s="1">
        <v>46.6</v>
      </c>
      <c r="O665" s="1">
        <v>39.200000000000003</v>
      </c>
      <c r="P665" s="1">
        <v>48.7</v>
      </c>
      <c r="Q665" s="1">
        <v>91</v>
      </c>
      <c r="R665" s="1">
        <v>29.83</v>
      </c>
      <c r="S665" s="1">
        <v>10.92</v>
      </c>
      <c r="T665" s="1">
        <v>23.03</v>
      </c>
      <c r="U665" s="1">
        <v>24</v>
      </c>
      <c r="V665" s="1">
        <v>39.9</v>
      </c>
      <c r="W665" s="1">
        <v>46.6</v>
      </c>
      <c r="X665" s="1">
        <v>69.5</v>
      </c>
      <c r="Y665" s="1">
        <v>39.200000000000003</v>
      </c>
      <c r="Z665" s="1">
        <v>41.4</v>
      </c>
      <c r="AA665" s="1">
        <v>33.4</v>
      </c>
      <c r="AB665" s="1">
        <v>48.7</v>
      </c>
      <c r="AC665" s="1">
        <v>46.4</v>
      </c>
      <c r="AD665" s="1">
        <v>69.3</v>
      </c>
      <c r="AE665" s="1">
        <v>95.3</v>
      </c>
      <c r="AF665" s="1">
        <v>59.3</v>
      </c>
      <c r="AG665" s="1">
        <v>91</v>
      </c>
      <c r="AH665" s="1">
        <v>2</v>
      </c>
      <c r="AI665" s="1">
        <v>2</v>
      </c>
      <c r="AJ665" s="1">
        <v>2</v>
      </c>
      <c r="AK665" s="1">
        <v>2</v>
      </c>
      <c r="AL665" s="1">
        <v>2</v>
      </c>
      <c r="AM665" s="1">
        <v>2</v>
      </c>
      <c r="AN665" s="1">
        <v>2</v>
      </c>
      <c r="AO665" s="1">
        <v>2</v>
      </c>
      <c r="AP665" s="1">
        <v>2</v>
      </c>
      <c r="AQ665" s="1">
        <v>2</v>
      </c>
      <c r="AR665" s="1">
        <v>2</v>
      </c>
      <c r="AS665" s="1">
        <v>2</v>
      </c>
    </row>
    <row r="666" spans="1:45" x14ac:dyDescent="0.2">
      <c r="A666" s="1" t="s">
        <v>45</v>
      </c>
      <c r="B666" s="1" t="s">
        <v>1235</v>
      </c>
      <c r="C666" s="1" t="s">
        <v>1236</v>
      </c>
      <c r="D666" s="1" t="b">
        <v>0</v>
      </c>
      <c r="E666" s="1" t="s">
        <v>48</v>
      </c>
      <c r="F666" s="1">
        <v>1</v>
      </c>
      <c r="G666" s="1">
        <v>1</v>
      </c>
      <c r="H666" s="1">
        <v>2</v>
      </c>
      <c r="I666" s="1">
        <v>1</v>
      </c>
      <c r="J666" s="1">
        <v>5.8</v>
      </c>
      <c r="K666" s="1">
        <v>0.84099999999999997</v>
      </c>
      <c r="L666" s="1">
        <v>0.997</v>
      </c>
      <c r="M666" s="1">
        <v>1.369</v>
      </c>
      <c r="N666" s="1">
        <v>66.3</v>
      </c>
      <c r="O666" s="1">
        <v>55.8</v>
      </c>
      <c r="P666" s="1">
        <v>40.6</v>
      </c>
      <c r="Q666" s="1">
        <v>55.6</v>
      </c>
      <c r="R666" s="1">
        <v>155.68</v>
      </c>
      <c r="S666" s="1">
        <v>10.85</v>
      </c>
      <c r="T666" s="1">
        <v>24.91</v>
      </c>
      <c r="U666" s="1">
        <v>43.66</v>
      </c>
      <c r="V666" s="1">
        <v>66.3</v>
      </c>
      <c r="W666" s="1">
        <v>1166.2</v>
      </c>
      <c r="X666" s="1">
        <v>18.600000000000001</v>
      </c>
      <c r="Y666" s="1">
        <v>55.8</v>
      </c>
      <c r="Z666" s="1">
        <v>48.3</v>
      </c>
      <c r="AA666" s="1">
        <v>60</v>
      </c>
      <c r="AB666" s="1">
        <v>48</v>
      </c>
      <c r="AC666" s="1">
        <v>40.6</v>
      </c>
      <c r="AD666" s="1">
        <v>28.7</v>
      </c>
      <c r="AE666" s="1">
        <v>88.8</v>
      </c>
      <c r="AF666" s="1">
        <v>55.6</v>
      </c>
      <c r="AG666" s="1">
        <v>36.700000000000003</v>
      </c>
      <c r="AH666" s="1">
        <v>1</v>
      </c>
      <c r="AI666" s="1">
        <v>1</v>
      </c>
      <c r="AJ666" s="1">
        <v>1</v>
      </c>
      <c r="AK666" s="1">
        <v>1</v>
      </c>
      <c r="AL666" s="1">
        <v>1</v>
      </c>
      <c r="AM666" s="1">
        <v>1</v>
      </c>
      <c r="AN666" s="1">
        <v>1</v>
      </c>
      <c r="AO666" s="1">
        <v>1</v>
      </c>
      <c r="AP666" s="1">
        <v>1</v>
      </c>
      <c r="AQ666" s="1">
        <v>1</v>
      </c>
      <c r="AR666" s="1">
        <v>1</v>
      </c>
      <c r="AS666" s="1">
        <v>1</v>
      </c>
    </row>
    <row r="667" spans="1:45" x14ac:dyDescent="0.2">
      <c r="A667" s="1" t="s">
        <v>45</v>
      </c>
      <c r="B667" s="1" t="s">
        <v>92</v>
      </c>
      <c r="C667" s="1" t="s">
        <v>93</v>
      </c>
      <c r="D667" s="1" t="b">
        <v>0</v>
      </c>
      <c r="E667" s="1" t="s">
        <v>48</v>
      </c>
      <c r="F667" s="1">
        <v>48</v>
      </c>
      <c r="G667" s="1">
        <v>17</v>
      </c>
      <c r="H667" s="1">
        <v>24</v>
      </c>
      <c r="I667" s="1">
        <v>1</v>
      </c>
      <c r="J667" s="1">
        <v>78.489999999999995</v>
      </c>
      <c r="K667" s="1">
        <v>0.84099999999999997</v>
      </c>
      <c r="L667" s="1">
        <v>2.1619999999999999</v>
      </c>
      <c r="M667" s="1">
        <v>1.3280000000000001</v>
      </c>
      <c r="N667" s="1">
        <v>1522.6</v>
      </c>
      <c r="O667" s="1">
        <v>1280.5</v>
      </c>
      <c r="P667" s="1">
        <v>2083.6999999999998</v>
      </c>
      <c r="Q667" s="1">
        <v>2768.1</v>
      </c>
      <c r="R667" s="1">
        <v>43.6</v>
      </c>
      <c r="S667" s="1">
        <v>6.67</v>
      </c>
      <c r="T667" s="1">
        <v>30.3</v>
      </c>
      <c r="U667" s="1">
        <v>20.82</v>
      </c>
      <c r="V667" s="1">
        <v>1522.6</v>
      </c>
      <c r="W667" s="1">
        <v>939.9</v>
      </c>
      <c r="X667" s="1">
        <v>2325.9</v>
      </c>
      <c r="Y667" s="1">
        <v>1286.5999999999999</v>
      </c>
      <c r="Z667" s="1">
        <v>1140.9000000000001</v>
      </c>
      <c r="AA667" s="1">
        <v>1280.5</v>
      </c>
      <c r="AB667" s="1">
        <v>1382.8</v>
      </c>
      <c r="AC667" s="1">
        <v>2083.6999999999998</v>
      </c>
      <c r="AD667" s="1">
        <v>2605</v>
      </c>
      <c r="AE667" s="1">
        <v>2768.1</v>
      </c>
      <c r="AF667" s="1">
        <v>2010.8</v>
      </c>
      <c r="AG667" s="1">
        <v>3066.9</v>
      </c>
      <c r="AH667" s="1">
        <v>18</v>
      </c>
      <c r="AI667" s="1">
        <v>18</v>
      </c>
      <c r="AJ667" s="1">
        <v>18</v>
      </c>
      <c r="AK667" s="1">
        <v>18</v>
      </c>
      <c r="AL667" s="1">
        <v>18</v>
      </c>
      <c r="AM667" s="1">
        <v>18</v>
      </c>
      <c r="AN667" s="1">
        <v>18</v>
      </c>
      <c r="AO667" s="1">
        <v>18</v>
      </c>
      <c r="AP667" s="1">
        <v>18</v>
      </c>
      <c r="AQ667" s="1">
        <v>18</v>
      </c>
      <c r="AR667" s="1">
        <v>18</v>
      </c>
      <c r="AS667" s="1">
        <v>18</v>
      </c>
    </row>
    <row r="668" spans="1:45" x14ac:dyDescent="0.2">
      <c r="A668" s="1" t="s">
        <v>45</v>
      </c>
      <c r="B668" s="1" t="s">
        <v>959</v>
      </c>
      <c r="C668" s="1" t="s">
        <v>960</v>
      </c>
      <c r="D668" s="1" t="b">
        <v>0</v>
      </c>
      <c r="E668" s="1" t="s">
        <v>48</v>
      </c>
      <c r="F668" s="1">
        <v>8</v>
      </c>
      <c r="G668" s="1">
        <v>1</v>
      </c>
      <c r="H668" s="1">
        <v>1</v>
      </c>
      <c r="I668" s="1">
        <v>1</v>
      </c>
      <c r="J668" s="1">
        <v>2.82</v>
      </c>
      <c r="K668" s="1">
        <v>0.83499999999999996</v>
      </c>
      <c r="L668" s="1">
        <v>1.087</v>
      </c>
      <c r="M668" s="1">
        <v>0.92</v>
      </c>
      <c r="N668" s="1">
        <v>54.9</v>
      </c>
      <c r="O668" s="1">
        <v>45.8</v>
      </c>
      <c r="P668" s="1">
        <v>54.1</v>
      </c>
      <c r="Q668" s="1">
        <v>49.8</v>
      </c>
      <c r="R668" s="1">
        <v>31.4</v>
      </c>
      <c r="S668" s="1">
        <v>7.06</v>
      </c>
      <c r="T668" s="1">
        <v>17.25</v>
      </c>
      <c r="U668" s="1">
        <v>19.41</v>
      </c>
      <c r="V668" s="1">
        <v>54.9</v>
      </c>
      <c r="W668" s="1">
        <v>31</v>
      </c>
      <c r="X668" s="1">
        <v>59.2</v>
      </c>
      <c r="Y668" s="1">
        <v>45.8</v>
      </c>
      <c r="Z668" s="1">
        <v>49.7</v>
      </c>
      <c r="AA668" s="1">
        <v>43.2</v>
      </c>
      <c r="AB668" s="1">
        <v>39.9</v>
      </c>
      <c r="AC668" s="1">
        <v>54.1</v>
      </c>
      <c r="AD668" s="1">
        <v>55.3</v>
      </c>
      <c r="AE668" s="1">
        <v>49.8</v>
      </c>
      <c r="AF668" s="1">
        <v>38.6</v>
      </c>
      <c r="AG668" s="1">
        <v>57.4</v>
      </c>
      <c r="AH668" s="1">
        <v>1</v>
      </c>
      <c r="AI668" s="1">
        <v>1</v>
      </c>
      <c r="AJ668" s="1">
        <v>1</v>
      </c>
      <c r="AK668" s="1">
        <v>1</v>
      </c>
      <c r="AL668" s="1">
        <v>1</v>
      </c>
      <c r="AM668" s="1">
        <v>1</v>
      </c>
      <c r="AN668" s="1">
        <v>1</v>
      </c>
      <c r="AO668" s="1">
        <v>1</v>
      </c>
      <c r="AP668" s="1">
        <v>1</v>
      </c>
      <c r="AQ668" s="1">
        <v>1</v>
      </c>
      <c r="AR668" s="1">
        <v>1</v>
      </c>
      <c r="AS668" s="1">
        <v>1</v>
      </c>
    </row>
    <row r="669" spans="1:45" x14ac:dyDescent="0.2">
      <c r="A669" s="1" t="s">
        <v>45</v>
      </c>
      <c r="B669" s="1" t="s">
        <v>106</v>
      </c>
      <c r="C669" s="1" t="s">
        <v>107</v>
      </c>
      <c r="D669" s="1" t="b">
        <v>0</v>
      </c>
      <c r="E669" s="1" t="s">
        <v>48</v>
      </c>
      <c r="F669" s="1">
        <v>43</v>
      </c>
      <c r="G669" s="1">
        <v>14</v>
      </c>
      <c r="H669" s="1">
        <v>20</v>
      </c>
      <c r="I669" s="1">
        <v>1</v>
      </c>
      <c r="J669" s="1">
        <v>61.09</v>
      </c>
      <c r="K669" s="1">
        <v>0.83299999999999996</v>
      </c>
      <c r="L669" s="1">
        <v>2.125</v>
      </c>
      <c r="M669" s="1">
        <v>1.23</v>
      </c>
      <c r="N669" s="1">
        <v>866.1</v>
      </c>
      <c r="O669" s="1">
        <v>721.2</v>
      </c>
      <c r="P669" s="1">
        <v>1245.8</v>
      </c>
      <c r="Q669" s="1">
        <v>1532.4</v>
      </c>
      <c r="R669" s="1">
        <v>32.119999999999997</v>
      </c>
      <c r="S669" s="1">
        <v>5.04</v>
      </c>
      <c r="T669" s="1">
        <v>25.92</v>
      </c>
      <c r="U669" s="1">
        <v>21.37</v>
      </c>
      <c r="V669" s="1">
        <v>866.1</v>
      </c>
      <c r="W669" s="1">
        <v>709.3</v>
      </c>
      <c r="X669" s="1">
        <v>1304.2</v>
      </c>
      <c r="Y669" s="1">
        <v>757.8</v>
      </c>
      <c r="Z669" s="1">
        <v>685.1</v>
      </c>
      <c r="AA669" s="1">
        <v>721.2</v>
      </c>
      <c r="AB669" s="1">
        <v>867.2</v>
      </c>
      <c r="AC669" s="1">
        <v>1245.8</v>
      </c>
      <c r="AD669" s="1">
        <v>1483.2</v>
      </c>
      <c r="AE669" s="1">
        <v>1532.4</v>
      </c>
      <c r="AF669" s="1">
        <v>1122.4000000000001</v>
      </c>
      <c r="AG669" s="1">
        <v>1736.6</v>
      </c>
      <c r="AH669" s="1">
        <v>13</v>
      </c>
      <c r="AI669" s="1">
        <v>13</v>
      </c>
      <c r="AJ669" s="1">
        <v>13</v>
      </c>
      <c r="AK669" s="1">
        <v>13</v>
      </c>
      <c r="AL669" s="1">
        <v>13</v>
      </c>
      <c r="AM669" s="1">
        <v>13</v>
      </c>
      <c r="AN669" s="1">
        <v>13</v>
      </c>
      <c r="AO669" s="1">
        <v>13</v>
      </c>
      <c r="AP669" s="1">
        <v>13</v>
      </c>
      <c r="AQ669" s="1">
        <v>13</v>
      </c>
      <c r="AR669" s="1">
        <v>13</v>
      </c>
      <c r="AS669" s="1">
        <v>13</v>
      </c>
    </row>
    <row r="670" spans="1:45" x14ac:dyDescent="0.2">
      <c r="A670" s="1" t="s">
        <v>45</v>
      </c>
      <c r="B670" s="1" t="s">
        <v>232</v>
      </c>
      <c r="C670" s="1" t="s">
        <v>233</v>
      </c>
      <c r="D670" s="1" t="b">
        <v>0</v>
      </c>
      <c r="E670" s="1" t="s">
        <v>48</v>
      </c>
      <c r="F670" s="1">
        <v>14</v>
      </c>
      <c r="G670" s="1">
        <v>5</v>
      </c>
      <c r="H670" s="1">
        <v>9</v>
      </c>
      <c r="I670" s="1">
        <v>1</v>
      </c>
      <c r="J670" s="1">
        <v>29.46</v>
      </c>
      <c r="K670" s="1">
        <v>0.82699999999999996</v>
      </c>
      <c r="L670" s="1">
        <v>1.069</v>
      </c>
      <c r="M670" s="1">
        <v>0.95799999999999996</v>
      </c>
      <c r="N670" s="1">
        <v>28.9</v>
      </c>
      <c r="O670" s="1">
        <v>23.9</v>
      </c>
      <c r="P670" s="1">
        <v>26.7</v>
      </c>
      <c r="Q670" s="1">
        <v>25.6</v>
      </c>
      <c r="R670" s="1">
        <v>27.51</v>
      </c>
      <c r="S670" s="1">
        <v>17.25</v>
      </c>
      <c r="T670" s="1">
        <v>19.77</v>
      </c>
      <c r="U670" s="1">
        <v>26.31</v>
      </c>
      <c r="V670" s="1">
        <v>28.9</v>
      </c>
      <c r="W670" s="1">
        <v>18</v>
      </c>
      <c r="X670" s="1">
        <v>31.6</v>
      </c>
      <c r="Y670" s="1">
        <v>28.2</v>
      </c>
      <c r="Z670" s="1">
        <v>23.9</v>
      </c>
      <c r="AA670" s="1">
        <v>19.899999999999999</v>
      </c>
      <c r="AB670" s="1">
        <v>26.7</v>
      </c>
      <c r="AC670" s="1">
        <v>19.899999999999999</v>
      </c>
      <c r="AD670" s="1">
        <v>29.7</v>
      </c>
      <c r="AE670" s="1">
        <v>25.6</v>
      </c>
      <c r="AF670" s="1">
        <v>21.4</v>
      </c>
      <c r="AG670" s="1">
        <v>35.5</v>
      </c>
      <c r="AH670" s="1">
        <v>1</v>
      </c>
      <c r="AI670" s="1">
        <v>1</v>
      </c>
      <c r="AJ670" s="1">
        <v>1</v>
      </c>
      <c r="AK670" s="1">
        <v>1</v>
      </c>
      <c r="AL670" s="1">
        <v>1</v>
      </c>
      <c r="AM670" s="1">
        <v>1</v>
      </c>
      <c r="AN670" s="1">
        <v>1</v>
      </c>
      <c r="AO670" s="1">
        <v>1</v>
      </c>
      <c r="AP670" s="1">
        <v>1</v>
      </c>
      <c r="AQ670" s="1">
        <v>1</v>
      </c>
      <c r="AR670" s="1">
        <v>1</v>
      </c>
      <c r="AS670" s="1">
        <v>1</v>
      </c>
    </row>
    <row r="671" spans="1:45" x14ac:dyDescent="0.2">
      <c r="A671" s="1" t="s">
        <v>45</v>
      </c>
      <c r="B671" s="1" t="s">
        <v>1205</v>
      </c>
      <c r="C671" s="1" t="s">
        <v>1206</v>
      </c>
      <c r="D671" s="1" t="b">
        <v>0</v>
      </c>
      <c r="E671" s="1" t="s">
        <v>48</v>
      </c>
      <c r="F671" s="1">
        <v>6</v>
      </c>
      <c r="G671" s="1">
        <v>1</v>
      </c>
      <c r="H671" s="1">
        <v>1</v>
      </c>
      <c r="I671" s="1">
        <v>1</v>
      </c>
      <c r="J671" s="1">
        <v>2.2999999999999998</v>
      </c>
      <c r="K671" s="1">
        <v>0.82</v>
      </c>
      <c r="L671" s="1">
        <v>0.92</v>
      </c>
      <c r="M671" s="1">
        <v>0.93</v>
      </c>
      <c r="N671" s="1">
        <v>57.4</v>
      </c>
      <c r="O671" s="1">
        <v>47</v>
      </c>
      <c r="P671" s="1">
        <v>46.5</v>
      </c>
      <c r="Q671" s="1">
        <v>43.3</v>
      </c>
      <c r="R671" s="1">
        <v>10.3</v>
      </c>
      <c r="S671" s="1">
        <v>10.92</v>
      </c>
      <c r="T671" s="1">
        <v>3.07</v>
      </c>
      <c r="U671" s="1">
        <v>8.92</v>
      </c>
      <c r="V671" s="1">
        <v>57.6</v>
      </c>
      <c r="W671" s="1">
        <v>47.8</v>
      </c>
      <c r="X671" s="1">
        <v>57.4</v>
      </c>
      <c r="Y671" s="1">
        <v>53.5</v>
      </c>
      <c r="Z671" s="1">
        <v>47</v>
      </c>
      <c r="AA671" s="1">
        <v>43.2</v>
      </c>
      <c r="AB671" s="1">
        <v>48.1</v>
      </c>
      <c r="AC671" s="1">
        <v>45.2</v>
      </c>
      <c r="AD671" s="1">
        <v>46.5</v>
      </c>
      <c r="AE671" s="1">
        <v>47.5</v>
      </c>
      <c r="AF671" s="1">
        <v>43.3</v>
      </c>
      <c r="AG671" s="1">
        <v>39.799999999999997</v>
      </c>
      <c r="AH671" s="1">
        <v>1</v>
      </c>
      <c r="AI671" s="1">
        <v>1</v>
      </c>
      <c r="AJ671" s="1">
        <v>1</v>
      </c>
      <c r="AK671" s="1">
        <v>1</v>
      </c>
      <c r="AL671" s="1">
        <v>1</v>
      </c>
      <c r="AM671" s="1">
        <v>1</v>
      </c>
      <c r="AN671" s="1">
        <v>1</v>
      </c>
      <c r="AO671" s="1">
        <v>1</v>
      </c>
      <c r="AP671" s="1">
        <v>1</v>
      </c>
      <c r="AQ671" s="1">
        <v>1</v>
      </c>
      <c r="AR671" s="1">
        <v>1</v>
      </c>
      <c r="AS671" s="1">
        <v>1</v>
      </c>
    </row>
    <row r="672" spans="1:45" x14ac:dyDescent="0.2">
      <c r="A672" s="1" t="s">
        <v>45</v>
      </c>
      <c r="B672" s="1" t="s">
        <v>1005</v>
      </c>
      <c r="C672" s="1" t="s">
        <v>1006</v>
      </c>
      <c r="D672" s="1" t="b">
        <v>0</v>
      </c>
      <c r="E672" s="1" t="s">
        <v>48</v>
      </c>
      <c r="F672" s="1">
        <v>1</v>
      </c>
      <c r="G672" s="1">
        <v>1</v>
      </c>
      <c r="H672" s="1">
        <v>1</v>
      </c>
      <c r="I672" s="1">
        <v>1</v>
      </c>
      <c r="J672" s="1">
        <v>3.43</v>
      </c>
      <c r="K672" s="1">
        <v>0.81299999999999994</v>
      </c>
      <c r="L672" s="1">
        <v>0.92900000000000005</v>
      </c>
      <c r="M672" s="1">
        <v>0.75900000000000001</v>
      </c>
      <c r="N672" s="1">
        <v>15.7</v>
      </c>
      <c r="O672" s="1">
        <v>12.8</v>
      </c>
      <c r="P672" s="1">
        <v>15.6</v>
      </c>
      <c r="Q672" s="1">
        <v>11.8</v>
      </c>
      <c r="R672" s="1">
        <v>6.22</v>
      </c>
      <c r="S672" s="1">
        <v>12.91</v>
      </c>
      <c r="T672" s="1">
        <v>16.27</v>
      </c>
      <c r="U672" s="1">
        <v>16</v>
      </c>
      <c r="V672" s="1">
        <v>15.7</v>
      </c>
      <c r="W672" s="1">
        <v>16.3</v>
      </c>
      <c r="X672" s="1">
        <v>14.4</v>
      </c>
      <c r="Y672" s="1">
        <v>15.8</v>
      </c>
      <c r="Z672" s="1">
        <v>12.8</v>
      </c>
      <c r="AA672" s="1">
        <v>12.7</v>
      </c>
      <c r="AB672" s="1">
        <v>15.6</v>
      </c>
      <c r="AC672" s="1">
        <v>13.1</v>
      </c>
      <c r="AD672" s="1">
        <v>18.100000000000001</v>
      </c>
      <c r="AE672" s="1">
        <v>11.8</v>
      </c>
      <c r="AF672" s="1">
        <v>9.1</v>
      </c>
      <c r="AG672" s="1">
        <v>12.4</v>
      </c>
      <c r="AH672" s="1">
        <v>1</v>
      </c>
      <c r="AI672" s="1">
        <v>1</v>
      </c>
      <c r="AJ672" s="1">
        <v>1</v>
      </c>
      <c r="AK672" s="1">
        <v>1</v>
      </c>
      <c r="AL672" s="1">
        <v>1</v>
      </c>
      <c r="AM672" s="1">
        <v>1</v>
      </c>
      <c r="AN672" s="1">
        <v>1</v>
      </c>
      <c r="AO672" s="1">
        <v>1</v>
      </c>
      <c r="AP672" s="1">
        <v>1</v>
      </c>
      <c r="AQ672" s="1">
        <v>1</v>
      </c>
      <c r="AR672" s="1">
        <v>1</v>
      </c>
      <c r="AS672" s="1">
        <v>1</v>
      </c>
    </row>
    <row r="673" spans="1:45" x14ac:dyDescent="0.2">
      <c r="A673" s="1" t="s">
        <v>1291</v>
      </c>
      <c r="B673" s="1" t="s">
        <v>1330</v>
      </c>
      <c r="C673" s="1" t="s">
        <v>1331</v>
      </c>
      <c r="D673" s="1" t="b">
        <v>0</v>
      </c>
      <c r="E673" s="1" t="s">
        <v>48</v>
      </c>
      <c r="F673" s="1">
        <v>3</v>
      </c>
      <c r="G673" s="1">
        <v>1</v>
      </c>
      <c r="H673" s="1">
        <v>1</v>
      </c>
      <c r="I673" s="1">
        <v>1</v>
      </c>
      <c r="J673" s="1">
        <v>2.69</v>
      </c>
      <c r="K673" s="1">
        <v>0.81200000000000006</v>
      </c>
      <c r="L673" s="1">
        <v>1.0900000000000001</v>
      </c>
      <c r="M673" s="1">
        <v>2.4009999999999998</v>
      </c>
      <c r="N673" s="1">
        <v>123.4</v>
      </c>
      <c r="O673" s="1">
        <v>100.2</v>
      </c>
      <c r="P673" s="1">
        <v>45.5</v>
      </c>
      <c r="Q673" s="1">
        <v>109.3</v>
      </c>
      <c r="R673" s="1">
        <v>51.98</v>
      </c>
      <c r="S673" s="1">
        <v>5.25</v>
      </c>
      <c r="T673" s="1">
        <v>52.45</v>
      </c>
      <c r="U673" s="1">
        <v>45.96</v>
      </c>
      <c r="V673" s="1">
        <v>128.80000000000001</v>
      </c>
      <c r="W673" s="1">
        <v>123.4</v>
      </c>
      <c r="X673" s="1">
        <v>38.9</v>
      </c>
      <c r="Y673" s="1">
        <v>107.4</v>
      </c>
      <c r="Z673" s="1">
        <v>100.2</v>
      </c>
      <c r="AA673" s="1">
        <v>97</v>
      </c>
      <c r="AB673" s="1">
        <v>103.8</v>
      </c>
      <c r="AC673" s="1">
        <v>45.5</v>
      </c>
      <c r="AD673" s="1">
        <v>44.7</v>
      </c>
      <c r="AE673" s="1">
        <v>149.5</v>
      </c>
      <c r="AF673" s="1">
        <v>109.3</v>
      </c>
      <c r="AG673" s="1">
        <v>54</v>
      </c>
      <c r="AH673" s="1">
        <v>1</v>
      </c>
      <c r="AI673" s="1">
        <v>1</v>
      </c>
      <c r="AJ673" s="1">
        <v>1</v>
      </c>
      <c r="AK673" s="1">
        <v>1</v>
      </c>
      <c r="AL673" s="1">
        <v>1</v>
      </c>
      <c r="AM673" s="1">
        <v>1</v>
      </c>
      <c r="AN673" s="1">
        <v>1</v>
      </c>
      <c r="AO673" s="1">
        <v>1</v>
      </c>
      <c r="AP673" s="1">
        <v>1</v>
      </c>
      <c r="AQ673" s="1">
        <v>1</v>
      </c>
      <c r="AR673" s="1">
        <v>1</v>
      </c>
      <c r="AS673" s="1">
        <v>1</v>
      </c>
    </row>
    <row r="674" spans="1:45" x14ac:dyDescent="0.2">
      <c r="A674" s="1" t="s">
        <v>45</v>
      </c>
      <c r="B674" s="1" t="s">
        <v>108</v>
      </c>
      <c r="C674" s="1" t="s">
        <v>109</v>
      </c>
      <c r="D674" s="1" t="b">
        <v>0</v>
      </c>
      <c r="E674" s="1" t="s">
        <v>48</v>
      </c>
      <c r="F674" s="1">
        <v>8</v>
      </c>
      <c r="G674" s="1">
        <v>24</v>
      </c>
      <c r="H674" s="1">
        <v>24</v>
      </c>
      <c r="I674" s="1">
        <v>24</v>
      </c>
      <c r="J674" s="1">
        <v>66.260000000000005</v>
      </c>
      <c r="K674" s="1">
        <v>0.81200000000000006</v>
      </c>
      <c r="L674" s="1">
        <v>0.96099999999999997</v>
      </c>
      <c r="M674" s="1">
        <v>0.94299999999999995</v>
      </c>
      <c r="N674" s="1">
        <v>213</v>
      </c>
      <c r="O674" s="1">
        <v>173</v>
      </c>
      <c r="P674" s="1">
        <v>176.5</v>
      </c>
      <c r="Q674" s="1">
        <v>166.4</v>
      </c>
      <c r="R674" s="1">
        <v>24.45</v>
      </c>
      <c r="S674" s="1">
        <v>100.68</v>
      </c>
      <c r="T674" s="1">
        <v>13.18</v>
      </c>
      <c r="U674" s="1">
        <v>11.03</v>
      </c>
      <c r="V674" s="1">
        <v>158</v>
      </c>
      <c r="W674" s="1">
        <v>213</v>
      </c>
      <c r="X674" s="1">
        <v>261</v>
      </c>
      <c r="Y674" s="1">
        <v>173</v>
      </c>
      <c r="Z674" s="1">
        <v>159.30000000000001</v>
      </c>
      <c r="AA674" s="1">
        <v>857.8</v>
      </c>
      <c r="AB674" s="1">
        <v>175.7</v>
      </c>
      <c r="AC674" s="1">
        <v>219.6</v>
      </c>
      <c r="AD674" s="1">
        <v>176.5</v>
      </c>
      <c r="AE674" s="1">
        <v>166.4</v>
      </c>
      <c r="AF674" s="1">
        <v>152.4</v>
      </c>
      <c r="AG674" s="1">
        <v>189.4</v>
      </c>
      <c r="AH674" s="1">
        <v>10</v>
      </c>
      <c r="AI674" s="1">
        <v>10</v>
      </c>
      <c r="AJ674" s="1">
        <v>10</v>
      </c>
      <c r="AK674" s="1">
        <v>10</v>
      </c>
      <c r="AL674" s="1">
        <v>10</v>
      </c>
      <c r="AM674" s="1">
        <v>10</v>
      </c>
      <c r="AN674" s="1">
        <v>10</v>
      </c>
      <c r="AO674" s="1">
        <v>10</v>
      </c>
      <c r="AP674" s="1">
        <v>10</v>
      </c>
      <c r="AQ674" s="1">
        <v>10</v>
      </c>
      <c r="AR674" s="1">
        <v>10</v>
      </c>
      <c r="AS674" s="1">
        <v>10</v>
      </c>
    </row>
    <row r="675" spans="1:45" x14ac:dyDescent="0.2">
      <c r="A675" s="1" t="s">
        <v>45</v>
      </c>
      <c r="B675" s="1" t="s">
        <v>1009</v>
      </c>
      <c r="C675" s="1" t="s">
        <v>1010</v>
      </c>
      <c r="D675" s="1" t="b">
        <v>0</v>
      </c>
      <c r="E675" s="1" t="s">
        <v>48</v>
      </c>
      <c r="F675" s="1">
        <v>2</v>
      </c>
      <c r="G675" s="1">
        <v>1</v>
      </c>
      <c r="H675" s="1">
        <v>1</v>
      </c>
      <c r="I675" s="1">
        <v>1</v>
      </c>
      <c r="J675" s="1">
        <v>3.55</v>
      </c>
      <c r="K675" s="1">
        <v>0.81</v>
      </c>
      <c r="L675" s="1">
        <v>1.1499999999999999</v>
      </c>
      <c r="M675" s="1">
        <v>1.1259999999999999</v>
      </c>
      <c r="N675" s="1">
        <v>22.4</v>
      </c>
      <c r="O675" s="1">
        <v>18.2</v>
      </c>
      <c r="P675" s="1">
        <v>18.600000000000001</v>
      </c>
      <c r="Q675" s="1">
        <v>20.9</v>
      </c>
      <c r="R675" s="1">
        <v>11.54</v>
      </c>
      <c r="S675" s="1">
        <v>11.62</v>
      </c>
      <c r="T675" s="1">
        <v>15.79</v>
      </c>
      <c r="U675" s="1">
        <v>7.65</v>
      </c>
      <c r="V675" s="1">
        <v>23</v>
      </c>
      <c r="W675" s="1">
        <v>18.5</v>
      </c>
      <c r="X675" s="1">
        <v>22.4</v>
      </c>
      <c r="Y675" s="1">
        <v>18.2</v>
      </c>
      <c r="Z675" s="1">
        <v>16.8</v>
      </c>
      <c r="AA675" s="1">
        <v>21</v>
      </c>
      <c r="AB675" s="1">
        <v>20</v>
      </c>
      <c r="AC675" s="1">
        <v>18.600000000000001</v>
      </c>
      <c r="AD675" s="1">
        <v>14.6</v>
      </c>
      <c r="AE675" s="1">
        <v>21.1</v>
      </c>
      <c r="AF675" s="1">
        <v>18.399999999999999</v>
      </c>
      <c r="AG675" s="1">
        <v>20.9</v>
      </c>
      <c r="AH675" s="1">
        <v>1</v>
      </c>
      <c r="AI675" s="1">
        <v>1</v>
      </c>
      <c r="AJ675" s="1">
        <v>1</v>
      </c>
      <c r="AK675" s="1">
        <v>1</v>
      </c>
      <c r="AL675" s="1">
        <v>1</v>
      </c>
      <c r="AM675" s="1">
        <v>1</v>
      </c>
      <c r="AN675" s="1">
        <v>1</v>
      </c>
      <c r="AO675" s="1">
        <v>1</v>
      </c>
      <c r="AP675" s="1">
        <v>1</v>
      </c>
      <c r="AQ675" s="1">
        <v>1</v>
      </c>
      <c r="AR675" s="1">
        <v>1</v>
      </c>
      <c r="AS675" s="1">
        <v>1</v>
      </c>
    </row>
    <row r="676" spans="1:45" x14ac:dyDescent="0.2">
      <c r="A676" s="1" t="s">
        <v>45</v>
      </c>
      <c r="B676" s="1" t="s">
        <v>1149</v>
      </c>
      <c r="C676" s="1" t="s">
        <v>1150</v>
      </c>
      <c r="D676" s="1" t="b">
        <v>0</v>
      </c>
      <c r="E676" s="1" t="s">
        <v>48</v>
      </c>
      <c r="F676" s="1">
        <v>1</v>
      </c>
      <c r="G676" s="1">
        <v>1</v>
      </c>
      <c r="H676" s="1">
        <v>1</v>
      </c>
      <c r="I676" s="1">
        <v>1</v>
      </c>
      <c r="J676" s="1">
        <v>3.58</v>
      </c>
      <c r="K676" s="1">
        <v>0.81</v>
      </c>
      <c r="L676" s="1">
        <v>1.1919999999999999</v>
      </c>
      <c r="M676" s="1">
        <v>1.054</v>
      </c>
      <c r="N676" s="1">
        <v>53.6</v>
      </c>
      <c r="O676" s="1">
        <v>43.4</v>
      </c>
      <c r="P676" s="1">
        <v>49.1</v>
      </c>
      <c r="Q676" s="1">
        <v>51.7</v>
      </c>
      <c r="R676" s="1">
        <v>122.23</v>
      </c>
      <c r="S676" s="1">
        <v>19.63</v>
      </c>
      <c r="T676" s="1">
        <v>23.87</v>
      </c>
      <c r="U676" s="1">
        <v>21.72</v>
      </c>
      <c r="V676" s="1">
        <v>53.6</v>
      </c>
      <c r="W676" s="1">
        <v>291.2</v>
      </c>
      <c r="X676" s="1">
        <v>19</v>
      </c>
      <c r="Y676" s="1">
        <v>43.4</v>
      </c>
      <c r="Z676" s="1">
        <v>59.3</v>
      </c>
      <c r="AA676" s="1">
        <v>42.4</v>
      </c>
      <c r="AB676" s="1">
        <v>52.7</v>
      </c>
      <c r="AC676" s="1">
        <v>49.1</v>
      </c>
      <c r="AD676" s="1">
        <v>32.6</v>
      </c>
      <c r="AE676" s="1">
        <v>52.6</v>
      </c>
      <c r="AF676" s="1">
        <v>51.7</v>
      </c>
      <c r="AG676" s="1">
        <v>34.700000000000003</v>
      </c>
      <c r="AH676" s="1">
        <v>1</v>
      </c>
      <c r="AI676" s="1">
        <v>1</v>
      </c>
      <c r="AJ676" s="1">
        <v>1</v>
      </c>
      <c r="AK676" s="1">
        <v>1</v>
      </c>
      <c r="AL676" s="1">
        <v>1</v>
      </c>
      <c r="AM676" s="1">
        <v>1</v>
      </c>
      <c r="AN676" s="1">
        <v>1</v>
      </c>
      <c r="AO676" s="1">
        <v>1</v>
      </c>
      <c r="AP676" s="1">
        <v>1</v>
      </c>
      <c r="AQ676" s="1">
        <v>1</v>
      </c>
      <c r="AR676" s="1">
        <v>1</v>
      </c>
      <c r="AS676" s="1">
        <v>1</v>
      </c>
    </row>
    <row r="677" spans="1:45" x14ac:dyDescent="0.2">
      <c r="A677" s="1" t="s">
        <v>45</v>
      </c>
      <c r="B677" s="1" t="s">
        <v>1115</v>
      </c>
      <c r="C677" s="1" t="s">
        <v>1116</v>
      </c>
      <c r="D677" s="1" t="b">
        <v>0</v>
      </c>
      <c r="E677" s="1" t="s">
        <v>48</v>
      </c>
      <c r="F677" s="1">
        <v>4</v>
      </c>
      <c r="G677" s="1">
        <v>1</v>
      </c>
      <c r="H677" s="1">
        <v>1</v>
      </c>
      <c r="I677" s="1">
        <v>1</v>
      </c>
      <c r="J677" s="1">
        <v>2.99</v>
      </c>
      <c r="K677" s="1">
        <v>0.80500000000000005</v>
      </c>
      <c r="L677" s="1">
        <v>0.95499999999999996</v>
      </c>
      <c r="M677" s="1">
        <v>1.302</v>
      </c>
      <c r="N677" s="1">
        <v>27.7</v>
      </c>
      <c r="O677" s="1">
        <v>22.3</v>
      </c>
      <c r="P677" s="1">
        <v>16.399999999999999</v>
      </c>
      <c r="Q677" s="1">
        <v>21.3</v>
      </c>
      <c r="R677" s="1">
        <v>18.559999999999999</v>
      </c>
      <c r="S677" s="1">
        <v>8.24</v>
      </c>
      <c r="T677" s="1">
        <v>24.09</v>
      </c>
      <c r="U677" s="1">
        <v>13.13</v>
      </c>
      <c r="V677" s="1">
        <v>30.9</v>
      </c>
      <c r="W677" s="1">
        <v>27.7</v>
      </c>
      <c r="X677" s="1">
        <v>21.2</v>
      </c>
      <c r="Y677" s="1">
        <v>25.3</v>
      </c>
      <c r="Z677" s="1">
        <v>21.7</v>
      </c>
      <c r="AA677" s="1">
        <v>22.3</v>
      </c>
      <c r="AB677" s="1">
        <v>16.399999999999999</v>
      </c>
      <c r="AC677" s="1">
        <v>14.9</v>
      </c>
      <c r="AD677" s="1">
        <v>23.1</v>
      </c>
      <c r="AE677" s="1">
        <v>21.3</v>
      </c>
      <c r="AF677" s="1">
        <v>18.2</v>
      </c>
      <c r="AG677" s="1">
        <v>23.8</v>
      </c>
      <c r="AH677" s="1">
        <v>1</v>
      </c>
      <c r="AI677" s="1">
        <v>1</v>
      </c>
      <c r="AJ677" s="1">
        <v>1</v>
      </c>
      <c r="AK677" s="1">
        <v>1</v>
      </c>
      <c r="AL677" s="1">
        <v>1</v>
      </c>
      <c r="AM677" s="1">
        <v>1</v>
      </c>
      <c r="AN677" s="1">
        <v>1</v>
      </c>
      <c r="AO677" s="1">
        <v>1</v>
      </c>
      <c r="AP677" s="1">
        <v>1</v>
      </c>
      <c r="AQ677" s="1">
        <v>1</v>
      </c>
      <c r="AR677" s="1">
        <v>1</v>
      </c>
      <c r="AS677" s="1">
        <v>1</v>
      </c>
    </row>
    <row r="678" spans="1:45" x14ac:dyDescent="0.2">
      <c r="A678" s="1" t="s">
        <v>45</v>
      </c>
      <c r="B678" s="1" t="s">
        <v>1243</v>
      </c>
      <c r="C678" s="1" t="s">
        <v>1244</v>
      </c>
      <c r="D678" s="1" t="b">
        <v>0</v>
      </c>
      <c r="E678" s="1" t="s">
        <v>48</v>
      </c>
      <c r="F678" s="1">
        <v>2</v>
      </c>
      <c r="G678" s="1">
        <v>1</v>
      </c>
      <c r="H678" s="1">
        <v>1</v>
      </c>
      <c r="I678" s="1">
        <v>1</v>
      </c>
      <c r="J678" s="1">
        <v>2.54</v>
      </c>
      <c r="K678" s="1">
        <v>0.80500000000000005</v>
      </c>
      <c r="L678" s="1">
        <v>1.1100000000000001</v>
      </c>
      <c r="M678" s="1">
        <v>1.3009999999999999</v>
      </c>
      <c r="N678" s="1">
        <v>50</v>
      </c>
      <c r="O678" s="1">
        <v>40.299999999999997</v>
      </c>
      <c r="P678" s="1">
        <v>34.4</v>
      </c>
      <c r="Q678" s="1">
        <v>44.7</v>
      </c>
      <c r="R678" s="1">
        <v>33.450000000000003</v>
      </c>
      <c r="S678" s="1">
        <v>11.37</v>
      </c>
      <c r="T678" s="1">
        <v>5.53</v>
      </c>
      <c r="U678" s="1">
        <v>23.97</v>
      </c>
      <c r="V678" s="1">
        <v>35.6</v>
      </c>
      <c r="W678" s="1">
        <v>70.099999999999994</v>
      </c>
      <c r="X678" s="1">
        <v>50</v>
      </c>
      <c r="Y678" s="1">
        <v>42.5</v>
      </c>
      <c r="Z678" s="1">
        <v>40.299999999999997</v>
      </c>
      <c r="AA678" s="1">
        <v>34</v>
      </c>
      <c r="AB678" s="1">
        <v>31.3</v>
      </c>
      <c r="AC678" s="1">
        <v>34.4</v>
      </c>
      <c r="AD678" s="1">
        <v>34.6</v>
      </c>
      <c r="AE678" s="1">
        <v>60</v>
      </c>
      <c r="AF678" s="1">
        <v>37.700000000000003</v>
      </c>
      <c r="AG678" s="1">
        <v>44.7</v>
      </c>
      <c r="AH678" s="1">
        <v>1</v>
      </c>
      <c r="AI678" s="1">
        <v>1</v>
      </c>
      <c r="AJ678" s="1">
        <v>1</v>
      </c>
      <c r="AK678" s="1">
        <v>1</v>
      </c>
      <c r="AL678" s="1">
        <v>1</v>
      </c>
      <c r="AM678" s="1">
        <v>1</v>
      </c>
      <c r="AN678" s="1">
        <v>1</v>
      </c>
      <c r="AO678" s="1">
        <v>1</v>
      </c>
      <c r="AP678" s="1">
        <v>1</v>
      </c>
      <c r="AQ678" s="1">
        <v>1</v>
      </c>
      <c r="AR678" s="1">
        <v>1</v>
      </c>
      <c r="AS678" s="1">
        <v>1</v>
      </c>
    </row>
    <row r="679" spans="1:45" x14ac:dyDescent="0.2">
      <c r="A679" s="1" t="s">
        <v>45</v>
      </c>
      <c r="B679" s="1" t="s">
        <v>779</v>
      </c>
      <c r="C679" s="1" t="s">
        <v>780</v>
      </c>
      <c r="D679" s="1" t="b">
        <v>0</v>
      </c>
      <c r="E679" s="1" t="s">
        <v>48</v>
      </c>
      <c r="F679" s="1">
        <v>15</v>
      </c>
      <c r="G679" s="1">
        <v>1</v>
      </c>
      <c r="H679" s="1">
        <v>1</v>
      </c>
      <c r="I679" s="1">
        <v>1</v>
      </c>
      <c r="J679" s="1">
        <v>4.22</v>
      </c>
      <c r="K679" s="1">
        <v>0.8</v>
      </c>
      <c r="L679" s="1">
        <v>0.51400000000000001</v>
      </c>
      <c r="M679" s="1">
        <v>1.7649999999999999</v>
      </c>
      <c r="N679" s="1">
        <v>38.1</v>
      </c>
      <c r="O679" s="1">
        <v>30.5</v>
      </c>
      <c r="P679" s="1">
        <v>8.9</v>
      </c>
      <c r="Q679" s="1">
        <v>15.7</v>
      </c>
      <c r="R679" s="1">
        <v>59.29</v>
      </c>
      <c r="S679" s="1">
        <v>6.08</v>
      </c>
      <c r="T679" s="1">
        <v>51.64</v>
      </c>
      <c r="U679" s="1">
        <v>14.34</v>
      </c>
      <c r="V679" s="1">
        <v>38.1</v>
      </c>
      <c r="W679" s="1">
        <v>15</v>
      </c>
      <c r="X679" s="1">
        <v>59.6</v>
      </c>
      <c r="Y679" s="1">
        <v>33.5</v>
      </c>
      <c r="Z679" s="1">
        <v>29.9</v>
      </c>
      <c r="AA679" s="1">
        <v>30.5</v>
      </c>
      <c r="AB679" s="1">
        <v>5.9</v>
      </c>
      <c r="AC679" s="1">
        <v>8.9</v>
      </c>
      <c r="AD679" s="1">
        <v>16.3</v>
      </c>
      <c r="AE679" s="1">
        <v>15.7</v>
      </c>
      <c r="AF679" s="1">
        <v>12.1</v>
      </c>
      <c r="AG679" s="1">
        <v>15.8</v>
      </c>
      <c r="AH679" s="1">
        <v>1</v>
      </c>
      <c r="AI679" s="1">
        <v>1</v>
      </c>
      <c r="AJ679" s="1">
        <v>1</v>
      </c>
      <c r="AK679" s="1">
        <v>1</v>
      </c>
      <c r="AL679" s="1">
        <v>1</v>
      </c>
      <c r="AM679" s="1">
        <v>1</v>
      </c>
      <c r="AN679" s="1">
        <v>1</v>
      </c>
      <c r="AO679" s="1">
        <v>1</v>
      </c>
      <c r="AP679" s="1">
        <v>1</v>
      </c>
      <c r="AQ679" s="1">
        <v>1</v>
      </c>
      <c r="AR679" s="1">
        <v>1</v>
      </c>
      <c r="AS679" s="1">
        <v>1</v>
      </c>
    </row>
    <row r="680" spans="1:45" x14ac:dyDescent="0.2">
      <c r="A680" s="1" t="s">
        <v>1291</v>
      </c>
      <c r="B680" s="1" t="s">
        <v>1558</v>
      </c>
      <c r="C680" s="1" t="s">
        <v>1559</v>
      </c>
      <c r="D680" s="1" t="b">
        <v>0</v>
      </c>
      <c r="E680" s="1" t="s">
        <v>48</v>
      </c>
      <c r="F680" s="1">
        <v>2</v>
      </c>
      <c r="G680" s="1">
        <v>1</v>
      </c>
      <c r="H680" s="1">
        <v>1</v>
      </c>
      <c r="I680" s="1">
        <v>1</v>
      </c>
      <c r="J680" s="1">
        <v>2.86</v>
      </c>
      <c r="K680" s="1">
        <v>0.79500000000000004</v>
      </c>
      <c r="L680" s="1">
        <v>0.80200000000000005</v>
      </c>
      <c r="M680" s="1">
        <v>0.96599999999999997</v>
      </c>
      <c r="N680" s="1">
        <v>196.8</v>
      </c>
      <c r="O680" s="1">
        <v>156.5</v>
      </c>
      <c r="P680" s="1">
        <v>130</v>
      </c>
      <c r="Q680" s="1">
        <v>125.5</v>
      </c>
      <c r="R680" s="1">
        <v>15.9</v>
      </c>
      <c r="S680" s="1">
        <v>6.13</v>
      </c>
      <c r="T680" s="1">
        <v>18.71</v>
      </c>
      <c r="U680" s="1">
        <v>17.88</v>
      </c>
      <c r="V680" s="1">
        <v>179.4</v>
      </c>
      <c r="W680" s="1">
        <v>242.9</v>
      </c>
      <c r="X680" s="1">
        <v>196.8</v>
      </c>
      <c r="Y680" s="1">
        <v>152</v>
      </c>
      <c r="Z680" s="1">
        <v>156.5</v>
      </c>
      <c r="AA680" s="1">
        <v>170.7</v>
      </c>
      <c r="AB680" s="1">
        <v>175.2</v>
      </c>
      <c r="AC680" s="1">
        <v>130</v>
      </c>
      <c r="AD680" s="1">
        <v>127.1</v>
      </c>
      <c r="AE680" s="1">
        <v>146.80000000000001</v>
      </c>
      <c r="AF680" s="1">
        <v>125.5</v>
      </c>
      <c r="AG680" s="1">
        <v>102.2</v>
      </c>
      <c r="AH680" s="1">
        <v>1</v>
      </c>
      <c r="AI680" s="1">
        <v>1</v>
      </c>
      <c r="AJ680" s="1">
        <v>1</v>
      </c>
      <c r="AK680" s="1">
        <v>1</v>
      </c>
      <c r="AL680" s="1">
        <v>1</v>
      </c>
      <c r="AM680" s="1">
        <v>1</v>
      </c>
      <c r="AN680" s="1">
        <v>1</v>
      </c>
      <c r="AO680" s="1">
        <v>1</v>
      </c>
      <c r="AP680" s="1">
        <v>1</v>
      </c>
      <c r="AQ680" s="1">
        <v>1</v>
      </c>
      <c r="AR680" s="1">
        <v>1</v>
      </c>
      <c r="AS680" s="1">
        <v>1</v>
      </c>
    </row>
    <row r="681" spans="1:45" x14ac:dyDescent="0.2">
      <c r="A681" s="1" t="s">
        <v>45</v>
      </c>
      <c r="B681" s="1" t="s">
        <v>647</v>
      </c>
      <c r="C681" s="1" t="s">
        <v>648</v>
      </c>
      <c r="D681" s="1" t="b">
        <v>0</v>
      </c>
      <c r="E681" s="1" t="s">
        <v>48</v>
      </c>
      <c r="F681" s="1">
        <v>17</v>
      </c>
      <c r="G681" s="1">
        <v>3</v>
      </c>
      <c r="H681" s="1">
        <v>3</v>
      </c>
      <c r="I681" s="1">
        <v>3</v>
      </c>
      <c r="J681" s="1">
        <v>7.51</v>
      </c>
      <c r="K681" s="1">
        <v>0.78200000000000003</v>
      </c>
      <c r="L681" s="1">
        <v>2.1709999999999998</v>
      </c>
      <c r="M681" s="1">
        <v>1.379</v>
      </c>
      <c r="N681" s="1">
        <v>55.5</v>
      </c>
      <c r="O681" s="1">
        <v>43.4</v>
      </c>
      <c r="P681" s="1">
        <v>68.3</v>
      </c>
      <c r="Q681" s="1">
        <v>94.2</v>
      </c>
      <c r="R681" s="1">
        <v>21.01</v>
      </c>
      <c r="S681" s="1">
        <v>14.92</v>
      </c>
      <c r="T681" s="1">
        <v>15.67</v>
      </c>
      <c r="U681" s="1">
        <v>13.13</v>
      </c>
      <c r="V681" s="1">
        <v>55.5</v>
      </c>
      <c r="W681" s="1">
        <v>43.7</v>
      </c>
      <c r="X681" s="1">
        <v>66.900000000000006</v>
      </c>
      <c r="Y681" s="1">
        <v>48</v>
      </c>
      <c r="Z681" s="1">
        <v>43.4</v>
      </c>
      <c r="AA681" s="1">
        <v>35.5</v>
      </c>
      <c r="AB681" s="1">
        <v>58.1</v>
      </c>
      <c r="AC681" s="1">
        <v>68.3</v>
      </c>
      <c r="AD681" s="1">
        <v>79.599999999999994</v>
      </c>
      <c r="AE681" s="1">
        <v>110.9</v>
      </c>
      <c r="AF681" s="1">
        <v>85.8</v>
      </c>
      <c r="AG681" s="1">
        <v>94.2</v>
      </c>
      <c r="AH681" s="1">
        <v>1</v>
      </c>
      <c r="AI681" s="1">
        <v>1</v>
      </c>
      <c r="AJ681" s="1">
        <v>1</v>
      </c>
      <c r="AK681" s="1">
        <v>1</v>
      </c>
      <c r="AL681" s="1">
        <v>1</v>
      </c>
      <c r="AM681" s="1">
        <v>1</v>
      </c>
      <c r="AN681" s="1">
        <v>1</v>
      </c>
      <c r="AO681" s="1">
        <v>1</v>
      </c>
      <c r="AP681" s="1">
        <v>1</v>
      </c>
      <c r="AQ681" s="1">
        <v>1</v>
      </c>
      <c r="AR681" s="1">
        <v>1</v>
      </c>
      <c r="AS681" s="1">
        <v>1</v>
      </c>
    </row>
    <row r="682" spans="1:45" x14ac:dyDescent="0.2">
      <c r="A682" s="1" t="s">
        <v>45</v>
      </c>
      <c r="B682" s="1" t="s">
        <v>1107</v>
      </c>
      <c r="C682" s="1" t="s">
        <v>1108</v>
      </c>
      <c r="D682" s="1" t="b">
        <v>0</v>
      </c>
      <c r="E682" s="1" t="s">
        <v>48</v>
      </c>
      <c r="F682" s="1">
        <v>1</v>
      </c>
      <c r="G682" s="1">
        <v>1</v>
      </c>
      <c r="H682" s="1">
        <v>1</v>
      </c>
      <c r="I682" s="1">
        <v>1</v>
      </c>
      <c r="J682" s="1">
        <v>2.76</v>
      </c>
      <c r="K682" s="1">
        <v>0.77800000000000002</v>
      </c>
      <c r="L682" s="1">
        <v>1.073</v>
      </c>
      <c r="M682" s="1">
        <v>1.393</v>
      </c>
      <c r="N682" s="1">
        <v>20.7</v>
      </c>
      <c r="O682" s="1">
        <v>16.100000000000001</v>
      </c>
      <c r="P682" s="1">
        <v>12.4</v>
      </c>
      <c r="Q682" s="1">
        <v>17.3</v>
      </c>
      <c r="R682" s="1">
        <v>52.14</v>
      </c>
      <c r="S682" s="1">
        <v>17.36</v>
      </c>
      <c r="T682" s="1">
        <v>24.67</v>
      </c>
      <c r="U682" s="1">
        <v>7.66</v>
      </c>
      <c r="V682" s="1">
        <v>20.7</v>
      </c>
      <c r="W682" s="1">
        <v>8</v>
      </c>
      <c r="X682" s="1">
        <v>26.9</v>
      </c>
      <c r="Y682" s="1">
        <v>18.899999999999999</v>
      </c>
      <c r="Z682" s="1">
        <v>16.100000000000001</v>
      </c>
      <c r="AA682" s="1">
        <v>13.3</v>
      </c>
      <c r="AB682" s="1">
        <v>10</v>
      </c>
      <c r="AC682" s="1">
        <v>12.4</v>
      </c>
      <c r="AD682" s="1">
        <v>16.3</v>
      </c>
      <c r="AE682" s="1">
        <v>16.2</v>
      </c>
      <c r="AF682" s="1">
        <v>17.3</v>
      </c>
      <c r="AG682" s="1">
        <v>18.8</v>
      </c>
      <c r="AH682" s="1">
        <v>1</v>
      </c>
      <c r="AI682" s="1">
        <v>1</v>
      </c>
      <c r="AJ682" s="1">
        <v>1</v>
      </c>
      <c r="AK682" s="1">
        <v>1</v>
      </c>
      <c r="AL682" s="1">
        <v>1</v>
      </c>
      <c r="AM682" s="1">
        <v>1</v>
      </c>
      <c r="AN682" s="1">
        <v>1</v>
      </c>
      <c r="AO682" s="1">
        <v>1</v>
      </c>
      <c r="AP682" s="1">
        <v>1</v>
      </c>
      <c r="AQ682" s="1">
        <v>1</v>
      </c>
      <c r="AR682" s="1">
        <v>1</v>
      </c>
      <c r="AS682" s="1">
        <v>1</v>
      </c>
    </row>
    <row r="683" spans="1:45" x14ac:dyDescent="0.2">
      <c r="A683" s="1" t="s">
        <v>45</v>
      </c>
      <c r="B683" s="1" t="s">
        <v>122</v>
      </c>
      <c r="C683" s="1" t="s">
        <v>123</v>
      </c>
      <c r="D683" s="1" t="b">
        <v>0</v>
      </c>
      <c r="E683" s="1" t="s">
        <v>48</v>
      </c>
      <c r="F683" s="1">
        <v>38</v>
      </c>
      <c r="G683" s="1">
        <v>12</v>
      </c>
      <c r="H683" s="1">
        <v>16</v>
      </c>
      <c r="I683" s="1">
        <v>1</v>
      </c>
      <c r="J683" s="1">
        <v>45.65</v>
      </c>
      <c r="K683" s="1">
        <v>0.77800000000000002</v>
      </c>
      <c r="L683" s="1">
        <v>2.673</v>
      </c>
      <c r="M683" s="1">
        <v>1.1259999999999999</v>
      </c>
      <c r="N683" s="1">
        <v>46.9</v>
      </c>
      <c r="O683" s="1">
        <v>36.5</v>
      </c>
      <c r="P683" s="1">
        <v>86.6</v>
      </c>
      <c r="Q683" s="1">
        <v>97.5</v>
      </c>
      <c r="R683" s="1">
        <v>97.39</v>
      </c>
      <c r="S683" s="1">
        <v>15.04</v>
      </c>
      <c r="T683" s="1">
        <v>46.8</v>
      </c>
      <c r="U683" s="1">
        <v>20.329999999999998</v>
      </c>
      <c r="V683" s="1">
        <v>46.9</v>
      </c>
      <c r="W683" s="1">
        <v>1.9</v>
      </c>
      <c r="X683" s="1">
        <v>95.9</v>
      </c>
      <c r="Y683" s="1">
        <v>36.5</v>
      </c>
      <c r="Z683" s="1">
        <v>34.200000000000003</v>
      </c>
      <c r="AA683" s="1">
        <v>45.2</v>
      </c>
      <c r="AB683" s="1">
        <v>41.6</v>
      </c>
      <c r="AC683" s="1">
        <v>86.6</v>
      </c>
      <c r="AD683" s="1">
        <v>118.1</v>
      </c>
      <c r="AE683" s="1">
        <v>97.5</v>
      </c>
      <c r="AF683" s="1">
        <v>72.599999999999994</v>
      </c>
      <c r="AG683" s="1">
        <v>109.8</v>
      </c>
      <c r="AH683" s="1">
        <v>1</v>
      </c>
      <c r="AI683" s="1">
        <v>1</v>
      </c>
      <c r="AJ683" s="1">
        <v>1</v>
      </c>
      <c r="AK683" s="1">
        <v>1</v>
      </c>
      <c r="AL683" s="1">
        <v>1</v>
      </c>
      <c r="AM683" s="1">
        <v>1</v>
      </c>
      <c r="AN683" s="1">
        <v>1</v>
      </c>
      <c r="AO683" s="1">
        <v>1</v>
      </c>
      <c r="AP683" s="1">
        <v>1</v>
      </c>
      <c r="AQ683" s="1">
        <v>1</v>
      </c>
      <c r="AR683" s="1">
        <v>1</v>
      </c>
      <c r="AS683" s="1">
        <v>1</v>
      </c>
    </row>
    <row r="684" spans="1:45" x14ac:dyDescent="0.2">
      <c r="A684" s="1" t="s">
        <v>1291</v>
      </c>
      <c r="B684" s="1" t="s">
        <v>1408</v>
      </c>
      <c r="C684" s="1" t="s">
        <v>1409</v>
      </c>
      <c r="D684" s="1" t="b">
        <v>0</v>
      </c>
      <c r="E684" s="1" t="s">
        <v>48</v>
      </c>
      <c r="F684" s="1">
        <v>1</v>
      </c>
      <c r="G684" s="1">
        <v>1</v>
      </c>
      <c r="H684" s="1">
        <v>2</v>
      </c>
      <c r="I684" s="1">
        <v>1</v>
      </c>
      <c r="J684" s="1">
        <v>4.6100000000000003</v>
      </c>
      <c r="K684" s="1">
        <v>0.77300000000000002</v>
      </c>
      <c r="L684" s="1">
        <v>1.0049999999999999</v>
      </c>
      <c r="M684" s="1">
        <v>0.91300000000000003</v>
      </c>
      <c r="N684" s="1">
        <v>84.4</v>
      </c>
      <c r="O684" s="1">
        <v>65.2</v>
      </c>
      <c r="P684" s="1">
        <v>71.8</v>
      </c>
      <c r="Q684" s="1">
        <v>65.599999999999994</v>
      </c>
      <c r="R684" s="1">
        <v>9.6</v>
      </c>
      <c r="S684" s="1">
        <v>11.84</v>
      </c>
      <c r="T684" s="1">
        <v>4.55</v>
      </c>
      <c r="U684" s="1">
        <v>7.29</v>
      </c>
      <c r="V684" s="1">
        <v>84.4</v>
      </c>
      <c r="W684" s="1">
        <v>71.3</v>
      </c>
      <c r="X684" s="1">
        <v>84.9</v>
      </c>
      <c r="Y684" s="1">
        <v>77.8</v>
      </c>
      <c r="Z684" s="1">
        <v>65.2</v>
      </c>
      <c r="AA684" s="1">
        <v>62.6</v>
      </c>
      <c r="AB684" s="1">
        <v>71.8</v>
      </c>
      <c r="AC684" s="1">
        <v>67.2</v>
      </c>
      <c r="AD684" s="1">
        <v>73.3</v>
      </c>
      <c r="AE684" s="1">
        <v>65.599999999999994</v>
      </c>
      <c r="AF684" s="1">
        <v>58.2</v>
      </c>
      <c r="AG684" s="1">
        <v>66.7</v>
      </c>
      <c r="AH684" s="1">
        <v>1</v>
      </c>
      <c r="AI684" s="1">
        <v>1</v>
      </c>
      <c r="AJ684" s="1">
        <v>1</v>
      </c>
      <c r="AK684" s="1">
        <v>1</v>
      </c>
      <c r="AL684" s="1">
        <v>1</v>
      </c>
      <c r="AM684" s="1">
        <v>1</v>
      </c>
      <c r="AN684" s="1">
        <v>1</v>
      </c>
      <c r="AO684" s="1">
        <v>1</v>
      </c>
      <c r="AP684" s="1">
        <v>1</v>
      </c>
      <c r="AQ684" s="1">
        <v>1</v>
      </c>
      <c r="AR684" s="1">
        <v>1</v>
      </c>
      <c r="AS684" s="1">
        <v>1</v>
      </c>
    </row>
    <row r="685" spans="1:45" x14ac:dyDescent="0.2">
      <c r="A685" s="1" t="s">
        <v>1291</v>
      </c>
      <c r="B685" s="1" t="s">
        <v>1322</v>
      </c>
      <c r="C685" s="1" t="s">
        <v>1323</v>
      </c>
      <c r="D685" s="1" t="b">
        <v>0</v>
      </c>
      <c r="E685" s="1" t="s">
        <v>48</v>
      </c>
      <c r="F685" s="1">
        <v>1</v>
      </c>
      <c r="G685" s="1">
        <v>1</v>
      </c>
      <c r="H685" s="1">
        <v>1</v>
      </c>
      <c r="I685" s="1">
        <v>1</v>
      </c>
      <c r="J685" s="1">
        <v>3.45</v>
      </c>
      <c r="K685" s="1">
        <v>0.76800000000000002</v>
      </c>
      <c r="L685" s="1">
        <v>1.1779999999999999</v>
      </c>
      <c r="M685" s="1">
        <v>0.88500000000000001</v>
      </c>
      <c r="N685" s="1">
        <v>37.6</v>
      </c>
      <c r="O685" s="1">
        <v>28.9</v>
      </c>
      <c r="P685" s="1">
        <v>38.4</v>
      </c>
      <c r="Q685" s="1">
        <v>34</v>
      </c>
      <c r="R685" s="1">
        <v>13.31</v>
      </c>
      <c r="S685" s="1">
        <v>17.350000000000001</v>
      </c>
      <c r="T685" s="1">
        <v>17.440000000000001</v>
      </c>
      <c r="U685" s="1">
        <v>26.85</v>
      </c>
      <c r="V685" s="1">
        <v>37.700000000000003</v>
      </c>
      <c r="W685" s="1">
        <v>29.6</v>
      </c>
      <c r="X685" s="1">
        <v>37.6</v>
      </c>
      <c r="Y685" s="1">
        <v>36.5</v>
      </c>
      <c r="Z685" s="1">
        <v>28.9</v>
      </c>
      <c r="AA685" s="1">
        <v>26.3</v>
      </c>
      <c r="AB685" s="1">
        <v>38.4</v>
      </c>
      <c r="AC685" s="1">
        <v>30.6</v>
      </c>
      <c r="AD685" s="1">
        <v>43.6</v>
      </c>
      <c r="AE685" s="1">
        <v>37.1</v>
      </c>
      <c r="AF685" s="1">
        <v>21.4</v>
      </c>
      <c r="AG685" s="1">
        <v>34</v>
      </c>
      <c r="AH685" s="1">
        <v>1</v>
      </c>
      <c r="AI685" s="1">
        <v>1</v>
      </c>
      <c r="AJ685" s="1">
        <v>1</v>
      </c>
      <c r="AK685" s="1">
        <v>1</v>
      </c>
      <c r="AL685" s="1">
        <v>1</v>
      </c>
      <c r="AM685" s="1">
        <v>1</v>
      </c>
      <c r="AN685" s="1">
        <v>1</v>
      </c>
      <c r="AO685" s="1">
        <v>1</v>
      </c>
      <c r="AP685" s="1">
        <v>1</v>
      </c>
      <c r="AQ685" s="1">
        <v>1</v>
      </c>
      <c r="AR685" s="1">
        <v>1</v>
      </c>
      <c r="AS685" s="1">
        <v>1</v>
      </c>
    </row>
    <row r="686" spans="1:45" x14ac:dyDescent="0.2">
      <c r="A686" s="1" t="s">
        <v>45</v>
      </c>
      <c r="B686" s="1" t="s">
        <v>532</v>
      </c>
      <c r="C686" s="1" t="s">
        <v>533</v>
      </c>
      <c r="D686" s="1" t="b">
        <v>0</v>
      </c>
      <c r="E686" s="1" t="s">
        <v>48</v>
      </c>
      <c r="F686" s="1">
        <v>18</v>
      </c>
      <c r="G686" s="1">
        <v>2</v>
      </c>
      <c r="H686" s="1">
        <v>2</v>
      </c>
      <c r="I686" s="1">
        <v>2</v>
      </c>
      <c r="J686" s="1">
        <v>8.57</v>
      </c>
      <c r="K686" s="1">
        <v>0.73899999999999999</v>
      </c>
      <c r="L686" s="1">
        <v>0.49199999999999999</v>
      </c>
      <c r="M686" s="1">
        <v>0.68899999999999995</v>
      </c>
      <c r="N686" s="1">
        <v>150.80000000000001</v>
      </c>
      <c r="O686" s="1">
        <v>111.5</v>
      </c>
      <c r="P686" s="1">
        <v>79.599999999999994</v>
      </c>
      <c r="Q686" s="1">
        <v>54.8</v>
      </c>
      <c r="R686" s="1">
        <v>76.88</v>
      </c>
      <c r="S686" s="1">
        <v>13.91</v>
      </c>
      <c r="T686" s="1">
        <v>22.86</v>
      </c>
      <c r="U686" s="1">
        <v>3.07</v>
      </c>
      <c r="V686" s="1">
        <v>85.2</v>
      </c>
      <c r="W686" s="1">
        <v>390</v>
      </c>
      <c r="X686" s="1">
        <v>150.80000000000001</v>
      </c>
      <c r="Y686" s="1">
        <v>111.5</v>
      </c>
      <c r="Z686" s="1">
        <v>87.5</v>
      </c>
      <c r="AA686" s="1">
        <v>113.6</v>
      </c>
      <c r="AB686" s="1">
        <v>109.4</v>
      </c>
      <c r="AC686" s="1">
        <v>71.8</v>
      </c>
      <c r="AD686" s="1">
        <v>79.599999999999994</v>
      </c>
      <c r="AE686" s="1">
        <v>53.5</v>
      </c>
      <c r="AF686" s="1">
        <v>56.8</v>
      </c>
      <c r="AG686" s="1">
        <v>54.8</v>
      </c>
      <c r="AH686" s="1">
        <v>2</v>
      </c>
      <c r="AI686" s="1">
        <v>2</v>
      </c>
      <c r="AJ686" s="1">
        <v>2</v>
      </c>
      <c r="AK686" s="1">
        <v>2</v>
      </c>
      <c r="AL686" s="1">
        <v>2</v>
      </c>
      <c r="AM686" s="1">
        <v>2</v>
      </c>
      <c r="AN686" s="1">
        <v>2</v>
      </c>
      <c r="AO686" s="1">
        <v>2</v>
      </c>
      <c r="AP686" s="1">
        <v>2</v>
      </c>
      <c r="AQ686" s="1">
        <v>2</v>
      </c>
      <c r="AR686" s="1">
        <v>2</v>
      </c>
      <c r="AS686" s="1">
        <v>2</v>
      </c>
    </row>
    <row r="687" spans="1:45" x14ac:dyDescent="0.2">
      <c r="A687" s="1" t="s">
        <v>45</v>
      </c>
      <c r="B687" s="1" t="s">
        <v>1231</v>
      </c>
      <c r="C687" s="1" t="s">
        <v>1232</v>
      </c>
      <c r="D687" s="1" t="b">
        <v>0</v>
      </c>
      <c r="E687" s="1" t="s">
        <v>48</v>
      </c>
      <c r="F687" s="1">
        <v>7</v>
      </c>
      <c r="G687" s="1">
        <v>1</v>
      </c>
      <c r="H687" s="1">
        <v>1</v>
      </c>
      <c r="I687" s="1">
        <v>1</v>
      </c>
      <c r="J687" s="1">
        <v>3.81</v>
      </c>
      <c r="K687" s="1">
        <v>0.73099999999999998</v>
      </c>
      <c r="L687" s="1">
        <v>1.47</v>
      </c>
      <c r="M687" s="1">
        <v>1.5669999999999999</v>
      </c>
      <c r="N687" s="1">
        <v>26.5</v>
      </c>
      <c r="O687" s="1">
        <v>19.399999999999999</v>
      </c>
      <c r="P687" s="1">
        <v>18.2</v>
      </c>
      <c r="Q687" s="1">
        <v>28.5</v>
      </c>
      <c r="R687" s="1">
        <v>45.4</v>
      </c>
      <c r="S687" s="1">
        <v>23.29</v>
      </c>
      <c r="T687" s="1">
        <v>49.97</v>
      </c>
      <c r="U687" s="1">
        <v>30.66</v>
      </c>
      <c r="V687" s="1">
        <v>17.899999999999999</v>
      </c>
      <c r="W687" s="1">
        <v>44.1</v>
      </c>
      <c r="X687" s="1">
        <v>26.5</v>
      </c>
      <c r="Y687" s="1">
        <v>19.399999999999999</v>
      </c>
      <c r="Z687" s="1">
        <v>13.7</v>
      </c>
      <c r="AA687" s="1">
        <v>22.1</v>
      </c>
      <c r="AB687" s="1">
        <v>12.3</v>
      </c>
      <c r="AC687" s="1">
        <v>18.2</v>
      </c>
      <c r="AD687" s="1">
        <v>32.700000000000003</v>
      </c>
      <c r="AE687" s="1">
        <v>28.5</v>
      </c>
      <c r="AF687" s="1">
        <v>20</v>
      </c>
      <c r="AG687" s="1">
        <v>37.6</v>
      </c>
      <c r="AH687" s="1">
        <v>1</v>
      </c>
      <c r="AI687" s="1">
        <v>1</v>
      </c>
      <c r="AJ687" s="1">
        <v>1</v>
      </c>
      <c r="AK687" s="1">
        <v>1</v>
      </c>
      <c r="AL687" s="1">
        <v>1</v>
      </c>
      <c r="AM687" s="1">
        <v>1</v>
      </c>
      <c r="AN687" s="1">
        <v>1</v>
      </c>
      <c r="AO687" s="1">
        <v>1</v>
      </c>
      <c r="AP687" s="1">
        <v>1</v>
      </c>
      <c r="AQ687" s="1">
        <v>1</v>
      </c>
      <c r="AR687" s="1">
        <v>1</v>
      </c>
      <c r="AS687" s="1">
        <v>1</v>
      </c>
    </row>
    <row r="688" spans="1:45" x14ac:dyDescent="0.2">
      <c r="A688" s="1" t="s">
        <v>45</v>
      </c>
      <c r="B688" s="1" t="s">
        <v>180</v>
      </c>
      <c r="C688" s="1" t="s">
        <v>181</v>
      </c>
      <c r="D688" s="1" t="b">
        <v>0</v>
      </c>
      <c r="E688" s="1" t="s">
        <v>48</v>
      </c>
      <c r="F688" s="1">
        <v>5</v>
      </c>
      <c r="G688" s="1">
        <v>8</v>
      </c>
      <c r="H688" s="1">
        <v>8</v>
      </c>
      <c r="I688" s="1">
        <v>8</v>
      </c>
      <c r="J688" s="1">
        <v>26.77</v>
      </c>
      <c r="K688" s="1">
        <v>0.72899999999999998</v>
      </c>
      <c r="L688" s="1">
        <v>0.74099999999999999</v>
      </c>
      <c r="M688" s="1">
        <v>1.0109999999999999</v>
      </c>
      <c r="N688" s="1">
        <v>184.6</v>
      </c>
      <c r="O688" s="1">
        <v>134.5</v>
      </c>
      <c r="P688" s="1">
        <v>98.6</v>
      </c>
      <c r="Q688" s="1">
        <v>99.7</v>
      </c>
      <c r="R688" s="1">
        <v>20.2</v>
      </c>
      <c r="S688" s="1">
        <v>11.26</v>
      </c>
      <c r="T688" s="1">
        <v>15.2</v>
      </c>
      <c r="U688" s="1">
        <v>11.73</v>
      </c>
      <c r="V688" s="1">
        <v>190.1</v>
      </c>
      <c r="W688" s="1">
        <v>128.80000000000001</v>
      </c>
      <c r="X688" s="1">
        <v>184.6</v>
      </c>
      <c r="Y688" s="1">
        <v>162.1</v>
      </c>
      <c r="Z688" s="1">
        <v>134.5</v>
      </c>
      <c r="AA688" s="1">
        <v>133.80000000000001</v>
      </c>
      <c r="AB688" s="1">
        <v>98.6</v>
      </c>
      <c r="AC688" s="1">
        <v>86.3</v>
      </c>
      <c r="AD688" s="1">
        <v>116.7</v>
      </c>
      <c r="AE688" s="1">
        <v>109.9</v>
      </c>
      <c r="AF688" s="1">
        <v>86.8</v>
      </c>
      <c r="AG688" s="1">
        <v>99.7</v>
      </c>
      <c r="AH688" s="1">
        <v>6</v>
      </c>
      <c r="AI688" s="1">
        <v>6</v>
      </c>
      <c r="AJ688" s="1">
        <v>6</v>
      </c>
      <c r="AK688" s="1">
        <v>6</v>
      </c>
      <c r="AL688" s="1">
        <v>6</v>
      </c>
      <c r="AM688" s="1">
        <v>6</v>
      </c>
      <c r="AN688" s="1">
        <v>6</v>
      </c>
      <c r="AO688" s="1">
        <v>6</v>
      </c>
      <c r="AP688" s="1">
        <v>6</v>
      </c>
      <c r="AQ688" s="1">
        <v>6</v>
      </c>
      <c r="AR688" s="1">
        <v>6</v>
      </c>
      <c r="AS688" s="1">
        <v>6</v>
      </c>
    </row>
    <row r="689" spans="1:45" x14ac:dyDescent="0.2">
      <c r="A689" s="1" t="s">
        <v>45</v>
      </c>
      <c r="B689" s="1" t="s">
        <v>94</v>
      </c>
      <c r="C689" s="1" t="s">
        <v>95</v>
      </c>
      <c r="D689" s="1" t="b">
        <v>0</v>
      </c>
      <c r="E689" s="1" t="s">
        <v>48</v>
      </c>
      <c r="F689" s="1">
        <v>48</v>
      </c>
      <c r="G689" s="1">
        <v>17</v>
      </c>
      <c r="H689" s="1">
        <v>23</v>
      </c>
      <c r="I689" s="1">
        <v>1</v>
      </c>
      <c r="J689" s="1">
        <v>75.08</v>
      </c>
      <c r="K689" s="1">
        <v>0.71399999999999997</v>
      </c>
      <c r="L689" s="1">
        <v>2.6120000000000001</v>
      </c>
      <c r="M689" s="1">
        <v>1.37</v>
      </c>
      <c r="N689" s="1">
        <v>62.3</v>
      </c>
      <c r="O689" s="1">
        <v>44.5</v>
      </c>
      <c r="P689" s="1">
        <v>84.8</v>
      </c>
      <c r="Q689" s="1">
        <v>116.2</v>
      </c>
      <c r="R689" s="1">
        <v>59.48</v>
      </c>
      <c r="S689" s="1">
        <v>6.94</v>
      </c>
      <c r="T689" s="1">
        <v>36.54</v>
      </c>
      <c r="U689" s="1">
        <v>20.43</v>
      </c>
      <c r="V689" s="1">
        <v>62.3</v>
      </c>
      <c r="W689" s="1">
        <v>24.7</v>
      </c>
      <c r="X689" s="1">
        <v>98.1</v>
      </c>
      <c r="Y689" s="1">
        <v>44.5</v>
      </c>
      <c r="Z689" s="1">
        <v>40</v>
      </c>
      <c r="AA689" s="1">
        <v>45.8</v>
      </c>
      <c r="AB689" s="1">
        <v>49.7</v>
      </c>
      <c r="AC689" s="1">
        <v>84.8</v>
      </c>
      <c r="AD689" s="1">
        <v>108.6</v>
      </c>
      <c r="AE689" s="1">
        <v>116.2</v>
      </c>
      <c r="AF689" s="1">
        <v>86.7</v>
      </c>
      <c r="AG689" s="1">
        <v>131.5</v>
      </c>
      <c r="AH689" s="1">
        <v>1</v>
      </c>
      <c r="AI689" s="1">
        <v>1</v>
      </c>
      <c r="AJ689" s="1">
        <v>1</v>
      </c>
      <c r="AK689" s="1">
        <v>1</v>
      </c>
      <c r="AL689" s="1">
        <v>1</v>
      </c>
      <c r="AM689" s="1">
        <v>1</v>
      </c>
      <c r="AN689" s="1">
        <v>1</v>
      </c>
      <c r="AO689" s="1">
        <v>1</v>
      </c>
      <c r="AP689" s="1">
        <v>1</v>
      </c>
      <c r="AQ689" s="1">
        <v>1</v>
      </c>
      <c r="AR689" s="1">
        <v>1</v>
      </c>
      <c r="AS689" s="1">
        <v>1</v>
      </c>
    </row>
    <row r="690" spans="1:45" x14ac:dyDescent="0.2">
      <c r="A690" s="1" t="s">
        <v>1291</v>
      </c>
      <c r="B690" s="1" t="s">
        <v>1494</v>
      </c>
      <c r="C690" s="1" t="s">
        <v>1495</v>
      </c>
      <c r="D690" s="1" t="b">
        <v>0</v>
      </c>
      <c r="E690" s="1" t="s">
        <v>48</v>
      </c>
      <c r="F690" s="1">
        <v>4</v>
      </c>
      <c r="G690" s="1">
        <v>1</v>
      </c>
      <c r="H690" s="1">
        <v>1</v>
      </c>
      <c r="I690" s="1">
        <v>1</v>
      </c>
      <c r="J690" s="1">
        <v>0</v>
      </c>
      <c r="K690" s="1">
        <v>0.70899999999999996</v>
      </c>
      <c r="L690" s="1">
        <v>1.075</v>
      </c>
      <c r="M690" s="1">
        <v>1.0960000000000001</v>
      </c>
      <c r="N690" s="1">
        <v>17.5</v>
      </c>
      <c r="O690" s="1">
        <v>12.4</v>
      </c>
      <c r="P690" s="1">
        <v>12.1</v>
      </c>
      <c r="Q690" s="1">
        <v>13.3</v>
      </c>
      <c r="R690" s="1">
        <v>8.33</v>
      </c>
      <c r="S690" s="1">
        <v>6.08</v>
      </c>
      <c r="T690" s="1">
        <v>20.32</v>
      </c>
      <c r="U690" s="1">
        <v>24.51</v>
      </c>
      <c r="V690" s="1">
        <v>17.5</v>
      </c>
      <c r="W690" s="1">
        <v>15.6</v>
      </c>
      <c r="X690" s="1">
        <v>18.399999999999999</v>
      </c>
      <c r="Y690" s="1">
        <v>13.3</v>
      </c>
      <c r="Z690" s="1">
        <v>12.4</v>
      </c>
      <c r="AA690" s="1">
        <v>11.8</v>
      </c>
      <c r="AB690" s="1">
        <v>12.1</v>
      </c>
      <c r="AC690" s="1">
        <v>15.8</v>
      </c>
      <c r="AD690" s="1">
        <v>10.7</v>
      </c>
      <c r="AE690" s="1">
        <v>13.3</v>
      </c>
      <c r="AF690" s="1">
        <v>11.3</v>
      </c>
      <c r="AG690" s="1">
        <v>18.100000000000001</v>
      </c>
      <c r="AH690" s="1">
        <v>1</v>
      </c>
      <c r="AI690" s="1">
        <v>1</v>
      </c>
      <c r="AJ690" s="1">
        <v>1</v>
      </c>
      <c r="AK690" s="1">
        <v>1</v>
      </c>
      <c r="AL690" s="1">
        <v>1</v>
      </c>
      <c r="AM690" s="1">
        <v>1</v>
      </c>
      <c r="AN690" s="1">
        <v>1</v>
      </c>
      <c r="AO690" s="1">
        <v>1</v>
      </c>
      <c r="AP690" s="1">
        <v>1</v>
      </c>
      <c r="AQ690" s="1">
        <v>1</v>
      </c>
      <c r="AR690" s="1">
        <v>1</v>
      </c>
      <c r="AS690" s="1">
        <v>1</v>
      </c>
    </row>
    <row r="691" spans="1:45" x14ac:dyDescent="0.2">
      <c r="A691" s="1" t="s">
        <v>45</v>
      </c>
      <c r="B691" s="1" t="s">
        <v>1051</v>
      </c>
      <c r="C691" s="1" t="s">
        <v>1052</v>
      </c>
      <c r="D691" s="1" t="b">
        <v>0</v>
      </c>
      <c r="E691" s="1" t="s">
        <v>48</v>
      </c>
      <c r="F691" s="1">
        <v>31</v>
      </c>
      <c r="G691" s="1">
        <v>2</v>
      </c>
      <c r="H691" s="1">
        <v>2</v>
      </c>
      <c r="I691" s="1">
        <v>2</v>
      </c>
      <c r="J691" s="1">
        <v>6</v>
      </c>
      <c r="K691" s="1">
        <v>0.70899999999999996</v>
      </c>
      <c r="L691" s="1">
        <v>0.95599999999999996</v>
      </c>
      <c r="M691" s="1">
        <v>0.87</v>
      </c>
      <c r="N691" s="1">
        <v>36.9</v>
      </c>
      <c r="O691" s="1">
        <v>26.1</v>
      </c>
      <c r="P691" s="1">
        <v>28.7</v>
      </c>
      <c r="Q691" s="1">
        <v>25</v>
      </c>
      <c r="R691" s="1">
        <v>45.8</v>
      </c>
      <c r="S691" s="1">
        <v>60.77</v>
      </c>
      <c r="T691" s="1">
        <v>23.02</v>
      </c>
      <c r="U691" s="1">
        <v>12.43</v>
      </c>
      <c r="V691" s="1">
        <v>36.9</v>
      </c>
      <c r="W691" s="1">
        <v>33.4</v>
      </c>
      <c r="X691" s="1">
        <v>72.900000000000006</v>
      </c>
      <c r="Y691" s="1">
        <v>26.1</v>
      </c>
      <c r="Z691" s="1">
        <v>22.6</v>
      </c>
      <c r="AA691" s="1">
        <v>63.6</v>
      </c>
      <c r="AB691" s="1">
        <v>28.7</v>
      </c>
      <c r="AC691" s="1">
        <v>20.399999999999999</v>
      </c>
      <c r="AD691" s="1">
        <v>32.799999999999997</v>
      </c>
      <c r="AE691" s="1">
        <v>29.1</v>
      </c>
      <c r="AF691" s="1">
        <v>22.9</v>
      </c>
      <c r="AG691" s="1">
        <v>25</v>
      </c>
      <c r="AH691" s="1">
        <v>2</v>
      </c>
      <c r="AI691" s="1">
        <v>2</v>
      </c>
      <c r="AJ691" s="1">
        <v>2</v>
      </c>
      <c r="AK691" s="1">
        <v>2</v>
      </c>
      <c r="AL691" s="1">
        <v>2</v>
      </c>
      <c r="AM691" s="1">
        <v>2</v>
      </c>
      <c r="AN691" s="1">
        <v>2</v>
      </c>
      <c r="AO691" s="1">
        <v>2</v>
      </c>
      <c r="AP691" s="1">
        <v>2</v>
      </c>
      <c r="AQ691" s="1">
        <v>2</v>
      </c>
      <c r="AR691" s="1">
        <v>2</v>
      </c>
      <c r="AS691" s="1">
        <v>2</v>
      </c>
    </row>
    <row r="692" spans="1:45" x14ac:dyDescent="0.2">
      <c r="A692" s="1" t="s">
        <v>45</v>
      </c>
      <c r="B692" s="1" t="s">
        <v>843</v>
      </c>
      <c r="C692" s="1" t="s">
        <v>844</v>
      </c>
      <c r="D692" s="1" t="b">
        <v>0</v>
      </c>
      <c r="E692" s="1" t="s">
        <v>48</v>
      </c>
      <c r="F692" s="1">
        <v>2</v>
      </c>
      <c r="G692" s="1">
        <v>2</v>
      </c>
      <c r="H692" s="1">
        <v>2</v>
      </c>
      <c r="I692" s="1">
        <v>2</v>
      </c>
      <c r="J692" s="1">
        <v>4.97</v>
      </c>
      <c r="K692" s="1">
        <v>0.70499999999999996</v>
      </c>
      <c r="L692" s="1">
        <v>1.175</v>
      </c>
      <c r="M692" s="1">
        <v>1.083</v>
      </c>
      <c r="N692" s="1">
        <v>64.400000000000006</v>
      </c>
      <c r="O692" s="1">
        <v>45.4</v>
      </c>
      <c r="P692" s="1">
        <v>49.2</v>
      </c>
      <c r="Q692" s="1">
        <v>53.3</v>
      </c>
      <c r="R692" s="1">
        <v>28.92</v>
      </c>
      <c r="S692" s="1">
        <v>46.76</v>
      </c>
      <c r="T692" s="1">
        <v>55.84</v>
      </c>
      <c r="U692" s="1">
        <v>32.33</v>
      </c>
      <c r="V692" s="1">
        <v>64.400000000000006</v>
      </c>
      <c r="W692" s="1">
        <v>41.8</v>
      </c>
      <c r="X692" s="1">
        <v>76.5</v>
      </c>
      <c r="Y692" s="1">
        <v>45.4</v>
      </c>
      <c r="Z692" s="1">
        <v>33.299999999999997</v>
      </c>
      <c r="AA692" s="1">
        <v>81.2</v>
      </c>
      <c r="AB692" s="1">
        <v>19.100000000000001</v>
      </c>
      <c r="AC692" s="1">
        <v>49.2</v>
      </c>
      <c r="AD692" s="1">
        <v>70.5</v>
      </c>
      <c r="AE692" s="1">
        <v>53.3</v>
      </c>
      <c r="AF692" s="1">
        <v>33.6</v>
      </c>
      <c r="AG692" s="1">
        <v>66.400000000000006</v>
      </c>
      <c r="AH692" s="1">
        <v>1</v>
      </c>
      <c r="AI692" s="1">
        <v>1</v>
      </c>
      <c r="AJ692" s="1">
        <v>1</v>
      </c>
      <c r="AK692" s="1">
        <v>1</v>
      </c>
      <c r="AL692" s="1">
        <v>1</v>
      </c>
      <c r="AM692" s="1">
        <v>1</v>
      </c>
      <c r="AN692" s="1">
        <v>1</v>
      </c>
      <c r="AO692" s="1">
        <v>1</v>
      </c>
      <c r="AP692" s="1">
        <v>1</v>
      </c>
      <c r="AQ692" s="1">
        <v>1</v>
      </c>
      <c r="AR692" s="1">
        <v>1</v>
      </c>
      <c r="AS692" s="1">
        <v>1</v>
      </c>
    </row>
    <row r="693" spans="1:45" x14ac:dyDescent="0.2">
      <c r="A693" s="1" t="s">
        <v>45</v>
      </c>
      <c r="B693" s="1" t="s">
        <v>1213</v>
      </c>
      <c r="C693" s="1" t="s">
        <v>1214</v>
      </c>
      <c r="D693" s="1" t="b">
        <v>0</v>
      </c>
      <c r="E693" s="1" t="s">
        <v>48</v>
      </c>
      <c r="F693" s="1">
        <v>3</v>
      </c>
      <c r="G693" s="1">
        <v>1</v>
      </c>
      <c r="H693" s="1">
        <v>1</v>
      </c>
      <c r="I693" s="1">
        <v>1</v>
      </c>
      <c r="J693" s="1">
        <v>2.5</v>
      </c>
      <c r="K693" s="1">
        <v>0.70499999999999996</v>
      </c>
      <c r="L693" s="1">
        <v>1.0780000000000001</v>
      </c>
      <c r="M693" s="1">
        <v>0.90200000000000002</v>
      </c>
      <c r="N693" s="1">
        <v>19.100000000000001</v>
      </c>
      <c r="O693" s="1">
        <v>13.5</v>
      </c>
      <c r="P693" s="1">
        <v>16.100000000000001</v>
      </c>
      <c r="Q693" s="1">
        <v>14.5</v>
      </c>
      <c r="R693" s="1">
        <v>66.760000000000005</v>
      </c>
      <c r="S693" s="1">
        <v>16.64</v>
      </c>
      <c r="T693" s="1">
        <v>38.450000000000003</v>
      </c>
      <c r="U693" s="1">
        <v>15.59</v>
      </c>
      <c r="V693" s="1">
        <v>19.100000000000001</v>
      </c>
      <c r="W693" s="1">
        <v>4.2</v>
      </c>
      <c r="X693" s="1">
        <v>25.2</v>
      </c>
      <c r="Y693" s="1">
        <v>13.5</v>
      </c>
      <c r="Z693" s="1">
        <v>10.3</v>
      </c>
      <c r="AA693" s="1">
        <v>14.2</v>
      </c>
      <c r="AB693" s="1">
        <v>10.3</v>
      </c>
      <c r="AC693" s="1">
        <v>16.100000000000001</v>
      </c>
      <c r="AD693" s="1">
        <v>23</v>
      </c>
      <c r="AE693" s="1">
        <v>14.5</v>
      </c>
      <c r="AF693" s="1">
        <v>12.2</v>
      </c>
      <c r="AG693" s="1">
        <v>16.8</v>
      </c>
      <c r="AH693" s="1">
        <v>1</v>
      </c>
      <c r="AI693" s="1">
        <v>1</v>
      </c>
      <c r="AJ693" s="1">
        <v>1</v>
      </c>
      <c r="AK693" s="1">
        <v>1</v>
      </c>
      <c r="AL693" s="1">
        <v>1</v>
      </c>
      <c r="AM693" s="1">
        <v>1</v>
      </c>
      <c r="AN693" s="1">
        <v>1</v>
      </c>
      <c r="AO693" s="1">
        <v>1</v>
      </c>
      <c r="AP693" s="1">
        <v>1</v>
      </c>
      <c r="AQ693" s="1">
        <v>1</v>
      </c>
      <c r="AR693" s="1">
        <v>1</v>
      </c>
      <c r="AS693" s="1">
        <v>1</v>
      </c>
    </row>
    <row r="694" spans="1:45" x14ac:dyDescent="0.2">
      <c r="A694" s="1" t="s">
        <v>45</v>
      </c>
      <c r="B694" s="1" t="s">
        <v>1059</v>
      </c>
      <c r="C694" s="1" t="s">
        <v>1060</v>
      </c>
      <c r="D694" s="1" t="b">
        <v>0</v>
      </c>
      <c r="E694" s="1" t="s">
        <v>48</v>
      </c>
      <c r="F694" s="1">
        <v>8</v>
      </c>
      <c r="G694" s="1">
        <v>1</v>
      </c>
      <c r="H694" s="1">
        <v>2</v>
      </c>
      <c r="I694" s="1">
        <v>1</v>
      </c>
      <c r="J694" s="1">
        <v>4.9000000000000004</v>
      </c>
      <c r="K694" s="1">
        <v>0.68400000000000005</v>
      </c>
      <c r="L694" s="1">
        <v>1.0289999999999999</v>
      </c>
      <c r="M694" s="1">
        <v>0.98899999999999999</v>
      </c>
      <c r="N694" s="1">
        <v>381.2</v>
      </c>
      <c r="O694" s="1">
        <v>260.89999999999998</v>
      </c>
      <c r="P694" s="1">
        <v>271.5</v>
      </c>
      <c r="Q694" s="1">
        <v>268.5</v>
      </c>
      <c r="R694" s="1">
        <v>65.16</v>
      </c>
      <c r="S694" s="1">
        <v>8.15</v>
      </c>
      <c r="T694" s="1">
        <v>30.24</v>
      </c>
      <c r="U694" s="1">
        <v>10.87</v>
      </c>
      <c r="V694" s="1">
        <v>381.2</v>
      </c>
      <c r="W694" s="1">
        <v>77.2</v>
      </c>
      <c r="X694" s="1">
        <v>442.5</v>
      </c>
      <c r="Y694" s="1">
        <v>298.3</v>
      </c>
      <c r="Z694" s="1">
        <v>260.89999999999998</v>
      </c>
      <c r="AA694" s="1">
        <v>258.8</v>
      </c>
      <c r="AB694" s="1">
        <v>195.8</v>
      </c>
      <c r="AC694" s="1">
        <v>271.5</v>
      </c>
      <c r="AD694" s="1">
        <v>362.9</v>
      </c>
      <c r="AE694" s="1">
        <v>268.5</v>
      </c>
      <c r="AF694" s="1">
        <v>246.3</v>
      </c>
      <c r="AG694" s="1">
        <v>305.10000000000002</v>
      </c>
      <c r="AH694" s="1">
        <v>1</v>
      </c>
      <c r="AI694" s="1">
        <v>1</v>
      </c>
      <c r="AJ694" s="1">
        <v>1</v>
      </c>
      <c r="AK694" s="1">
        <v>1</v>
      </c>
      <c r="AL694" s="1">
        <v>1</v>
      </c>
      <c r="AM694" s="1">
        <v>1</v>
      </c>
      <c r="AN694" s="1">
        <v>1</v>
      </c>
      <c r="AO694" s="1">
        <v>1</v>
      </c>
      <c r="AP694" s="1">
        <v>1</v>
      </c>
      <c r="AQ694" s="1">
        <v>1</v>
      </c>
      <c r="AR694" s="1">
        <v>1</v>
      </c>
      <c r="AS694" s="1">
        <v>1</v>
      </c>
    </row>
    <row r="695" spans="1:45" x14ac:dyDescent="0.2">
      <c r="A695" s="1" t="s">
        <v>45</v>
      </c>
      <c r="B695" s="1" t="s">
        <v>653</v>
      </c>
      <c r="C695" s="1" t="s">
        <v>654</v>
      </c>
      <c r="D695" s="1" t="b">
        <v>0</v>
      </c>
      <c r="E695" s="1" t="s">
        <v>48</v>
      </c>
      <c r="F695" s="1">
        <v>9</v>
      </c>
      <c r="G695" s="1">
        <v>2</v>
      </c>
      <c r="H695" s="1">
        <v>2</v>
      </c>
      <c r="I695" s="1">
        <v>2</v>
      </c>
      <c r="J695" s="1">
        <v>5.69</v>
      </c>
      <c r="K695" s="1">
        <v>0.68100000000000005</v>
      </c>
      <c r="L695" s="1">
        <v>3.2930000000000001</v>
      </c>
      <c r="M695" s="1">
        <v>1.3380000000000001</v>
      </c>
      <c r="N695" s="1">
        <v>35.4</v>
      </c>
      <c r="O695" s="1">
        <v>24.1</v>
      </c>
      <c r="P695" s="1">
        <v>59.4</v>
      </c>
      <c r="Q695" s="1">
        <v>79.5</v>
      </c>
      <c r="R695" s="1">
        <v>22.05</v>
      </c>
      <c r="S695" s="1">
        <v>9.6</v>
      </c>
      <c r="T695" s="1">
        <v>6.24</v>
      </c>
      <c r="U695" s="1">
        <v>17.77</v>
      </c>
      <c r="V695" s="1">
        <v>35.4</v>
      </c>
      <c r="W695" s="1">
        <v>31.8</v>
      </c>
      <c r="X695" s="1">
        <v>47.9</v>
      </c>
      <c r="Y695" s="1">
        <v>21.3</v>
      </c>
      <c r="Z695" s="1">
        <v>25.9</v>
      </c>
      <c r="AA695" s="1">
        <v>24.1</v>
      </c>
      <c r="AB695" s="1">
        <v>54.9</v>
      </c>
      <c r="AC695" s="1">
        <v>59.4</v>
      </c>
      <c r="AD695" s="1">
        <v>62.2</v>
      </c>
      <c r="AE695" s="1">
        <v>95.3</v>
      </c>
      <c r="AF695" s="1">
        <v>66.8</v>
      </c>
      <c r="AG695" s="1">
        <v>79.5</v>
      </c>
      <c r="AH695" s="1">
        <v>1</v>
      </c>
      <c r="AI695" s="1">
        <v>1</v>
      </c>
      <c r="AJ695" s="1">
        <v>1</v>
      </c>
      <c r="AK695" s="1">
        <v>1</v>
      </c>
      <c r="AL695" s="1">
        <v>1</v>
      </c>
      <c r="AM695" s="1">
        <v>1</v>
      </c>
      <c r="AN695" s="1">
        <v>1</v>
      </c>
      <c r="AO695" s="1">
        <v>1</v>
      </c>
      <c r="AP695" s="1">
        <v>1</v>
      </c>
      <c r="AQ695" s="1">
        <v>1</v>
      </c>
      <c r="AR695" s="1">
        <v>1</v>
      </c>
      <c r="AS695" s="1">
        <v>1</v>
      </c>
    </row>
    <row r="696" spans="1:45" x14ac:dyDescent="0.2">
      <c r="A696" s="1" t="s">
        <v>1291</v>
      </c>
      <c r="B696" s="1" t="s">
        <v>1444</v>
      </c>
      <c r="C696" s="1" t="s">
        <v>1445</v>
      </c>
      <c r="D696" s="1" t="b">
        <v>0</v>
      </c>
      <c r="E696" s="1" t="s">
        <v>48</v>
      </c>
      <c r="F696" s="1">
        <v>1</v>
      </c>
      <c r="G696" s="1">
        <v>1</v>
      </c>
      <c r="H696" s="1">
        <v>1</v>
      </c>
      <c r="I696" s="1">
        <v>1</v>
      </c>
      <c r="J696" s="1">
        <v>2.2999999999999998</v>
      </c>
      <c r="K696" s="1">
        <v>0.67700000000000005</v>
      </c>
      <c r="L696" s="1">
        <v>1.823</v>
      </c>
      <c r="M696" s="1">
        <v>1.1120000000000001</v>
      </c>
      <c r="N696" s="1">
        <v>11.5</v>
      </c>
      <c r="O696" s="1">
        <v>7.8</v>
      </c>
      <c r="P696" s="1">
        <v>12.7</v>
      </c>
      <c r="Q696" s="1">
        <v>14.2</v>
      </c>
      <c r="R696" s="1">
        <v>38.1</v>
      </c>
      <c r="S696" s="1">
        <v>15.63</v>
      </c>
      <c r="T696" s="1">
        <v>37.75</v>
      </c>
      <c r="U696" s="1">
        <v>25.92</v>
      </c>
      <c r="V696" s="1">
        <v>11.5</v>
      </c>
      <c r="W696" s="1">
        <v>6.2</v>
      </c>
      <c r="X696" s="1">
        <v>14.1</v>
      </c>
      <c r="Y696" s="1">
        <v>7.8</v>
      </c>
      <c r="Z696" s="1">
        <v>6.7</v>
      </c>
      <c r="AA696" s="1">
        <v>9.1999999999999993</v>
      </c>
      <c r="AB696" s="1">
        <v>7.2</v>
      </c>
      <c r="AC696" s="1">
        <v>12.7</v>
      </c>
      <c r="AD696" s="1">
        <v>16.2</v>
      </c>
      <c r="AE696" s="1">
        <v>14.2</v>
      </c>
      <c r="AF696" s="1">
        <v>13.3</v>
      </c>
      <c r="AG696" s="1">
        <v>20.9</v>
      </c>
      <c r="AH696" s="1">
        <v>1</v>
      </c>
      <c r="AI696" s="1">
        <v>1</v>
      </c>
      <c r="AJ696" s="1">
        <v>1</v>
      </c>
      <c r="AK696" s="1">
        <v>1</v>
      </c>
      <c r="AL696" s="1">
        <v>1</v>
      </c>
      <c r="AM696" s="1">
        <v>1</v>
      </c>
      <c r="AN696" s="1">
        <v>1</v>
      </c>
      <c r="AO696" s="1">
        <v>1</v>
      </c>
      <c r="AP696" s="1">
        <v>1</v>
      </c>
      <c r="AQ696" s="1">
        <v>1</v>
      </c>
      <c r="AR696" s="1">
        <v>1</v>
      </c>
      <c r="AS696" s="1">
        <v>1</v>
      </c>
    </row>
    <row r="697" spans="1:45" x14ac:dyDescent="0.2">
      <c r="A697" s="1" t="s">
        <v>45</v>
      </c>
      <c r="B697" s="1" t="s">
        <v>1269</v>
      </c>
      <c r="C697" s="1" t="s">
        <v>1270</v>
      </c>
      <c r="D697" s="1" t="b">
        <v>0</v>
      </c>
      <c r="E697" s="1" t="s">
        <v>48</v>
      </c>
      <c r="F697" s="1">
        <v>1</v>
      </c>
      <c r="G697" s="1">
        <v>1</v>
      </c>
      <c r="H697" s="1">
        <v>1</v>
      </c>
      <c r="I697" s="1">
        <v>1</v>
      </c>
      <c r="J697" s="1">
        <v>2.2000000000000002</v>
      </c>
      <c r="K697" s="1">
        <v>0.66200000000000003</v>
      </c>
      <c r="L697" s="1">
        <v>0.42599999999999999</v>
      </c>
      <c r="M697" s="1">
        <v>1.1919999999999999</v>
      </c>
      <c r="N697" s="1">
        <v>52.5</v>
      </c>
      <c r="O697" s="1">
        <v>34.700000000000003</v>
      </c>
      <c r="P697" s="1">
        <v>12.4</v>
      </c>
      <c r="Q697" s="1">
        <v>14.8</v>
      </c>
      <c r="R697" s="1">
        <v>31.43</v>
      </c>
      <c r="S697" s="1">
        <v>25.03</v>
      </c>
      <c r="T697" s="1">
        <v>24.83</v>
      </c>
      <c r="U697" s="1">
        <v>8.75</v>
      </c>
      <c r="V697" s="1">
        <v>52.5</v>
      </c>
      <c r="W697" s="1">
        <v>44.5</v>
      </c>
      <c r="X697" s="1">
        <v>79.900000000000006</v>
      </c>
      <c r="Y697" s="1">
        <v>34.700000000000003</v>
      </c>
      <c r="Z697" s="1">
        <v>28.2</v>
      </c>
      <c r="AA697" s="1">
        <v>46.2</v>
      </c>
      <c r="AB697" s="1">
        <v>10.1</v>
      </c>
      <c r="AC697" s="1">
        <v>12.4</v>
      </c>
      <c r="AD697" s="1">
        <v>16.5</v>
      </c>
      <c r="AE697" s="1">
        <v>12.8</v>
      </c>
      <c r="AF697" s="1">
        <v>14.8</v>
      </c>
      <c r="AG697" s="1">
        <v>15.2</v>
      </c>
      <c r="AH697" s="1">
        <v>1</v>
      </c>
      <c r="AI697" s="1">
        <v>1</v>
      </c>
      <c r="AJ697" s="1">
        <v>1</v>
      </c>
      <c r="AK697" s="1">
        <v>1</v>
      </c>
      <c r="AL697" s="1">
        <v>1</v>
      </c>
      <c r="AM697" s="1">
        <v>1</v>
      </c>
      <c r="AN697" s="1">
        <v>1</v>
      </c>
      <c r="AO697" s="1">
        <v>1</v>
      </c>
      <c r="AP697" s="1">
        <v>1</v>
      </c>
      <c r="AQ697" s="1">
        <v>1</v>
      </c>
      <c r="AR697" s="1">
        <v>1</v>
      </c>
      <c r="AS697" s="1">
        <v>1</v>
      </c>
    </row>
    <row r="698" spans="1:45" x14ac:dyDescent="0.2">
      <c r="A698" s="1" t="s">
        <v>45</v>
      </c>
      <c r="B698" s="1" t="s">
        <v>494</v>
      </c>
      <c r="C698" s="1" t="s">
        <v>495</v>
      </c>
      <c r="D698" s="1" t="b">
        <v>0</v>
      </c>
      <c r="E698" s="1" t="s">
        <v>48</v>
      </c>
      <c r="F698" s="1">
        <v>9</v>
      </c>
      <c r="G698" s="1">
        <v>4</v>
      </c>
      <c r="H698" s="1">
        <v>4</v>
      </c>
      <c r="I698" s="1">
        <v>4</v>
      </c>
      <c r="J698" s="1">
        <v>11.68</v>
      </c>
      <c r="K698" s="1">
        <v>0.63300000000000001</v>
      </c>
      <c r="L698" s="1">
        <v>0.52400000000000002</v>
      </c>
      <c r="M698" s="1">
        <v>0.79300000000000004</v>
      </c>
      <c r="N698" s="1">
        <v>162.30000000000001</v>
      </c>
      <c r="O698" s="1">
        <v>102.7</v>
      </c>
      <c r="P698" s="1">
        <v>67.900000000000006</v>
      </c>
      <c r="Q698" s="1">
        <v>53.8</v>
      </c>
      <c r="R698" s="1">
        <v>7.85</v>
      </c>
      <c r="S698" s="1">
        <v>7.05</v>
      </c>
      <c r="T698" s="1">
        <v>7.99</v>
      </c>
      <c r="U698" s="1">
        <v>4.5999999999999996</v>
      </c>
      <c r="V698" s="1">
        <v>169.8</v>
      </c>
      <c r="W698" s="1">
        <v>162.30000000000001</v>
      </c>
      <c r="X698" s="1">
        <v>145.4</v>
      </c>
      <c r="Y698" s="1">
        <v>114.5</v>
      </c>
      <c r="Z698" s="1">
        <v>100.7</v>
      </c>
      <c r="AA698" s="1">
        <v>102.7</v>
      </c>
      <c r="AB698" s="1">
        <v>67.900000000000006</v>
      </c>
      <c r="AC698" s="1">
        <v>62.3</v>
      </c>
      <c r="AD698" s="1">
        <v>73.2</v>
      </c>
      <c r="AE698" s="1">
        <v>49.9</v>
      </c>
      <c r="AF698" s="1">
        <v>53.8</v>
      </c>
      <c r="AG698" s="1">
        <v>54.3</v>
      </c>
      <c r="AH698" s="1">
        <v>2</v>
      </c>
      <c r="AI698" s="1">
        <v>2</v>
      </c>
      <c r="AJ698" s="1">
        <v>2</v>
      </c>
      <c r="AK698" s="1">
        <v>2</v>
      </c>
      <c r="AL698" s="1">
        <v>2</v>
      </c>
      <c r="AM698" s="1">
        <v>2</v>
      </c>
      <c r="AN698" s="1">
        <v>2</v>
      </c>
      <c r="AO698" s="1">
        <v>2</v>
      </c>
      <c r="AP698" s="1">
        <v>2</v>
      </c>
      <c r="AQ698" s="1">
        <v>2</v>
      </c>
      <c r="AR698" s="1">
        <v>2</v>
      </c>
      <c r="AS698" s="1">
        <v>2</v>
      </c>
    </row>
    <row r="699" spans="1:45" x14ac:dyDescent="0.2">
      <c r="A699" s="1" t="s">
        <v>45</v>
      </c>
      <c r="B699" s="1" t="s">
        <v>296</v>
      </c>
      <c r="C699" s="1" t="s">
        <v>297</v>
      </c>
      <c r="D699" s="1" t="b">
        <v>0</v>
      </c>
      <c r="E699" s="1" t="s">
        <v>48</v>
      </c>
      <c r="F699" s="1">
        <v>6</v>
      </c>
      <c r="G699" s="1">
        <v>5</v>
      </c>
      <c r="H699" s="1">
        <v>5</v>
      </c>
      <c r="I699" s="1">
        <v>5</v>
      </c>
      <c r="J699" s="1">
        <v>15.76</v>
      </c>
      <c r="K699" s="1">
        <v>0.63100000000000001</v>
      </c>
      <c r="L699" s="1">
        <v>1.2809999999999999</v>
      </c>
      <c r="M699" s="1">
        <v>0.98699999999999999</v>
      </c>
      <c r="N699" s="1">
        <v>33.700000000000003</v>
      </c>
      <c r="O699" s="1">
        <v>21.2</v>
      </c>
      <c r="P699" s="1">
        <v>27.6</v>
      </c>
      <c r="Q699" s="1">
        <v>27.2</v>
      </c>
      <c r="R699" s="1">
        <v>14.05</v>
      </c>
      <c r="S699" s="1">
        <v>110.45</v>
      </c>
      <c r="T699" s="1">
        <v>14.25</v>
      </c>
      <c r="U699" s="1">
        <v>10.34</v>
      </c>
      <c r="V699" s="1">
        <v>26.5</v>
      </c>
      <c r="W699" s="1">
        <v>34.700000000000003</v>
      </c>
      <c r="X699" s="1">
        <v>33.700000000000003</v>
      </c>
      <c r="Y699" s="1">
        <v>21.2</v>
      </c>
      <c r="Z699" s="1">
        <v>19.899999999999999</v>
      </c>
      <c r="AA699" s="1">
        <v>129.30000000000001</v>
      </c>
      <c r="AB699" s="1">
        <v>34.5</v>
      </c>
      <c r="AC699" s="1">
        <v>26.9</v>
      </c>
      <c r="AD699" s="1">
        <v>27.6</v>
      </c>
      <c r="AE699" s="1">
        <v>27.2</v>
      </c>
      <c r="AF699" s="1">
        <v>22.8</v>
      </c>
      <c r="AG699" s="1">
        <v>27.7</v>
      </c>
      <c r="AH699" s="1">
        <v>2</v>
      </c>
      <c r="AI699" s="1">
        <v>2</v>
      </c>
      <c r="AJ699" s="1">
        <v>2</v>
      </c>
      <c r="AK699" s="1">
        <v>2</v>
      </c>
      <c r="AL699" s="1">
        <v>2</v>
      </c>
      <c r="AM699" s="1">
        <v>2</v>
      </c>
      <c r="AN699" s="1">
        <v>2</v>
      </c>
      <c r="AO699" s="1">
        <v>2</v>
      </c>
      <c r="AP699" s="1">
        <v>2</v>
      </c>
      <c r="AQ699" s="1">
        <v>2</v>
      </c>
      <c r="AR699" s="1">
        <v>2</v>
      </c>
      <c r="AS699" s="1">
        <v>2</v>
      </c>
    </row>
    <row r="700" spans="1:45" x14ac:dyDescent="0.2">
      <c r="A700" s="1" t="s">
        <v>45</v>
      </c>
      <c r="B700" s="1" t="s">
        <v>637</v>
      </c>
      <c r="C700" s="1" t="s">
        <v>638</v>
      </c>
      <c r="D700" s="1" t="b">
        <v>0</v>
      </c>
      <c r="E700" s="1" t="s">
        <v>48</v>
      </c>
      <c r="F700" s="1">
        <v>8</v>
      </c>
      <c r="G700" s="1">
        <v>2</v>
      </c>
      <c r="H700" s="1">
        <v>2</v>
      </c>
      <c r="I700" s="1">
        <v>2</v>
      </c>
      <c r="J700" s="1">
        <v>7.59</v>
      </c>
      <c r="K700" s="1">
        <v>0.624</v>
      </c>
      <c r="L700" s="1">
        <v>2.8380000000000001</v>
      </c>
      <c r="M700" s="1">
        <v>1.2350000000000001</v>
      </c>
      <c r="N700" s="1">
        <v>20.5</v>
      </c>
      <c r="O700" s="1">
        <v>12.8</v>
      </c>
      <c r="P700" s="1">
        <v>29.5</v>
      </c>
      <c r="Q700" s="1">
        <v>36.4</v>
      </c>
      <c r="R700" s="1">
        <v>23.99</v>
      </c>
      <c r="S700" s="1">
        <v>5.71</v>
      </c>
      <c r="T700" s="1">
        <v>25.56</v>
      </c>
      <c r="U700" s="1">
        <v>19.57</v>
      </c>
      <c r="V700" s="1">
        <v>20.5</v>
      </c>
      <c r="W700" s="1">
        <v>14.9</v>
      </c>
      <c r="X700" s="1">
        <v>24.4</v>
      </c>
      <c r="Y700" s="1">
        <v>13.7</v>
      </c>
      <c r="Z700" s="1">
        <v>12.2</v>
      </c>
      <c r="AA700" s="1">
        <v>12.8</v>
      </c>
      <c r="AB700" s="1">
        <v>18.8</v>
      </c>
      <c r="AC700" s="1">
        <v>29.5</v>
      </c>
      <c r="AD700" s="1">
        <v>31.3</v>
      </c>
      <c r="AE700" s="1">
        <v>38.200000000000003</v>
      </c>
      <c r="AF700" s="1">
        <v>26</v>
      </c>
      <c r="AG700" s="1">
        <v>36.4</v>
      </c>
      <c r="AH700" s="1">
        <v>1</v>
      </c>
      <c r="AI700" s="1">
        <v>1</v>
      </c>
      <c r="AJ700" s="1">
        <v>1</v>
      </c>
      <c r="AK700" s="1">
        <v>1</v>
      </c>
      <c r="AL700" s="1">
        <v>1</v>
      </c>
      <c r="AM700" s="1">
        <v>1</v>
      </c>
      <c r="AN700" s="1">
        <v>1</v>
      </c>
      <c r="AO700" s="1">
        <v>1</v>
      </c>
      <c r="AP700" s="1">
        <v>1</v>
      </c>
      <c r="AQ700" s="1">
        <v>1</v>
      </c>
      <c r="AR700" s="1">
        <v>1</v>
      </c>
      <c r="AS700" s="1">
        <v>1</v>
      </c>
    </row>
    <row r="701" spans="1:45" x14ac:dyDescent="0.2">
      <c r="A701" s="1" t="s">
        <v>45</v>
      </c>
      <c r="B701" s="1" t="s">
        <v>801</v>
      </c>
      <c r="C701" s="1" t="s">
        <v>802</v>
      </c>
      <c r="D701" s="1" t="b">
        <v>0</v>
      </c>
      <c r="E701" s="1" t="s">
        <v>48</v>
      </c>
      <c r="F701" s="1">
        <v>5</v>
      </c>
      <c r="G701" s="1">
        <v>1</v>
      </c>
      <c r="H701" s="1">
        <v>1</v>
      </c>
      <c r="I701" s="1">
        <v>1</v>
      </c>
      <c r="J701" s="1">
        <v>3.93</v>
      </c>
      <c r="K701" s="1">
        <v>0.60699999999999998</v>
      </c>
      <c r="L701" s="1">
        <v>0.90200000000000002</v>
      </c>
      <c r="M701" s="1">
        <v>0.65300000000000002</v>
      </c>
      <c r="N701" s="1">
        <v>22.7</v>
      </c>
      <c r="O701" s="1">
        <v>13.8</v>
      </c>
      <c r="P701" s="1">
        <v>19.100000000000001</v>
      </c>
      <c r="Q701" s="1">
        <v>12.4</v>
      </c>
      <c r="R701" s="1">
        <v>44.22</v>
      </c>
      <c r="S701" s="1">
        <v>101.37</v>
      </c>
      <c r="T701" s="1">
        <v>16.36</v>
      </c>
      <c r="U701" s="1">
        <v>27.79</v>
      </c>
      <c r="V701" s="1">
        <v>15.2</v>
      </c>
      <c r="W701" s="1">
        <v>37</v>
      </c>
      <c r="X701" s="1">
        <v>22.7</v>
      </c>
      <c r="Y701" s="1">
        <v>13.8</v>
      </c>
      <c r="Z701" s="1">
        <v>7.2</v>
      </c>
      <c r="AA701" s="1">
        <v>54</v>
      </c>
      <c r="AB701" s="1">
        <v>19.100000000000001</v>
      </c>
      <c r="AC701" s="1">
        <v>21.2</v>
      </c>
      <c r="AD701" s="1">
        <v>15.2</v>
      </c>
      <c r="AE701" s="1">
        <v>12.4</v>
      </c>
      <c r="AF701" s="1">
        <v>9</v>
      </c>
      <c r="AG701" s="1">
        <v>15.9</v>
      </c>
      <c r="AH701" s="1">
        <v>1</v>
      </c>
      <c r="AI701" s="1">
        <v>1</v>
      </c>
      <c r="AJ701" s="1">
        <v>1</v>
      </c>
      <c r="AK701" s="1">
        <v>1</v>
      </c>
      <c r="AL701" s="1">
        <v>1</v>
      </c>
      <c r="AM701" s="1">
        <v>1</v>
      </c>
      <c r="AN701" s="1">
        <v>1</v>
      </c>
      <c r="AO701" s="1">
        <v>1</v>
      </c>
      <c r="AP701" s="1">
        <v>1</v>
      </c>
      <c r="AQ701" s="1">
        <v>1</v>
      </c>
      <c r="AR701" s="1">
        <v>1</v>
      </c>
      <c r="AS701" s="1">
        <v>1</v>
      </c>
    </row>
    <row r="702" spans="1:45" x14ac:dyDescent="0.2">
      <c r="A702" s="1" t="s">
        <v>45</v>
      </c>
      <c r="B702" s="1" t="s">
        <v>1177</v>
      </c>
      <c r="C702" s="1" t="s">
        <v>1178</v>
      </c>
      <c r="D702" s="1" t="b">
        <v>0</v>
      </c>
      <c r="E702" s="1" t="s">
        <v>48</v>
      </c>
      <c r="F702" s="1">
        <v>7</v>
      </c>
      <c r="G702" s="1">
        <v>2</v>
      </c>
      <c r="H702" s="1">
        <v>2</v>
      </c>
      <c r="I702" s="1">
        <v>2</v>
      </c>
      <c r="J702" s="1">
        <v>2.21</v>
      </c>
      <c r="K702" s="1">
        <v>0.51500000000000001</v>
      </c>
      <c r="L702" s="1">
        <v>2.117</v>
      </c>
      <c r="M702" s="1">
        <v>1.228</v>
      </c>
      <c r="N702" s="1">
        <v>23.5</v>
      </c>
      <c r="O702" s="1">
        <v>12.1</v>
      </c>
      <c r="P702" s="1">
        <v>20.9</v>
      </c>
      <c r="Q702" s="1">
        <v>25.6</v>
      </c>
      <c r="R702" s="1">
        <v>64.430000000000007</v>
      </c>
      <c r="S702" s="1">
        <v>12.73</v>
      </c>
      <c r="T702" s="1">
        <v>36.9</v>
      </c>
      <c r="U702" s="1">
        <v>22.92</v>
      </c>
      <c r="V702" s="1">
        <v>14.7</v>
      </c>
      <c r="W702" s="1">
        <v>51.6</v>
      </c>
      <c r="X702" s="1">
        <v>23.5</v>
      </c>
      <c r="Y702" s="1">
        <v>12.1</v>
      </c>
      <c r="Z702" s="1">
        <v>10.5</v>
      </c>
      <c r="AA702" s="1">
        <v>13.5</v>
      </c>
      <c r="AB702" s="1">
        <v>12.4</v>
      </c>
      <c r="AC702" s="1">
        <v>20.9</v>
      </c>
      <c r="AD702" s="1">
        <v>27.2</v>
      </c>
      <c r="AE702" s="1">
        <v>25.6</v>
      </c>
      <c r="AF702" s="1">
        <v>19.600000000000001</v>
      </c>
      <c r="AG702" s="1">
        <v>31.3</v>
      </c>
      <c r="AH702" s="1">
        <v>1</v>
      </c>
      <c r="AI702" s="1">
        <v>1</v>
      </c>
      <c r="AJ702" s="1">
        <v>1</v>
      </c>
      <c r="AK702" s="1">
        <v>1</v>
      </c>
      <c r="AL702" s="1">
        <v>1</v>
      </c>
      <c r="AM702" s="1">
        <v>1</v>
      </c>
      <c r="AN702" s="1">
        <v>1</v>
      </c>
      <c r="AO702" s="1">
        <v>1</v>
      </c>
      <c r="AP702" s="1">
        <v>1</v>
      </c>
      <c r="AQ702" s="1">
        <v>1</v>
      </c>
      <c r="AR702" s="1">
        <v>1</v>
      </c>
      <c r="AS702" s="1">
        <v>1</v>
      </c>
    </row>
    <row r="703" spans="1:45" x14ac:dyDescent="0.2">
      <c r="A703" s="1" t="s">
        <v>45</v>
      </c>
      <c r="B703" s="1" t="s">
        <v>46</v>
      </c>
      <c r="C703" s="1" t="s">
        <v>47</v>
      </c>
      <c r="D703" s="1" t="b">
        <v>0</v>
      </c>
      <c r="E703" s="1" t="s">
        <v>48</v>
      </c>
      <c r="F703" s="1">
        <v>20</v>
      </c>
      <c r="G703" s="1">
        <v>59</v>
      </c>
      <c r="H703" s="1">
        <v>79</v>
      </c>
      <c r="I703" s="1">
        <v>58</v>
      </c>
      <c r="J703" s="1">
        <v>278.54000000000002</v>
      </c>
      <c r="K703" s="1">
        <v>0.505</v>
      </c>
      <c r="L703" s="1">
        <v>0.53400000000000003</v>
      </c>
      <c r="M703" s="1">
        <v>0.88300000000000001</v>
      </c>
      <c r="N703" s="1">
        <v>4712</v>
      </c>
      <c r="O703" s="1">
        <v>2381.1</v>
      </c>
      <c r="P703" s="1">
        <v>1439.4</v>
      </c>
      <c r="Q703" s="1">
        <v>1271.5</v>
      </c>
      <c r="R703" s="1">
        <v>12.8</v>
      </c>
      <c r="S703" s="1">
        <v>8.4499999999999993</v>
      </c>
      <c r="T703" s="1">
        <v>13.03</v>
      </c>
      <c r="U703" s="1">
        <v>9.6999999999999993</v>
      </c>
      <c r="V703" s="1">
        <v>4712</v>
      </c>
      <c r="W703" s="1">
        <v>3855.3</v>
      </c>
      <c r="X703" s="1">
        <v>4952.5</v>
      </c>
      <c r="Y703" s="1">
        <v>2454.6</v>
      </c>
      <c r="Z703" s="1">
        <v>2381.1</v>
      </c>
      <c r="AA703" s="1">
        <v>2086</v>
      </c>
      <c r="AB703" s="1">
        <v>1199.3</v>
      </c>
      <c r="AC703" s="1">
        <v>1439.4</v>
      </c>
      <c r="AD703" s="1">
        <v>1556.8</v>
      </c>
      <c r="AE703" s="1">
        <v>1271.5</v>
      </c>
      <c r="AF703" s="1">
        <v>1086.8</v>
      </c>
      <c r="AG703" s="1">
        <v>1307.7</v>
      </c>
      <c r="AH703" s="1">
        <v>42</v>
      </c>
      <c r="AI703" s="1">
        <v>42</v>
      </c>
      <c r="AJ703" s="1">
        <v>42</v>
      </c>
      <c r="AK703" s="1">
        <v>42</v>
      </c>
      <c r="AL703" s="1">
        <v>42</v>
      </c>
      <c r="AM703" s="1">
        <v>42</v>
      </c>
      <c r="AN703" s="1">
        <v>42</v>
      </c>
      <c r="AO703" s="1">
        <v>42</v>
      </c>
      <c r="AP703" s="1">
        <v>42</v>
      </c>
      <c r="AQ703" s="1">
        <v>42</v>
      </c>
      <c r="AR703" s="1">
        <v>42</v>
      </c>
      <c r="AS703" s="1">
        <v>42</v>
      </c>
    </row>
    <row r="704" spans="1:45" x14ac:dyDescent="0.2">
      <c r="A704" s="1" t="s">
        <v>45</v>
      </c>
      <c r="B704" s="1" t="s">
        <v>542</v>
      </c>
      <c r="C704" s="1" t="s">
        <v>543</v>
      </c>
      <c r="D704" s="1" t="b">
        <v>0</v>
      </c>
      <c r="E704" s="1" t="s">
        <v>48</v>
      </c>
      <c r="F704" s="1">
        <v>14</v>
      </c>
      <c r="G704" s="1">
        <v>3</v>
      </c>
      <c r="H704" s="1">
        <v>3</v>
      </c>
      <c r="I704" s="1">
        <v>3</v>
      </c>
      <c r="J704" s="1">
        <v>9.2200000000000006</v>
      </c>
      <c r="K704" s="1">
        <v>0.502</v>
      </c>
      <c r="L704" s="1">
        <v>0.78600000000000003</v>
      </c>
      <c r="M704" s="1">
        <v>0.69</v>
      </c>
      <c r="N704" s="1">
        <v>65.599999999999994</v>
      </c>
      <c r="O704" s="1">
        <v>32.9</v>
      </c>
      <c r="P704" s="1">
        <v>37.5</v>
      </c>
      <c r="Q704" s="1">
        <v>25.9</v>
      </c>
      <c r="R704" s="1">
        <v>31.13</v>
      </c>
      <c r="S704" s="1">
        <v>47.18</v>
      </c>
      <c r="T704" s="1">
        <v>53.66</v>
      </c>
      <c r="U704" s="1">
        <v>63.87</v>
      </c>
      <c r="V704" s="1">
        <v>65.599999999999994</v>
      </c>
      <c r="W704" s="1">
        <v>65.2</v>
      </c>
      <c r="X704" s="1">
        <v>108.4</v>
      </c>
      <c r="Y704" s="1">
        <v>32.9</v>
      </c>
      <c r="Z704" s="1">
        <v>26.2</v>
      </c>
      <c r="AA704" s="1">
        <v>62</v>
      </c>
      <c r="AB704" s="1">
        <v>37.5</v>
      </c>
      <c r="AC704" s="1">
        <v>33.799999999999997</v>
      </c>
      <c r="AD704" s="1">
        <v>83.5</v>
      </c>
      <c r="AE704" s="1">
        <v>24.1</v>
      </c>
      <c r="AF704" s="1">
        <v>25.9</v>
      </c>
      <c r="AG704" s="1">
        <v>68.7</v>
      </c>
      <c r="AH704" s="1">
        <v>1</v>
      </c>
      <c r="AI704" s="1">
        <v>1</v>
      </c>
      <c r="AJ704" s="1">
        <v>1</v>
      </c>
      <c r="AK704" s="1">
        <v>1</v>
      </c>
      <c r="AL704" s="1">
        <v>1</v>
      </c>
      <c r="AM704" s="1">
        <v>1</v>
      </c>
      <c r="AN704" s="1">
        <v>1</v>
      </c>
      <c r="AO704" s="1">
        <v>1</v>
      </c>
      <c r="AP704" s="1">
        <v>1</v>
      </c>
      <c r="AQ704" s="1">
        <v>1</v>
      </c>
      <c r="AR704" s="1">
        <v>1</v>
      </c>
      <c r="AS704" s="1">
        <v>1</v>
      </c>
    </row>
    <row r="705" spans="1:45" x14ac:dyDescent="0.2">
      <c r="A705" s="1" t="s">
        <v>45</v>
      </c>
      <c r="B705" s="1" t="s">
        <v>284</v>
      </c>
      <c r="C705" s="1" t="s">
        <v>285</v>
      </c>
      <c r="D705" s="1" t="b">
        <v>0</v>
      </c>
      <c r="E705" s="1" t="s">
        <v>48</v>
      </c>
      <c r="F705" s="1">
        <v>3</v>
      </c>
      <c r="G705" s="1">
        <v>9</v>
      </c>
      <c r="H705" s="1">
        <v>9</v>
      </c>
      <c r="I705" s="1">
        <v>8</v>
      </c>
      <c r="J705" s="1">
        <v>22.22</v>
      </c>
      <c r="K705" s="1">
        <v>0.5</v>
      </c>
      <c r="L705" s="1">
        <v>0.42499999999999999</v>
      </c>
      <c r="M705" s="1">
        <v>0.83699999999999997</v>
      </c>
      <c r="N705" s="1">
        <v>93</v>
      </c>
      <c r="O705" s="1">
        <v>46.5</v>
      </c>
      <c r="P705" s="1">
        <v>23.6</v>
      </c>
      <c r="Q705" s="1">
        <v>19.8</v>
      </c>
      <c r="R705" s="1">
        <v>14.73</v>
      </c>
      <c r="S705" s="1">
        <v>10.89</v>
      </c>
      <c r="T705" s="1">
        <v>23.07</v>
      </c>
      <c r="U705" s="1">
        <v>36.020000000000003</v>
      </c>
      <c r="V705" s="1">
        <v>93</v>
      </c>
      <c r="W705" s="1">
        <v>100.8</v>
      </c>
      <c r="X705" s="1">
        <v>75.099999999999994</v>
      </c>
      <c r="Y705" s="1">
        <v>50.6</v>
      </c>
      <c r="Z705" s="1">
        <v>46.5</v>
      </c>
      <c r="AA705" s="1">
        <v>40.700000000000003</v>
      </c>
      <c r="AB705" s="1">
        <v>23.6</v>
      </c>
      <c r="AC705" s="1">
        <v>17.100000000000001</v>
      </c>
      <c r="AD705" s="1">
        <v>27.5</v>
      </c>
      <c r="AE705" s="1">
        <v>18.899999999999999</v>
      </c>
      <c r="AF705" s="1">
        <v>19.8</v>
      </c>
      <c r="AG705" s="1">
        <v>34.6</v>
      </c>
      <c r="AH705" s="1">
        <v>2</v>
      </c>
      <c r="AI705" s="1">
        <v>2</v>
      </c>
      <c r="AJ705" s="1">
        <v>2</v>
      </c>
      <c r="AK705" s="1">
        <v>2</v>
      </c>
      <c r="AL705" s="1">
        <v>2</v>
      </c>
      <c r="AM705" s="1">
        <v>2</v>
      </c>
      <c r="AN705" s="1">
        <v>2</v>
      </c>
      <c r="AO705" s="1">
        <v>2</v>
      </c>
      <c r="AP705" s="1">
        <v>2</v>
      </c>
      <c r="AQ705" s="1">
        <v>2</v>
      </c>
      <c r="AR705" s="1">
        <v>2</v>
      </c>
      <c r="AS705" s="1">
        <v>2</v>
      </c>
    </row>
    <row r="706" spans="1:45" x14ac:dyDescent="0.2">
      <c r="A706" s="1" t="s">
        <v>45</v>
      </c>
      <c r="B706" s="1" t="s">
        <v>1015</v>
      </c>
      <c r="C706" s="1" t="s">
        <v>1016</v>
      </c>
      <c r="D706" s="1" t="b">
        <v>0</v>
      </c>
      <c r="E706" s="1" t="s">
        <v>48</v>
      </c>
      <c r="F706" s="1">
        <v>24</v>
      </c>
      <c r="G706" s="1">
        <v>2</v>
      </c>
      <c r="H706" s="1">
        <v>2</v>
      </c>
      <c r="I706" s="1">
        <v>2</v>
      </c>
      <c r="J706" s="1">
        <v>4.1100000000000003</v>
      </c>
      <c r="K706" s="1">
        <v>0.45900000000000002</v>
      </c>
      <c r="L706" s="1">
        <v>1.0920000000000001</v>
      </c>
      <c r="M706" s="1">
        <v>0.88500000000000001</v>
      </c>
      <c r="N706" s="1">
        <v>35.6</v>
      </c>
      <c r="O706" s="1">
        <v>16.3</v>
      </c>
      <c r="P706" s="1">
        <v>20.100000000000001</v>
      </c>
      <c r="Q706" s="1">
        <v>17.8</v>
      </c>
      <c r="R706" s="1">
        <v>103.77</v>
      </c>
      <c r="S706" s="1">
        <v>16.34</v>
      </c>
      <c r="T706" s="1">
        <v>15.53</v>
      </c>
      <c r="U706" s="1">
        <v>16.36</v>
      </c>
      <c r="V706" s="1">
        <v>21.2</v>
      </c>
      <c r="W706" s="1">
        <v>154.19999999999999</v>
      </c>
      <c r="X706" s="1">
        <v>35.6</v>
      </c>
      <c r="Y706" s="1">
        <v>16.3</v>
      </c>
      <c r="Z706" s="1">
        <v>19.399999999999999</v>
      </c>
      <c r="AA706" s="1">
        <v>14</v>
      </c>
      <c r="AB706" s="1">
        <v>25.8</v>
      </c>
      <c r="AC706" s="1">
        <v>20.100000000000001</v>
      </c>
      <c r="AD706" s="1">
        <v>19.7</v>
      </c>
      <c r="AE706" s="1">
        <v>17.8</v>
      </c>
      <c r="AF706" s="1">
        <v>17.8</v>
      </c>
      <c r="AG706" s="1">
        <v>23.4</v>
      </c>
      <c r="AH706" s="1">
        <v>1</v>
      </c>
      <c r="AI706" s="1">
        <v>1</v>
      </c>
      <c r="AJ706" s="1">
        <v>1</v>
      </c>
      <c r="AK706" s="1">
        <v>1</v>
      </c>
      <c r="AL706" s="1">
        <v>1</v>
      </c>
      <c r="AM706" s="1">
        <v>1</v>
      </c>
      <c r="AN706" s="1">
        <v>1</v>
      </c>
      <c r="AO706" s="1">
        <v>1</v>
      </c>
      <c r="AP706" s="1">
        <v>1</v>
      </c>
      <c r="AQ706" s="1">
        <v>1</v>
      </c>
      <c r="AR706" s="1">
        <v>1</v>
      </c>
      <c r="AS706" s="1">
        <v>1</v>
      </c>
    </row>
    <row r="707" spans="1:45" x14ac:dyDescent="0.2">
      <c r="A707" s="1" t="s">
        <v>45</v>
      </c>
      <c r="B707" s="1" t="s">
        <v>490</v>
      </c>
      <c r="C707" s="1" t="s">
        <v>491</v>
      </c>
      <c r="D707" s="1" t="b">
        <v>0</v>
      </c>
      <c r="E707" s="1" t="s">
        <v>48</v>
      </c>
      <c r="F707" s="1">
        <v>2</v>
      </c>
      <c r="G707" s="1">
        <v>3</v>
      </c>
      <c r="H707" s="1">
        <v>3</v>
      </c>
      <c r="I707" s="1">
        <v>3</v>
      </c>
      <c r="J707" s="1">
        <v>12.34</v>
      </c>
      <c r="K707" s="1">
        <v>0.45100000000000001</v>
      </c>
      <c r="L707" s="1">
        <v>0.98799999999999999</v>
      </c>
      <c r="M707" s="1">
        <v>0.46700000000000003</v>
      </c>
      <c r="N707" s="1">
        <v>466.4</v>
      </c>
      <c r="O707" s="1">
        <v>210.3</v>
      </c>
      <c r="P707" s="1">
        <v>444.4</v>
      </c>
      <c r="Q707" s="1">
        <v>207.7</v>
      </c>
      <c r="R707" s="1">
        <v>26.13</v>
      </c>
      <c r="S707" s="1">
        <v>5.03</v>
      </c>
      <c r="T707" s="1">
        <v>15.19</v>
      </c>
      <c r="U707" s="1">
        <v>9.0500000000000007</v>
      </c>
      <c r="V707" s="1">
        <v>466.4</v>
      </c>
      <c r="W707" s="1">
        <v>283.2</v>
      </c>
      <c r="X707" s="1">
        <v>467.2</v>
      </c>
      <c r="Y707" s="1">
        <v>214.4</v>
      </c>
      <c r="Z707" s="1">
        <v>210.3</v>
      </c>
      <c r="AA707" s="1">
        <v>194.7</v>
      </c>
      <c r="AB707" s="1">
        <v>444.4</v>
      </c>
      <c r="AC707" s="1">
        <v>442.4</v>
      </c>
      <c r="AD707" s="1">
        <v>571.20000000000005</v>
      </c>
      <c r="AE707" s="1">
        <v>207.7</v>
      </c>
      <c r="AF707" s="1">
        <v>178.2</v>
      </c>
      <c r="AG707" s="1">
        <v>210.8</v>
      </c>
      <c r="AH707" s="1">
        <v>3</v>
      </c>
      <c r="AI707" s="1">
        <v>3</v>
      </c>
      <c r="AJ707" s="1">
        <v>3</v>
      </c>
      <c r="AK707" s="1">
        <v>3</v>
      </c>
      <c r="AL707" s="1">
        <v>3</v>
      </c>
      <c r="AM707" s="1">
        <v>3</v>
      </c>
      <c r="AN707" s="1">
        <v>3</v>
      </c>
      <c r="AO707" s="1">
        <v>3</v>
      </c>
      <c r="AP707" s="1">
        <v>3</v>
      </c>
      <c r="AQ707" s="1">
        <v>3</v>
      </c>
      <c r="AR707" s="1">
        <v>3</v>
      </c>
      <c r="AS707" s="1">
        <v>3</v>
      </c>
    </row>
    <row r="708" spans="1:45" x14ac:dyDescent="0.2">
      <c r="A708" s="1" t="s">
        <v>1291</v>
      </c>
      <c r="B708" s="1" t="s">
        <v>1550</v>
      </c>
      <c r="C708" s="1" t="s">
        <v>1551</v>
      </c>
      <c r="D708" s="1" t="b">
        <v>0</v>
      </c>
      <c r="E708" s="1" t="s">
        <v>48</v>
      </c>
      <c r="F708" s="1">
        <v>16</v>
      </c>
      <c r="G708" s="1">
        <v>1</v>
      </c>
      <c r="H708" s="1">
        <v>1</v>
      </c>
      <c r="I708" s="1">
        <v>1</v>
      </c>
      <c r="J708" s="1">
        <v>0</v>
      </c>
      <c r="K708" s="1">
        <v>0.40799999999999997</v>
      </c>
      <c r="L708" s="1">
        <v>0.91300000000000003</v>
      </c>
      <c r="M708" s="1">
        <v>0.82499999999999996</v>
      </c>
      <c r="N708" s="1">
        <v>26.8</v>
      </c>
      <c r="O708" s="1">
        <v>10.9</v>
      </c>
      <c r="P708" s="1">
        <v>12.1</v>
      </c>
      <c r="Q708" s="1">
        <v>10</v>
      </c>
      <c r="R708" s="1">
        <v>64.91</v>
      </c>
      <c r="S708" s="1">
        <v>27.42</v>
      </c>
      <c r="T708" s="1">
        <v>48.97</v>
      </c>
      <c r="U708" s="1">
        <v>4.22</v>
      </c>
      <c r="V708" s="1">
        <v>16.3</v>
      </c>
      <c r="W708" s="1">
        <v>58.6</v>
      </c>
      <c r="X708" s="1">
        <v>26.8</v>
      </c>
      <c r="Y708" s="1">
        <v>10.9</v>
      </c>
      <c r="Z708" s="1">
        <v>7</v>
      </c>
      <c r="AA708" s="1">
        <v>12.4</v>
      </c>
      <c r="AB708" s="1">
        <v>5.2</v>
      </c>
      <c r="AC708" s="1">
        <v>12.1</v>
      </c>
      <c r="AD708" s="1">
        <v>15.8</v>
      </c>
      <c r="AE708" s="1">
        <v>10.4</v>
      </c>
      <c r="AF708" s="1">
        <v>10</v>
      </c>
      <c r="AG708" s="1">
        <v>9.5</v>
      </c>
      <c r="AH708" s="1">
        <v>1</v>
      </c>
      <c r="AI708" s="1">
        <v>1</v>
      </c>
      <c r="AJ708" s="1">
        <v>1</v>
      </c>
      <c r="AK708" s="1">
        <v>1</v>
      </c>
      <c r="AL708" s="1">
        <v>1</v>
      </c>
      <c r="AM708" s="1">
        <v>1</v>
      </c>
      <c r="AN708" s="1">
        <v>1</v>
      </c>
      <c r="AO708" s="1">
        <v>1</v>
      </c>
      <c r="AP708" s="1">
        <v>1</v>
      </c>
      <c r="AQ708" s="1">
        <v>1</v>
      </c>
      <c r="AR708" s="1">
        <v>1</v>
      </c>
      <c r="AS708" s="1">
        <v>1</v>
      </c>
    </row>
    <row r="709" spans="1:45" x14ac:dyDescent="0.2">
      <c r="A709" s="1" t="s">
        <v>45</v>
      </c>
      <c r="B709" s="1" t="s">
        <v>480</v>
      </c>
      <c r="C709" s="1" t="s">
        <v>481</v>
      </c>
      <c r="D709" s="1" t="b">
        <v>0</v>
      </c>
      <c r="E709" s="1" t="s">
        <v>48</v>
      </c>
      <c r="F709" s="1">
        <v>2</v>
      </c>
      <c r="G709" s="1">
        <v>4</v>
      </c>
      <c r="H709" s="1">
        <v>4</v>
      </c>
      <c r="I709" s="1">
        <v>2</v>
      </c>
      <c r="J709" s="1">
        <v>11.36</v>
      </c>
      <c r="K709" s="1">
        <v>0.32900000000000001</v>
      </c>
      <c r="L709" s="1">
        <v>1.069</v>
      </c>
      <c r="M709" s="1">
        <v>0.34</v>
      </c>
      <c r="N709" s="1">
        <v>17.100000000000001</v>
      </c>
      <c r="O709" s="1">
        <v>5.6</v>
      </c>
      <c r="P709" s="1">
        <v>17.7</v>
      </c>
      <c r="Q709" s="1">
        <v>6</v>
      </c>
      <c r="R709" s="1">
        <v>22.47</v>
      </c>
      <c r="S709" s="1">
        <v>22.93</v>
      </c>
      <c r="T709" s="1">
        <v>13.39</v>
      </c>
      <c r="U709" s="1">
        <v>31.97</v>
      </c>
      <c r="V709" s="1">
        <v>22.1</v>
      </c>
      <c r="W709" s="1">
        <v>17.100000000000001</v>
      </c>
      <c r="X709" s="1">
        <v>14.2</v>
      </c>
      <c r="Y709" s="1">
        <v>3.7</v>
      </c>
      <c r="Z709" s="1">
        <v>5.6</v>
      </c>
      <c r="AA709" s="1">
        <v>5.7</v>
      </c>
      <c r="AB709" s="1">
        <v>17.7</v>
      </c>
      <c r="AC709" s="1">
        <v>15</v>
      </c>
      <c r="AD709" s="1">
        <v>19.600000000000001</v>
      </c>
      <c r="AE709" s="1">
        <v>6.2</v>
      </c>
      <c r="AF709" s="1">
        <v>6</v>
      </c>
      <c r="AG709" s="1">
        <v>3.3</v>
      </c>
      <c r="AH709" s="1">
        <v>1</v>
      </c>
      <c r="AI709" s="1">
        <v>1</v>
      </c>
      <c r="AJ709" s="1">
        <v>1</v>
      </c>
      <c r="AK709" s="1">
        <v>1</v>
      </c>
      <c r="AL709" s="1">
        <v>1</v>
      </c>
      <c r="AM709" s="1">
        <v>1</v>
      </c>
      <c r="AN709" s="1">
        <v>1</v>
      </c>
      <c r="AO709" s="1">
        <v>1</v>
      </c>
      <c r="AP709" s="1">
        <v>1</v>
      </c>
      <c r="AQ709" s="1">
        <v>1</v>
      </c>
      <c r="AR709" s="1">
        <v>1</v>
      </c>
      <c r="AS709" s="1">
        <v>1</v>
      </c>
    </row>
    <row r="710" spans="1:45" x14ac:dyDescent="0.2">
      <c r="A710" s="1" t="s">
        <v>45</v>
      </c>
      <c r="B710" s="1" t="s">
        <v>1209</v>
      </c>
      <c r="C710" s="1" t="s">
        <v>1210</v>
      </c>
      <c r="D710" s="1" t="b">
        <v>0</v>
      </c>
      <c r="E710" s="1" t="s">
        <v>48</v>
      </c>
      <c r="F710" s="1">
        <v>2</v>
      </c>
      <c r="G710" s="1">
        <v>1</v>
      </c>
      <c r="H710" s="1">
        <v>1</v>
      </c>
      <c r="I710" s="1">
        <v>1</v>
      </c>
      <c r="J710" s="1">
        <v>2.94</v>
      </c>
      <c r="K710" s="1">
        <v>0.25800000000000001</v>
      </c>
      <c r="L710" s="1">
        <v>1.649</v>
      </c>
      <c r="M710" s="1">
        <v>1.0649999999999999</v>
      </c>
      <c r="N710" s="1">
        <v>139.6</v>
      </c>
      <c r="O710" s="1">
        <v>36.1</v>
      </c>
      <c r="P710" s="1">
        <v>55.9</v>
      </c>
      <c r="Q710" s="1">
        <v>59.5</v>
      </c>
      <c r="R710" s="1">
        <v>62.94</v>
      </c>
      <c r="S710" s="1">
        <v>92.68</v>
      </c>
      <c r="T710" s="1">
        <v>45.23</v>
      </c>
      <c r="U710" s="1">
        <v>17.89</v>
      </c>
      <c r="V710" s="1">
        <v>35.4</v>
      </c>
      <c r="W710" s="1">
        <v>139.6</v>
      </c>
      <c r="X710" s="1">
        <v>179.5</v>
      </c>
      <c r="Y710" s="1">
        <v>30.9</v>
      </c>
      <c r="Z710" s="1">
        <v>149</v>
      </c>
      <c r="AA710" s="1">
        <v>36.1</v>
      </c>
      <c r="AB710" s="1">
        <v>27.4</v>
      </c>
      <c r="AC710" s="1">
        <v>55.9</v>
      </c>
      <c r="AD710" s="1">
        <v>74.8</v>
      </c>
      <c r="AE710" s="1">
        <v>59.5</v>
      </c>
      <c r="AF710" s="1">
        <v>46.1</v>
      </c>
      <c r="AG710" s="1">
        <v>66.3</v>
      </c>
      <c r="AH710" s="1">
        <v>1</v>
      </c>
      <c r="AI710" s="1">
        <v>1</v>
      </c>
      <c r="AJ710" s="1">
        <v>1</v>
      </c>
      <c r="AK710" s="1">
        <v>1</v>
      </c>
      <c r="AL710" s="1">
        <v>1</v>
      </c>
      <c r="AM710" s="1">
        <v>1</v>
      </c>
      <c r="AN710" s="1">
        <v>1</v>
      </c>
      <c r="AO710" s="1">
        <v>1</v>
      </c>
      <c r="AP710" s="1">
        <v>1</v>
      </c>
      <c r="AQ710" s="1">
        <v>1</v>
      </c>
      <c r="AR710" s="1">
        <v>1</v>
      </c>
      <c r="AS710" s="1">
        <v>1</v>
      </c>
    </row>
    <row r="711" spans="1:45" x14ac:dyDescent="0.2">
      <c r="A711" s="1" t="s">
        <v>1291</v>
      </c>
      <c r="B711" s="1" t="s">
        <v>1488</v>
      </c>
      <c r="C711" s="1" t="s">
        <v>1489</v>
      </c>
      <c r="D711" s="1" t="b">
        <v>0</v>
      </c>
      <c r="E711" s="1" t="s">
        <v>48</v>
      </c>
      <c r="F711" s="1">
        <v>1</v>
      </c>
      <c r="G711" s="1">
        <v>1</v>
      </c>
      <c r="H711" s="1">
        <v>1</v>
      </c>
      <c r="I711" s="1">
        <v>1</v>
      </c>
      <c r="J711" s="1">
        <v>2.14</v>
      </c>
      <c r="K711" s="1">
        <v>0.18</v>
      </c>
      <c r="L711" s="1">
        <v>0.443</v>
      </c>
      <c r="M711" s="1">
        <v>0.54300000000000004</v>
      </c>
      <c r="N711" s="1">
        <v>496.2</v>
      </c>
      <c r="O711" s="1">
        <v>89.2</v>
      </c>
      <c r="P711" s="1">
        <v>72.7</v>
      </c>
      <c r="Q711" s="1">
        <v>39.5</v>
      </c>
      <c r="R711" s="1">
        <v>78.27</v>
      </c>
      <c r="S711" s="1">
        <v>69.84</v>
      </c>
      <c r="T711" s="1">
        <v>74.37</v>
      </c>
      <c r="U711" s="1">
        <v>43.1</v>
      </c>
      <c r="V711" s="1">
        <v>788.1</v>
      </c>
      <c r="W711" s="1">
        <v>496.2</v>
      </c>
      <c r="X711" s="1">
        <v>79.900000000000006</v>
      </c>
      <c r="Y711" s="1">
        <v>135.30000000000001</v>
      </c>
      <c r="Z711" s="1">
        <v>89.2</v>
      </c>
      <c r="AA711" s="1">
        <v>21.5</v>
      </c>
      <c r="AB711" s="1">
        <v>129.1</v>
      </c>
      <c r="AC711" s="1">
        <v>19.399999999999999</v>
      </c>
      <c r="AD711" s="1">
        <v>72.7</v>
      </c>
      <c r="AE711" s="1">
        <v>39.5</v>
      </c>
      <c r="AF711" s="1">
        <v>24.7</v>
      </c>
      <c r="AG711" s="1">
        <v>60.3</v>
      </c>
      <c r="AH711" s="1">
        <v>1</v>
      </c>
      <c r="AI711" s="1">
        <v>1</v>
      </c>
      <c r="AJ711" s="1">
        <v>1</v>
      </c>
      <c r="AK711" s="1">
        <v>1</v>
      </c>
      <c r="AL711" s="1">
        <v>1</v>
      </c>
      <c r="AM711" s="1">
        <v>1</v>
      </c>
      <c r="AN711" s="1">
        <v>1</v>
      </c>
      <c r="AO711" s="1">
        <v>1</v>
      </c>
      <c r="AP711" s="1">
        <v>1</v>
      </c>
      <c r="AQ711" s="1">
        <v>1</v>
      </c>
      <c r="AR711" s="1">
        <v>1</v>
      </c>
      <c r="AS711" s="1">
        <v>1</v>
      </c>
    </row>
    <row r="712" spans="1:45" x14ac:dyDescent="0.2">
      <c r="A712" s="1" t="s">
        <v>45</v>
      </c>
      <c r="B712" s="1" t="s">
        <v>342</v>
      </c>
      <c r="C712" s="1" t="s">
        <v>343</v>
      </c>
      <c r="D712" s="1" t="b">
        <v>1</v>
      </c>
      <c r="E712" s="1" t="s">
        <v>61</v>
      </c>
      <c r="F712" s="1">
        <v>6</v>
      </c>
      <c r="G712" s="1">
        <v>4</v>
      </c>
      <c r="H712" s="1">
        <v>8</v>
      </c>
      <c r="I712" s="1">
        <v>1</v>
      </c>
      <c r="J712" s="1">
        <v>23.48</v>
      </c>
      <c r="K712" s="1" t="s">
        <v>61</v>
      </c>
      <c r="L712" s="1" t="s">
        <v>61</v>
      </c>
      <c r="M712" s="1" t="s">
        <v>61</v>
      </c>
      <c r="N712" s="1" t="s">
        <v>61</v>
      </c>
      <c r="O712" s="1" t="s">
        <v>61</v>
      </c>
      <c r="P712" s="1" t="s">
        <v>61</v>
      </c>
      <c r="Q712" s="1" t="s">
        <v>61</v>
      </c>
      <c r="R712" s="1" t="s">
        <v>61</v>
      </c>
      <c r="S712" s="1" t="s">
        <v>61</v>
      </c>
      <c r="T712" s="1" t="s">
        <v>61</v>
      </c>
      <c r="U712" s="1" t="s">
        <v>61</v>
      </c>
      <c r="V712" s="1" t="s">
        <v>61</v>
      </c>
      <c r="W712" s="1" t="s">
        <v>61</v>
      </c>
      <c r="X712" s="1" t="s">
        <v>61</v>
      </c>
      <c r="Y712" s="1" t="s">
        <v>61</v>
      </c>
      <c r="Z712" s="1" t="s">
        <v>61</v>
      </c>
      <c r="AA712" s="1" t="s">
        <v>61</v>
      </c>
      <c r="AB712" s="1" t="s">
        <v>61</v>
      </c>
      <c r="AC712" s="1" t="s">
        <v>61</v>
      </c>
      <c r="AD712" s="1" t="s">
        <v>61</v>
      </c>
      <c r="AE712" s="1" t="s">
        <v>61</v>
      </c>
      <c r="AF712" s="1" t="s">
        <v>61</v>
      </c>
      <c r="AG712" s="1" t="s">
        <v>61</v>
      </c>
      <c r="AH712" s="1" t="s">
        <v>61</v>
      </c>
      <c r="AI712" s="1" t="s">
        <v>61</v>
      </c>
      <c r="AJ712" s="1" t="s">
        <v>61</v>
      </c>
      <c r="AK712" s="1" t="s">
        <v>61</v>
      </c>
      <c r="AL712" s="1" t="s">
        <v>61</v>
      </c>
      <c r="AM712" s="1" t="s">
        <v>61</v>
      </c>
      <c r="AN712" s="1" t="s">
        <v>61</v>
      </c>
      <c r="AO712" s="1" t="s">
        <v>61</v>
      </c>
      <c r="AP712" s="1" t="s">
        <v>61</v>
      </c>
      <c r="AQ712" s="1" t="s">
        <v>61</v>
      </c>
      <c r="AR712" s="1" t="s">
        <v>61</v>
      </c>
      <c r="AS712" s="1" t="s">
        <v>61</v>
      </c>
    </row>
    <row r="713" spans="1:45" x14ac:dyDescent="0.2">
      <c r="A713" s="1" t="s">
        <v>45</v>
      </c>
      <c r="B713" s="1" t="s">
        <v>552</v>
      </c>
      <c r="C713" s="1" t="s">
        <v>553</v>
      </c>
      <c r="D713" s="1" t="b">
        <v>1</v>
      </c>
      <c r="E713" s="1" t="s">
        <v>48</v>
      </c>
      <c r="F713" s="1">
        <v>2</v>
      </c>
      <c r="G713" s="1">
        <v>3</v>
      </c>
      <c r="H713" s="1">
        <v>3</v>
      </c>
      <c r="I713" s="1">
        <v>3</v>
      </c>
      <c r="J713" s="1">
        <v>9.52</v>
      </c>
      <c r="K713" s="1" t="s">
        <v>61</v>
      </c>
      <c r="L713" s="1" t="s">
        <v>61</v>
      </c>
      <c r="M713" s="1" t="s">
        <v>61</v>
      </c>
      <c r="N713" s="1" t="s">
        <v>61</v>
      </c>
      <c r="O713" s="1" t="s">
        <v>61</v>
      </c>
      <c r="P713" s="1" t="s">
        <v>61</v>
      </c>
      <c r="Q713" s="1" t="s">
        <v>61</v>
      </c>
      <c r="R713" s="1" t="s">
        <v>61</v>
      </c>
      <c r="S713" s="1" t="s">
        <v>61</v>
      </c>
      <c r="T713" s="1" t="s">
        <v>61</v>
      </c>
      <c r="U713" s="1" t="s">
        <v>61</v>
      </c>
      <c r="V713" s="1" t="s">
        <v>61</v>
      </c>
      <c r="W713" s="1" t="s">
        <v>61</v>
      </c>
      <c r="X713" s="1" t="s">
        <v>61</v>
      </c>
      <c r="Y713" s="1" t="s">
        <v>61</v>
      </c>
      <c r="Z713" s="1" t="s">
        <v>61</v>
      </c>
      <c r="AA713" s="1" t="s">
        <v>61</v>
      </c>
      <c r="AB713" s="1" t="s">
        <v>61</v>
      </c>
      <c r="AC713" s="1" t="s">
        <v>61</v>
      </c>
      <c r="AD713" s="1" t="s">
        <v>61</v>
      </c>
      <c r="AE713" s="1" t="s">
        <v>61</v>
      </c>
      <c r="AF713" s="1" t="s">
        <v>61</v>
      </c>
      <c r="AG713" s="1" t="s">
        <v>61</v>
      </c>
      <c r="AH713" s="1" t="s">
        <v>61</v>
      </c>
      <c r="AI713" s="1" t="s">
        <v>61</v>
      </c>
      <c r="AJ713" s="1" t="s">
        <v>61</v>
      </c>
      <c r="AK713" s="1" t="s">
        <v>61</v>
      </c>
      <c r="AL713" s="1" t="s">
        <v>61</v>
      </c>
      <c r="AM713" s="1" t="s">
        <v>61</v>
      </c>
      <c r="AN713" s="1" t="s">
        <v>61</v>
      </c>
      <c r="AO713" s="1" t="s">
        <v>61</v>
      </c>
      <c r="AP713" s="1" t="s">
        <v>61</v>
      </c>
      <c r="AQ713" s="1" t="s">
        <v>61</v>
      </c>
      <c r="AR713" s="1" t="s">
        <v>61</v>
      </c>
      <c r="AS713" s="1" t="s">
        <v>61</v>
      </c>
    </row>
    <row r="714" spans="1:45" x14ac:dyDescent="0.2">
      <c r="A714" s="1" t="s">
        <v>45</v>
      </c>
      <c r="B714" s="1" t="s">
        <v>649</v>
      </c>
      <c r="C714" s="1" t="s">
        <v>650</v>
      </c>
      <c r="D714" s="1" t="b">
        <v>1</v>
      </c>
      <c r="E714" s="1" t="s">
        <v>61</v>
      </c>
      <c r="F714" s="1">
        <v>8</v>
      </c>
      <c r="G714" s="1">
        <v>1</v>
      </c>
      <c r="H714" s="1">
        <v>1</v>
      </c>
      <c r="I714" s="1">
        <v>1</v>
      </c>
      <c r="J714" s="1">
        <v>3.94</v>
      </c>
      <c r="K714" s="1" t="s">
        <v>61</v>
      </c>
      <c r="L714" s="1" t="s">
        <v>61</v>
      </c>
      <c r="M714" s="1" t="s">
        <v>61</v>
      </c>
      <c r="N714" s="1" t="s">
        <v>61</v>
      </c>
      <c r="O714" s="1" t="s">
        <v>61</v>
      </c>
      <c r="P714" s="1" t="s">
        <v>61</v>
      </c>
      <c r="Q714" s="1" t="s">
        <v>61</v>
      </c>
      <c r="R714" s="1" t="s">
        <v>61</v>
      </c>
      <c r="S714" s="1" t="s">
        <v>61</v>
      </c>
      <c r="T714" s="1" t="s">
        <v>61</v>
      </c>
      <c r="U714" s="1" t="s">
        <v>61</v>
      </c>
      <c r="V714" s="1" t="s">
        <v>61</v>
      </c>
      <c r="W714" s="1" t="s">
        <v>61</v>
      </c>
      <c r="X714" s="1" t="s">
        <v>61</v>
      </c>
      <c r="Y714" s="1" t="s">
        <v>61</v>
      </c>
      <c r="Z714" s="1" t="s">
        <v>61</v>
      </c>
      <c r="AA714" s="1" t="s">
        <v>61</v>
      </c>
      <c r="AB714" s="1" t="s">
        <v>61</v>
      </c>
      <c r="AC714" s="1" t="s">
        <v>61</v>
      </c>
      <c r="AD714" s="1" t="s">
        <v>61</v>
      </c>
      <c r="AE714" s="1" t="s">
        <v>61</v>
      </c>
      <c r="AF714" s="1" t="s">
        <v>61</v>
      </c>
      <c r="AG714" s="1" t="s">
        <v>61</v>
      </c>
      <c r="AH714" s="1" t="s">
        <v>61</v>
      </c>
      <c r="AI714" s="1" t="s">
        <v>61</v>
      </c>
      <c r="AJ714" s="1" t="s">
        <v>61</v>
      </c>
      <c r="AK714" s="1" t="s">
        <v>61</v>
      </c>
      <c r="AL714" s="1" t="s">
        <v>61</v>
      </c>
      <c r="AM714" s="1" t="s">
        <v>61</v>
      </c>
      <c r="AN714" s="1" t="s">
        <v>61</v>
      </c>
      <c r="AO714" s="1" t="s">
        <v>61</v>
      </c>
      <c r="AP714" s="1" t="s">
        <v>61</v>
      </c>
      <c r="AQ714" s="1" t="s">
        <v>61</v>
      </c>
      <c r="AR714" s="1" t="s">
        <v>61</v>
      </c>
      <c r="AS714" s="1" t="s">
        <v>61</v>
      </c>
    </row>
    <row r="715" spans="1:45" x14ac:dyDescent="0.2">
      <c r="A715" s="1" t="s">
        <v>45</v>
      </c>
      <c r="B715" s="1" t="s">
        <v>671</v>
      </c>
      <c r="C715" s="1" t="s">
        <v>672</v>
      </c>
      <c r="D715" s="1" t="b">
        <v>1</v>
      </c>
      <c r="E715" s="1" t="s">
        <v>61</v>
      </c>
      <c r="F715" s="1">
        <v>1</v>
      </c>
      <c r="G715" s="1">
        <v>1</v>
      </c>
      <c r="H715" s="1">
        <v>1</v>
      </c>
      <c r="I715" s="1">
        <v>1</v>
      </c>
      <c r="J715" s="1">
        <v>4.7699999999999996</v>
      </c>
      <c r="K715" s="1" t="s">
        <v>61</v>
      </c>
      <c r="L715" s="1" t="s">
        <v>61</v>
      </c>
      <c r="M715" s="1" t="s">
        <v>61</v>
      </c>
      <c r="N715" s="1" t="s">
        <v>61</v>
      </c>
      <c r="O715" s="1" t="s">
        <v>61</v>
      </c>
      <c r="P715" s="1" t="s">
        <v>61</v>
      </c>
      <c r="Q715" s="1" t="s">
        <v>61</v>
      </c>
      <c r="R715" s="1" t="s">
        <v>61</v>
      </c>
      <c r="S715" s="1" t="s">
        <v>61</v>
      </c>
      <c r="T715" s="1" t="s">
        <v>61</v>
      </c>
      <c r="U715" s="1" t="s">
        <v>61</v>
      </c>
      <c r="V715" s="1" t="s">
        <v>61</v>
      </c>
      <c r="W715" s="1" t="s">
        <v>61</v>
      </c>
      <c r="X715" s="1" t="s">
        <v>61</v>
      </c>
      <c r="Y715" s="1" t="s">
        <v>61</v>
      </c>
      <c r="Z715" s="1" t="s">
        <v>61</v>
      </c>
      <c r="AA715" s="1" t="s">
        <v>61</v>
      </c>
      <c r="AB715" s="1" t="s">
        <v>61</v>
      </c>
      <c r="AC715" s="1" t="s">
        <v>61</v>
      </c>
      <c r="AD715" s="1" t="s">
        <v>61</v>
      </c>
      <c r="AE715" s="1" t="s">
        <v>61</v>
      </c>
      <c r="AF715" s="1" t="s">
        <v>61</v>
      </c>
      <c r="AG715" s="1" t="s">
        <v>61</v>
      </c>
      <c r="AH715" s="1" t="s">
        <v>61</v>
      </c>
      <c r="AI715" s="1" t="s">
        <v>61</v>
      </c>
      <c r="AJ715" s="1" t="s">
        <v>61</v>
      </c>
      <c r="AK715" s="1" t="s">
        <v>61</v>
      </c>
      <c r="AL715" s="1" t="s">
        <v>61</v>
      </c>
      <c r="AM715" s="1" t="s">
        <v>61</v>
      </c>
      <c r="AN715" s="1" t="s">
        <v>61</v>
      </c>
      <c r="AO715" s="1" t="s">
        <v>61</v>
      </c>
      <c r="AP715" s="1" t="s">
        <v>61</v>
      </c>
      <c r="AQ715" s="1" t="s">
        <v>61</v>
      </c>
      <c r="AR715" s="1" t="s">
        <v>61</v>
      </c>
      <c r="AS715" s="1" t="s">
        <v>61</v>
      </c>
    </row>
    <row r="716" spans="1:45" x14ac:dyDescent="0.2">
      <c r="A716" s="1" t="s">
        <v>45</v>
      </c>
      <c r="B716" s="1" t="s">
        <v>821</v>
      </c>
      <c r="C716" s="1" t="s">
        <v>822</v>
      </c>
      <c r="D716" s="1" t="b">
        <v>1</v>
      </c>
      <c r="E716" s="1" t="s">
        <v>61</v>
      </c>
      <c r="F716" s="1">
        <v>1</v>
      </c>
      <c r="G716" s="1">
        <v>2</v>
      </c>
      <c r="H716" s="1">
        <v>2</v>
      </c>
      <c r="I716" s="1">
        <v>2</v>
      </c>
      <c r="J716" s="1">
        <v>4.03</v>
      </c>
      <c r="K716" s="1" t="s">
        <v>61</v>
      </c>
      <c r="L716" s="1" t="s">
        <v>61</v>
      </c>
      <c r="M716" s="1" t="s">
        <v>61</v>
      </c>
      <c r="N716" s="1" t="s">
        <v>61</v>
      </c>
      <c r="O716" s="1" t="s">
        <v>61</v>
      </c>
      <c r="P716" s="1" t="s">
        <v>61</v>
      </c>
      <c r="Q716" s="1" t="s">
        <v>61</v>
      </c>
      <c r="R716" s="1" t="s">
        <v>61</v>
      </c>
      <c r="S716" s="1" t="s">
        <v>61</v>
      </c>
      <c r="T716" s="1" t="s">
        <v>61</v>
      </c>
      <c r="U716" s="1" t="s">
        <v>61</v>
      </c>
      <c r="V716" s="1" t="s">
        <v>61</v>
      </c>
      <c r="W716" s="1" t="s">
        <v>61</v>
      </c>
      <c r="X716" s="1" t="s">
        <v>61</v>
      </c>
      <c r="Y716" s="1" t="s">
        <v>61</v>
      </c>
      <c r="Z716" s="1" t="s">
        <v>61</v>
      </c>
      <c r="AA716" s="1" t="s">
        <v>61</v>
      </c>
      <c r="AB716" s="1" t="s">
        <v>61</v>
      </c>
      <c r="AC716" s="1" t="s">
        <v>61</v>
      </c>
      <c r="AD716" s="1" t="s">
        <v>61</v>
      </c>
      <c r="AE716" s="1" t="s">
        <v>61</v>
      </c>
      <c r="AF716" s="1" t="s">
        <v>61</v>
      </c>
      <c r="AG716" s="1" t="s">
        <v>61</v>
      </c>
      <c r="AH716" s="1" t="s">
        <v>61</v>
      </c>
      <c r="AI716" s="1" t="s">
        <v>61</v>
      </c>
      <c r="AJ716" s="1" t="s">
        <v>61</v>
      </c>
      <c r="AK716" s="1" t="s">
        <v>61</v>
      </c>
      <c r="AL716" s="1" t="s">
        <v>61</v>
      </c>
      <c r="AM716" s="1" t="s">
        <v>61</v>
      </c>
      <c r="AN716" s="1" t="s">
        <v>61</v>
      </c>
      <c r="AO716" s="1" t="s">
        <v>61</v>
      </c>
      <c r="AP716" s="1" t="s">
        <v>61</v>
      </c>
      <c r="AQ716" s="1" t="s">
        <v>61</v>
      </c>
      <c r="AR716" s="1" t="s">
        <v>61</v>
      </c>
      <c r="AS716" s="1" t="s">
        <v>61</v>
      </c>
    </row>
    <row r="717" spans="1:45" x14ac:dyDescent="0.2">
      <c r="A717" s="1" t="s">
        <v>45</v>
      </c>
      <c r="B717" s="1" t="s">
        <v>1137</v>
      </c>
      <c r="C717" s="1" t="s">
        <v>1138</v>
      </c>
      <c r="D717" s="1" t="b">
        <v>1</v>
      </c>
      <c r="E717" s="1" t="s">
        <v>48</v>
      </c>
      <c r="F717" s="1">
        <v>2</v>
      </c>
      <c r="G717" s="1">
        <v>2</v>
      </c>
      <c r="H717" s="1">
        <v>2</v>
      </c>
      <c r="I717" s="1">
        <v>1</v>
      </c>
      <c r="J717" s="1">
        <v>2.65</v>
      </c>
      <c r="K717" s="1" t="s">
        <v>61</v>
      </c>
      <c r="L717" s="1" t="s">
        <v>61</v>
      </c>
      <c r="M717" s="1" t="s">
        <v>61</v>
      </c>
      <c r="N717" s="1" t="s">
        <v>61</v>
      </c>
      <c r="O717" s="1" t="s">
        <v>61</v>
      </c>
      <c r="P717" s="1" t="s">
        <v>61</v>
      </c>
      <c r="Q717" s="1" t="s">
        <v>61</v>
      </c>
      <c r="R717" s="1" t="s">
        <v>61</v>
      </c>
      <c r="S717" s="1" t="s">
        <v>61</v>
      </c>
      <c r="T717" s="1" t="s">
        <v>61</v>
      </c>
      <c r="U717" s="1" t="s">
        <v>61</v>
      </c>
      <c r="V717" s="1" t="s">
        <v>61</v>
      </c>
      <c r="W717" s="1" t="s">
        <v>61</v>
      </c>
      <c r="X717" s="1" t="s">
        <v>61</v>
      </c>
      <c r="Y717" s="1" t="s">
        <v>61</v>
      </c>
      <c r="Z717" s="1" t="s">
        <v>61</v>
      </c>
      <c r="AA717" s="1" t="s">
        <v>61</v>
      </c>
      <c r="AB717" s="1" t="s">
        <v>61</v>
      </c>
      <c r="AC717" s="1" t="s">
        <v>61</v>
      </c>
      <c r="AD717" s="1" t="s">
        <v>61</v>
      </c>
      <c r="AE717" s="1" t="s">
        <v>61</v>
      </c>
      <c r="AF717" s="1" t="s">
        <v>61</v>
      </c>
      <c r="AG717" s="1" t="s">
        <v>61</v>
      </c>
      <c r="AH717" s="1" t="s">
        <v>61</v>
      </c>
      <c r="AI717" s="1" t="s">
        <v>61</v>
      </c>
      <c r="AJ717" s="1" t="s">
        <v>61</v>
      </c>
      <c r="AK717" s="1" t="s">
        <v>61</v>
      </c>
      <c r="AL717" s="1" t="s">
        <v>61</v>
      </c>
      <c r="AM717" s="1" t="s">
        <v>61</v>
      </c>
      <c r="AN717" s="1" t="s">
        <v>61</v>
      </c>
      <c r="AO717" s="1" t="s">
        <v>61</v>
      </c>
      <c r="AP717" s="1" t="s">
        <v>61</v>
      </c>
      <c r="AQ717" s="1" t="s">
        <v>61</v>
      </c>
      <c r="AR717" s="1" t="s">
        <v>61</v>
      </c>
      <c r="AS717" s="1" t="s">
        <v>61</v>
      </c>
    </row>
    <row r="718" spans="1:45" x14ac:dyDescent="0.2">
      <c r="A718" s="1" t="s">
        <v>45</v>
      </c>
      <c r="B718" s="1" t="s">
        <v>1245</v>
      </c>
      <c r="C718" s="1" t="s">
        <v>1246</v>
      </c>
      <c r="D718" s="1" t="b">
        <v>1</v>
      </c>
      <c r="E718" s="1" t="s">
        <v>48</v>
      </c>
      <c r="F718" s="1">
        <v>3</v>
      </c>
      <c r="G718" s="1">
        <v>1</v>
      </c>
      <c r="H718" s="1">
        <v>1</v>
      </c>
      <c r="I718" s="1">
        <v>1</v>
      </c>
      <c r="J718" s="1">
        <v>2.59</v>
      </c>
      <c r="K718" s="1" t="s">
        <v>61</v>
      </c>
      <c r="L718" s="1" t="s">
        <v>61</v>
      </c>
      <c r="M718" s="1" t="s">
        <v>61</v>
      </c>
      <c r="N718" s="1" t="s">
        <v>61</v>
      </c>
      <c r="O718" s="1" t="s">
        <v>61</v>
      </c>
      <c r="P718" s="1" t="s">
        <v>61</v>
      </c>
      <c r="Q718" s="1" t="s">
        <v>61</v>
      </c>
      <c r="R718" s="1" t="s">
        <v>61</v>
      </c>
      <c r="S718" s="1" t="s">
        <v>61</v>
      </c>
      <c r="T718" s="1" t="s">
        <v>61</v>
      </c>
      <c r="U718" s="1" t="s">
        <v>61</v>
      </c>
      <c r="V718" s="1" t="s">
        <v>61</v>
      </c>
      <c r="W718" s="1" t="s">
        <v>61</v>
      </c>
      <c r="X718" s="1" t="s">
        <v>61</v>
      </c>
      <c r="Y718" s="1" t="s">
        <v>61</v>
      </c>
      <c r="Z718" s="1" t="s">
        <v>61</v>
      </c>
      <c r="AA718" s="1" t="s">
        <v>61</v>
      </c>
      <c r="AB718" s="1" t="s">
        <v>61</v>
      </c>
      <c r="AC718" s="1" t="s">
        <v>61</v>
      </c>
      <c r="AD718" s="1" t="s">
        <v>61</v>
      </c>
      <c r="AE718" s="1" t="s">
        <v>61</v>
      </c>
      <c r="AF718" s="1" t="s">
        <v>61</v>
      </c>
      <c r="AG718" s="1" t="s">
        <v>61</v>
      </c>
      <c r="AH718" s="1" t="s">
        <v>61</v>
      </c>
      <c r="AI718" s="1" t="s">
        <v>61</v>
      </c>
      <c r="AJ718" s="1" t="s">
        <v>61</v>
      </c>
      <c r="AK718" s="1" t="s">
        <v>61</v>
      </c>
      <c r="AL718" s="1" t="s">
        <v>61</v>
      </c>
      <c r="AM718" s="1" t="s">
        <v>61</v>
      </c>
      <c r="AN718" s="1" t="s">
        <v>61</v>
      </c>
      <c r="AO718" s="1" t="s">
        <v>61</v>
      </c>
      <c r="AP718" s="1" t="s">
        <v>61</v>
      </c>
      <c r="AQ718" s="1" t="s">
        <v>61</v>
      </c>
      <c r="AR718" s="1" t="s">
        <v>61</v>
      </c>
      <c r="AS718" s="1" t="s">
        <v>61</v>
      </c>
    </row>
    <row r="719" spans="1:45" x14ac:dyDescent="0.2">
      <c r="A719" s="1" t="s">
        <v>45</v>
      </c>
      <c r="B719" s="1" t="s">
        <v>1257</v>
      </c>
      <c r="C719" s="1" t="s">
        <v>1258</v>
      </c>
      <c r="D719" s="1" t="b">
        <v>1</v>
      </c>
      <c r="E719" s="1" t="s">
        <v>61</v>
      </c>
      <c r="F719" s="1">
        <v>1</v>
      </c>
      <c r="G719" s="1">
        <v>1</v>
      </c>
      <c r="H719" s="1">
        <v>1</v>
      </c>
      <c r="I719" s="1">
        <v>1</v>
      </c>
      <c r="J719" s="1">
        <v>2.69</v>
      </c>
      <c r="K719" s="1" t="s">
        <v>61</v>
      </c>
      <c r="L719" s="1" t="s">
        <v>61</v>
      </c>
      <c r="M719" s="1" t="s">
        <v>61</v>
      </c>
      <c r="N719" s="1" t="s">
        <v>61</v>
      </c>
      <c r="O719" s="1" t="s">
        <v>61</v>
      </c>
      <c r="P719" s="1" t="s">
        <v>61</v>
      </c>
      <c r="Q719" s="1" t="s">
        <v>61</v>
      </c>
      <c r="R719" s="1" t="s">
        <v>61</v>
      </c>
      <c r="S719" s="1" t="s">
        <v>61</v>
      </c>
      <c r="T719" s="1" t="s">
        <v>61</v>
      </c>
      <c r="U719" s="1" t="s">
        <v>61</v>
      </c>
      <c r="V719" s="1" t="s">
        <v>61</v>
      </c>
      <c r="W719" s="1" t="s">
        <v>61</v>
      </c>
      <c r="X719" s="1" t="s">
        <v>61</v>
      </c>
      <c r="Y719" s="1" t="s">
        <v>61</v>
      </c>
      <c r="Z719" s="1" t="s">
        <v>61</v>
      </c>
      <c r="AA719" s="1" t="s">
        <v>61</v>
      </c>
      <c r="AB719" s="1" t="s">
        <v>61</v>
      </c>
      <c r="AC719" s="1" t="s">
        <v>61</v>
      </c>
      <c r="AD719" s="1" t="s">
        <v>61</v>
      </c>
      <c r="AE719" s="1" t="s">
        <v>61</v>
      </c>
      <c r="AF719" s="1" t="s">
        <v>61</v>
      </c>
      <c r="AG719" s="1" t="s">
        <v>61</v>
      </c>
      <c r="AH719" s="1" t="s">
        <v>61</v>
      </c>
      <c r="AI719" s="1" t="s">
        <v>61</v>
      </c>
      <c r="AJ719" s="1" t="s">
        <v>61</v>
      </c>
      <c r="AK719" s="1" t="s">
        <v>61</v>
      </c>
      <c r="AL719" s="1" t="s">
        <v>61</v>
      </c>
      <c r="AM719" s="1" t="s">
        <v>61</v>
      </c>
      <c r="AN719" s="1" t="s">
        <v>61</v>
      </c>
      <c r="AO719" s="1" t="s">
        <v>61</v>
      </c>
      <c r="AP719" s="1" t="s">
        <v>61</v>
      </c>
      <c r="AQ719" s="1" t="s">
        <v>61</v>
      </c>
      <c r="AR719" s="1" t="s">
        <v>61</v>
      </c>
      <c r="AS719" s="1" t="s">
        <v>61</v>
      </c>
    </row>
    <row r="720" spans="1:45" x14ac:dyDescent="0.2">
      <c r="A720" s="1" t="s">
        <v>45</v>
      </c>
      <c r="B720" s="1" t="s">
        <v>1283</v>
      </c>
      <c r="C720" s="1" t="s">
        <v>1284</v>
      </c>
      <c r="D720" s="1" t="b">
        <v>1</v>
      </c>
      <c r="E720" s="1" t="s">
        <v>61</v>
      </c>
      <c r="F720" s="1">
        <v>4</v>
      </c>
      <c r="G720" s="1">
        <v>1</v>
      </c>
      <c r="H720" s="1">
        <v>1</v>
      </c>
      <c r="I720" s="1">
        <v>1</v>
      </c>
      <c r="J720" s="1">
        <v>2.74</v>
      </c>
      <c r="K720" s="1" t="s">
        <v>61</v>
      </c>
      <c r="L720" s="1" t="s">
        <v>61</v>
      </c>
      <c r="M720" s="1" t="s">
        <v>61</v>
      </c>
      <c r="N720" s="1" t="s">
        <v>61</v>
      </c>
      <c r="O720" s="1" t="s">
        <v>61</v>
      </c>
      <c r="P720" s="1" t="s">
        <v>61</v>
      </c>
      <c r="Q720" s="1" t="s">
        <v>61</v>
      </c>
      <c r="R720" s="1" t="s">
        <v>61</v>
      </c>
      <c r="S720" s="1" t="s">
        <v>61</v>
      </c>
      <c r="T720" s="1" t="s">
        <v>61</v>
      </c>
      <c r="U720" s="1" t="s">
        <v>61</v>
      </c>
      <c r="V720" s="1" t="s">
        <v>61</v>
      </c>
      <c r="W720" s="1" t="s">
        <v>61</v>
      </c>
      <c r="X720" s="1" t="s">
        <v>61</v>
      </c>
      <c r="Y720" s="1" t="s">
        <v>61</v>
      </c>
      <c r="Z720" s="1" t="s">
        <v>61</v>
      </c>
      <c r="AA720" s="1" t="s">
        <v>61</v>
      </c>
      <c r="AB720" s="1" t="s">
        <v>61</v>
      </c>
      <c r="AC720" s="1" t="s">
        <v>61</v>
      </c>
      <c r="AD720" s="1" t="s">
        <v>61</v>
      </c>
      <c r="AE720" s="1" t="s">
        <v>61</v>
      </c>
      <c r="AF720" s="1" t="s">
        <v>61</v>
      </c>
      <c r="AG720" s="1" t="s">
        <v>61</v>
      </c>
      <c r="AH720" s="1" t="s">
        <v>61</v>
      </c>
      <c r="AI720" s="1" t="s">
        <v>61</v>
      </c>
      <c r="AJ720" s="1" t="s">
        <v>61</v>
      </c>
      <c r="AK720" s="1" t="s">
        <v>61</v>
      </c>
      <c r="AL720" s="1" t="s">
        <v>61</v>
      </c>
      <c r="AM720" s="1" t="s">
        <v>61</v>
      </c>
      <c r="AN720" s="1" t="s">
        <v>61</v>
      </c>
      <c r="AO720" s="1" t="s">
        <v>61</v>
      </c>
      <c r="AP720" s="1" t="s">
        <v>61</v>
      </c>
      <c r="AQ720" s="1" t="s">
        <v>61</v>
      </c>
      <c r="AR720" s="1" t="s">
        <v>61</v>
      </c>
      <c r="AS720" s="1" t="s">
        <v>61</v>
      </c>
    </row>
    <row r="721" spans="1:45" x14ac:dyDescent="0.2">
      <c r="A721" s="1" t="s">
        <v>1291</v>
      </c>
      <c r="B721" s="1" t="s">
        <v>1436</v>
      </c>
      <c r="C721" s="1" t="s">
        <v>1437</v>
      </c>
      <c r="D721" s="1" t="b">
        <v>1</v>
      </c>
      <c r="E721" s="1" t="s">
        <v>48</v>
      </c>
      <c r="F721" s="1">
        <v>4</v>
      </c>
      <c r="G721" s="1">
        <v>1</v>
      </c>
      <c r="H721" s="1">
        <v>1</v>
      </c>
      <c r="I721" s="1">
        <v>1</v>
      </c>
      <c r="J721" s="1">
        <v>2.4900000000000002</v>
      </c>
      <c r="K721" s="1" t="s">
        <v>61</v>
      </c>
      <c r="L721" s="1" t="s">
        <v>61</v>
      </c>
      <c r="M721" s="1" t="s">
        <v>61</v>
      </c>
      <c r="N721" s="1" t="s">
        <v>61</v>
      </c>
      <c r="O721" s="1" t="s">
        <v>61</v>
      </c>
      <c r="P721" s="1" t="s">
        <v>61</v>
      </c>
      <c r="Q721" s="1" t="s">
        <v>61</v>
      </c>
      <c r="R721" s="1" t="s">
        <v>61</v>
      </c>
      <c r="S721" s="1" t="s">
        <v>61</v>
      </c>
      <c r="T721" s="1" t="s">
        <v>61</v>
      </c>
      <c r="U721" s="1" t="s">
        <v>61</v>
      </c>
      <c r="V721" s="1" t="s">
        <v>61</v>
      </c>
      <c r="W721" s="1" t="s">
        <v>61</v>
      </c>
      <c r="X721" s="1" t="s">
        <v>61</v>
      </c>
      <c r="Y721" s="1" t="s">
        <v>61</v>
      </c>
      <c r="Z721" s="1" t="s">
        <v>61</v>
      </c>
      <c r="AA721" s="1" t="s">
        <v>61</v>
      </c>
      <c r="AB721" s="1" t="s">
        <v>61</v>
      </c>
      <c r="AC721" s="1" t="s">
        <v>61</v>
      </c>
      <c r="AD721" s="1" t="s">
        <v>61</v>
      </c>
      <c r="AE721" s="1" t="s">
        <v>61</v>
      </c>
      <c r="AF721" s="1" t="s">
        <v>61</v>
      </c>
      <c r="AG721" s="1" t="s">
        <v>61</v>
      </c>
      <c r="AH721" s="1" t="s">
        <v>61</v>
      </c>
      <c r="AI721" s="1" t="s">
        <v>61</v>
      </c>
      <c r="AJ721" s="1" t="s">
        <v>61</v>
      </c>
      <c r="AK721" s="1" t="s">
        <v>61</v>
      </c>
      <c r="AL721" s="1" t="s">
        <v>61</v>
      </c>
      <c r="AM721" s="1" t="s">
        <v>61</v>
      </c>
      <c r="AN721" s="1" t="s">
        <v>61</v>
      </c>
      <c r="AO721" s="1" t="s">
        <v>61</v>
      </c>
      <c r="AP721" s="1" t="s">
        <v>61</v>
      </c>
      <c r="AQ721" s="1" t="s">
        <v>61</v>
      </c>
      <c r="AR721" s="1" t="s">
        <v>61</v>
      </c>
      <c r="AS721" s="1" t="s">
        <v>61</v>
      </c>
    </row>
    <row r="722" spans="1:45" x14ac:dyDescent="0.2">
      <c r="A722" s="1" t="s">
        <v>1291</v>
      </c>
      <c r="B722" s="1" t="s">
        <v>1470</v>
      </c>
      <c r="C722" s="1" t="s">
        <v>1471</v>
      </c>
      <c r="D722" s="1" t="b">
        <v>1</v>
      </c>
      <c r="E722" s="1" t="s">
        <v>61</v>
      </c>
      <c r="F722" s="1">
        <v>2</v>
      </c>
      <c r="G722" s="1">
        <v>1</v>
      </c>
      <c r="H722" s="1">
        <v>2</v>
      </c>
      <c r="I722" s="1">
        <v>1</v>
      </c>
      <c r="J722" s="1">
        <v>4.3899999999999997</v>
      </c>
      <c r="K722" s="1" t="s">
        <v>61</v>
      </c>
      <c r="L722" s="1" t="s">
        <v>61</v>
      </c>
      <c r="M722" s="1" t="s">
        <v>61</v>
      </c>
      <c r="N722" s="1" t="s">
        <v>61</v>
      </c>
      <c r="O722" s="1" t="s">
        <v>61</v>
      </c>
      <c r="P722" s="1" t="s">
        <v>61</v>
      </c>
      <c r="Q722" s="1" t="s">
        <v>61</v>
      </c>
      <c r="R722" s="1" t="s">
        <v>61</v>
      </c>
      <c r="S722" s="1" t="s">
        <v>61</v>
      </c>
      <c r="T722" s="1" t="s">
        <v>61</v>
      </c>
      <c r="U722" s="1" t="s">
        <v>61</v>
      </c>
      <c r="V722" s="1" t="s">
        <v>61</v>
      </c>
      <c r="W722" s="1" t="s">
        <v>61</v>
      </c>
      <c r="X722" s="1" t="s">
        <v>61</v>
      </c>
      <c r="Y722" s="1" t="s">
        <v>61</v>
      </c>
      <c r="Z722" s="1" t="s">
        <v>61</v>
      </c>
      <c r="AA722" s="1" t="s">
        <v>61</v>
      </c>
      <c r="AB722" s="1" t="s">
        <v>61</v>
      </c>
      <c r="AC722" s="1" t="s">
        <v>61</v>
      </c>
      <c r="AD722" s="1" t="s">
        <v>61</v>
      </c>
      <c r="AE722" s="1" t="s">
        <v>61</v>
      </c>
      <c r="AF722" s="1" t="s">
        <v>61</v>
      </c>
      <c r="AG722" s="1" t="s">
        <v>61</v>
      </c>
      <c r="AH722" s="1" t="s">
        <v>61</v>
      </c>
      <c r="AI722" s="1" t="s">
        <v>61</v>
      </c>
      <c r="AJ722" s="1" t="s">
        <v>61</v>
      </c>
      <c r="AK722" s="1" t="s">
        <v>61</v>
      </c>
      <c r="AL722" s="1" t="s">
        <v>61</v>
      </c>
      <c r="AM722" s="1" t="s">
        <v>61</v>
      </c>
      <c r="AN722" s="1" t="s">
        <v>61</v>
      </c>
      <c r="AO722" s="1" t="s">
        <v>61</v>
      </c>
      <c r="AP722" s="1" t="s">
        <v>61</v>
      </c>
      <c r="AQ722" s="1" t="s">
        <v>61</v>
      </c>
      <c r="AR722" s="1" t="s">
        <v>61</v>
      </c>
      <c r="AS722" s="1" t="s">
        <v>61</v>
      </c>
    </row>
    <row r="723" spans="1:45" x14ac:dyDescent="0.2">
      <c r="A723" s="1" t="s">
        <v>45</v>
      </c>
      <c r="B723" s="1" t="s">
        <v>236</v>
      </c>
      <c r="C723" s="1" t="s">
        <v>237</v>
      </c>
      <c r="D723" s="1" t="b">
        <v>1</v>
      </c>
      <c r="E723" s="1" t="s">
        <v>48</v>
      </c>
      <c r="F723" s="1">
        <v>11</v>
      </c>
      <c r="G723" s="1">
        <v>8</v>
      </c>
      <c r="H723" s="1">
        <v>11</v>
      </c>
      <c r="I723" s="1">
        <v>4</v>
      </c>
      <c r="J723" s="1">
        <v>31.31</v>
      </c>
      <c r="K723" s="1">
        <v>3.4020000000000001</v>
      </c>
      <c r="L723" s="1">
        <v>1.083</v>
      </c>
      <c r="M723" s="1">
        <v>2.2650000000000001</v>
      </c>
      <c r="N723" s="1">
        <v>105.9</v>
      </c>
      <c r="O723" s="1">
        <v>360.4</v>
      </c>
      <c r="P723" s="1">
        <v>172.4</v>
      </c>
      <c r="Q723" s="1">
        <v>390.4</v>
      </c>
      <c r="R723" s="1">
        <v>24.77</v>
      </c>
      <c r="S723" s="1">
        <v>5.17</v>
      </c>
      <c r="T723" s="1">
        <v>32.64</v>
      </c>
      <c r="U723" s="1">
        <v>23.28</v>
      </c>
      <c r="V723" s="1">
        <v>105.9</v>
      </c>
      <c r="W723" s="1">
        <v>105.6</v>
      </c>
      <c r="X723" s="1">
        <v>158.80000000000001</v>
      </c>
      <c r="Y723" s="1">
        <v>341.2</v>
      </c>
      <c r="Z723" s="1">
        <v>360.4</v>
      </c>
      <c r="AA723" s="1">
        <v>378.4</v>
      </c>
      <c r="AB723" s="1">
        <v>97</v>
      </c>
      <c r="AC723" s="1">
        <v>172.4</v>
      </c>
      <c r="AD723" s="1">
        <v>192.3</v>
      </c>
      <c r="AE723" s="1">
        <v>390.4</v>
      </c>
      <c r="AF723" s="1">
        <v>323.2</v>
      </c>
      <c r="AG723" s="1">
        <v>510.7</v>
      </c>
      <c r="AH723" s="1">
        <v>3</v>
      </c>
      <c r="AI723" s="1">
        <v>3</v>
      </c>
      <c r="AJ723" s="1">
        <v>3</v>
      </c>
      <c r="AK723" s="1">
        <v>3</v>
      </c>
      <c r="AL723" s="1">
        <v>3</v>
      </c>
      <c r="AM723" s="1">
        <v>3</v>
      </c>
      <c r="AN723" s="1">
        <v>3</v>
      </c>
      <c r="AO723" s="1">
        <v>3</v>
      </c>
      <c r="AP723" s="1">
        <v>3</v>
      </c>
      <c r="AQ723" s="1">
        <v>3</v>
      </c>
      <c r="AR723" s="1">
        <v>3</v>
      </c>
      <c r="AS723" s="1">
        <v>3</v>
      </c>
    </row>
    <row r="724" spans="1:45" x14ac:dyDescent="0.2">
      <c r="A724" s="1" t="s">
        <v>45</v>
      </c>
      <c r="B724" s="1" t="s">
        <v>1081</v>
      </c>
      <c r="C724" s="1" t="s">
        <v>1082</v>
      </c>
      <c r="D724" s="1" t="b">
        <v>1</v>
      </c>
      <c r="E724" s="1" t="s">
        <v>48</v>
      </c>
      <c r="F724" s="1">
        <v>8</v>
      </c>
      <c r="G724" s="1">
        <v>1</v>
      </c>
      <c r="H724" s="1">
        <v>1</v>
      </c>
      <c r="I724" s="1">
        <v>1</v>
      </c>
      <c r="J724" s="1">
        <v>2.66</v>
      </c>
      <c r="K724" s="1">
        <v>1.8460000000000001</v>
      </c>
      <c r="L724" s="1">
        <v>1.524</v>
      </c>
      <c r="M724" s="1">
        <v>1.1479999999999999</v>
      </c>
      <c r="N724" s="1">
        <v>7.2</v>
      </c>
      <c r="O724" s="1">
        <v>13.2</v>
      </c>
      <c r="P724" s="1">
        <v>17.600000000000001</v>
      </c>
      <c r="Q724" s="1">
        <v>20.100000000000001</v>
      </c>
      <c r="R724" s="1">
        <v>88.69</v>
      </c>
      <c r="S724" s="1">
        <v>39.57</v>
      </c>
      <c r="T724" s="1">
        <v>13.87</v>
      </c>
      <c r="U724" s="1">
        <v>24.88</v>
      </c>
      <c r="V724" s="1">
        <v>19.8</v>
      </c>
      <c r="W724" s="1">
        <v>2.8</v>
      </c>
      <c r="X724" s="1">
        <v>7.2</v>
      </c>
      <c r="Y724" s="1">
        <v>13.2</v>
      </c>
      <c r="Z724" s="1">
        <v>6.2</v>
      </c>
      <c r="AA724" s="1">
        <v>14.6</v>
      </c>
      <c r="AB724" s="1">
        <v>17.600000000000001</v>
      </c>
      <c r="AC724" s="1">
        <v>21.8</v>
      </c>
      <c r="AD724" s="1">
        <v>17.100000000000001</v>
      </c>
      <c r="AE724" s="1">
        <v>15.8</v>
      </c>
      <c r="AF724" s="1">
        <v>20.100000000000001</v>
      </c>
      <c r="AG724" s="1">
        <v>26.1</v>
      </c>
      <c r="AH724" s="1">
        <v>1</v>
      </c>
      <c r="AI724" s="1">
        <v>1</v>
      </c>
      <c r="AJ724" s="1">
        <v>1</v>
      </c>
      <c r="AK724" s="1">
        <v>1</v>
      </c>
      <c r="AL724" s="1">
        <v>1</v>
      </c>
      <c r="AM724" s="1">
        <v>1</v>
      </c>
      <c r="AN724" s="1">
        <v>1</v>
      </c>
      <c r="AO724" s="1">
        <v>1</v>
      </c>
      <c r="AP724" s="1">
        <v>1</v>
      </c>
      <c r="AQ724" s="1">
        <v>1</v>
      </c>
      <c r="AR724" s="1">
        <v>1</v>
      </c>
      <c r="AS724" s="1">
        <v>1</v>
      </c>
    </row>
    <row r="725" spans="1:45" x14ac:dyDescent="0.2">
      <c r="A725" s="1" t="s">
        <v>45</v>
      </c>
      <c r="B725" s="1" t="s">
        <v>985</v>
      </c>
      <c r="C725" s="1" t="s">
        <v>986</v>
      </c>
      <c r="D725" s="1" t="b">
        <v>1</v>
      </c>
      <c r="E725" s="1" t="s">
        <v>61</v>
      </c>
      <c r="F725" s="1">
        <v>2</v>
      </c>
      <c r="G725" s="1">
        <v>2</v>
      </c>
      <c r="H725" s="1">
        <v>2</v>
      </c>
      <c r="I725" s="1">
        <v>1</v>
      </c>
      <c r="J725" s="1">
        <v>3.2</v>
      </c>
      <c r="K725" s="1">
        <v>1.837</v>
      </c>
      <c r="L725" s="1">
        <v>0.78700000000000003</v>
      </c>
      <c r="M725" s="1">
        <v>1.458</v>
      </c>
      <c r="N725" s="1">
        <v>9.4</v>
      </c>
      <c r="O725" s="1">
        <v>17.3</v>
      </c>
      <c r="P725" s="1">
        <v>9.3000000000000007</v>
      </c>
      <c r="Q725" s="1">
        <v>13.6</v>
      </c>
      <c r="R725" s="1">
        <v>24.38</v>
      </c>
      <c r="S725" s="1">
        <v>16.829999999999998</v>
      </c>
      <c r="T725" s="1">
        <v>18.14</v>
      </c>
      <c r="U725" s="1">
        <v>9.7100000000000009</v>
      </c>
      <c r="V725" s="1">
        <v>9.4</v>
      </c>
      <c r="W725" s="1">
        <v>9.4</v>
      </c>
      <c r="X725" s="1">
        <v>14</v>
      </c>
      <c r="Y725" s="1">
        <v>17.3</v>
      </c>
      <c r="Z725" s="1">
        <v>18.899999999999999</v>
      </c>
      <c r="AA725" s="1">
        <v>13.5</v>
      </c>
      <c r="AB725" s="1">
        <v>11</v>
      </c>
      <c r="AC725" s="1">
        <v>7.6</v>
      </c>
      <c r="AD725" s="1">
        <v>9.3000000000000007</v>
      </c>
      <c r="AE725" s="1">
        <v>15.1</v>
      </c>
      <c r="AF725" s="1">
        <v>12.4</v>
      </c>
      <c r="AG725" s="1">
        <v>13.6</v>
      </c>
      <c r="AH725" s="1">
        <v>1</v>
      </c>
      <c r="AI725" s="1">
        <v>1</v>
      </c>
      <c r="AJ725" s="1">
        <v>1</v>
      </c>
      <c r="AK725" s="1">
        <v>1</v>
      </c>
      <c r="AL725" s="1">
        <v>1</v>
      </c>
      <c r="AM725" s="1">
        <v>1</v>
      </c>
      <c r="AN725" s="1">
        <v>1</v>
      </c>
      <c r="AO725" s="1">
        <v>1</v>
      </c>
      <c r="AP725" s="1">
        <v>1</v>
      </c>
      <c r="AQ725" s="1">
        <v>1</v>
      </c>
      <c r="AR725" s="1">
        <v>1</v>
      </c>
      <c r="AS725" s="1">
        <v>1</v>
      </c>
    </row>
    <row r="726" spans="1:45" x14ac:dyDescent="0.2">
      <c r="A726" s="1" t="s">
        <v>45</v>
      </c>
      <c r="B726" s="1" t="s">
        <v>230</v>
      </c>
      <c r="C726" s="1" t="s">
        <v>231</v>
      </c>
      <c r="D726" s="1" t="b">
        <v>1</v>
      </c>
      <c r="E726" s="1" t="s">
        <v>48</v>
      </c>
      <c r="F726" s="1">
        <v>36</v>
      </c>
      <c r="G726" s="1">
        <v>8</v>
      </c>
      <c r="H726" s="1">
        <v>10</v>
      </c>
      <c r="I726" s="1">
        <v>8</v>
      </c>
      <c r="J726" s="1">
        <v>29.17</v>
      </c>
      <c r="K726" s="1">
        <v>1.675</v>
      </c>
      <c r="L726" s="1">
        <v>0.69799999999999995</v>
      </c>
      <c r="M726" s="1">
        <v>1.4339999999999999</v>
      </c>
      <c r="N726" s="1">
        <v>335.5</v>
      </c>
      <c r="O726" s="1">
        <v>561.9</v>
      </c>
      <c r="P726" s="1">
        <v>273.39999999999998</v>
      </c>
      <c r="Q726" s="1">
        <v>392.1</v>
      </c>
      <c r="R726" s="1">
        <v>39.799999999999997</v>
      </c>
      <c r="S726" s="1">
        <v>19.3</v>
      </c>
      <c r="T726" s="1">
        <v>29.85</v>
      </c>
      <c r="U726" s="1">
        <v>22.9</v>
      </c>
      <c r="V726" s="1">
        <v>335.5</v>
      </c>
      <c r="W726" s="1">
        <v>206.9</v>
      </c>
      <c r="X726" s="1">
        <v>477.4</v>
      </c>
      <c r="Y726" s="1">
        <v>561.9</v>
      </c>
      <c r="Z726" s="1">
        <v>520.20000000000005</v>
      </c>
      <c r="AA726" s="1">
        <v>740.9</v>
      </c>
      <c r="AB726" s="1">
        <v>201</v>
      </c>
      <c r="AC726" s="1">
        <v>273.39999999999998</v>
      </c>
      <c r="AD726" s="1">
        <v>368.1</v>
      </c>
      <c r="AE726" s="1">
        <v>392.1</v>
      </c>
      <c r="AF726" s="1">
        <v>324.10000000000002</v>
      </c>
      <c r="AG726" s="1">
        <v>509.1</v>
      </c>
      <c r="AH726" s="1">
        <v>6</v>
      </c>
      <c r="AI726" s="1">
        <v>6</v>
      </c>
      <c r="AJ726" s="1">
        <v>6</v>
      </c>
      <c r="AK726" s="1">
        <v>6</v>
      </c>
      <c r="AL726" s="1">
        <v>6</v>
      </c>
      <c r="AM726" s="1">
        <v>6</v>
      </c>
      <c r="AN726" s="1">
        <v>6</v>
      </c>
      <c r="AO726" s="1">
        <v>6</v>
      </c>
      <c r="AP726" s="1">
        <v>6</v>
      </c>
      <c r="AQ726" s="1">
        <v>6</v>
      </c>
      <c r="AR726" s="1">
        <v>6</v>
      </c>
      <c r="AS726" s="1">
        <v>6</v>
      </c>
    </row>
    <row r="727" spans="1:45" x14ac:dyDescent="0.2">
      <c r="A727" s="1" t="s">
        <v>45</v>
      </c>
      <c r="B727" s="1" t="s">
        <v>160</v>
      </c>
      <c r="C727" s="1" t="s">
        <v>161</v>
      </c>
      <c r="D727" s="1" t="b">
        <v>1</v>
      </c>
      <c r="E727" s="1" t="s">
        <v>61</v>
      </c>
      <c r="F727" s="1">
        <v>33</v>
      </c>
      <c r="G727" s="1">
        <v>6</v>
      </c>
      <c r="H727" s="1">
        <v>27</v>
      </c>
      <c r="I727" s="1">
        <v>6</v>
      </c>
      <c r="J727" s="1">
        <v>82.6</v>
      </c>
      <c r="K727" s="1">
        <v>1.6519999999999999</v>
      </c>
      <c r="L727" s="1">
        <v>1.254</v>
      </c>
      <c r="M727" s="1">
        <v>1.5029999999999999</v>
      </c>
      <c r="N727" s="1">
        <v>536.9</v>
      </c>
      <c r="O727" s="1">
        <v>886.9</v>
      </c>
      <c r="P727" s="1">
        <v>740</v>
      </c>
      <c r="Q727" s="1">
        <v>1112.2</v>
      </c>
      <c r="R727" s="1">
        <v>30.26</v>
      </c>
      <c r="S727" s="1">
        <v>6.05</v>
      </c>
      <c r="T727" s="1">
        <v>14.16</v>
      </c>
      <c r="U727" s="1">
        <v>8.9700000000000006</v>
      </c>
      <c r="V727" s="1">
        <v>537.9</v>
      </c>
      <c r="W727" s="1">
        <v>297.7</v>
      </c>
      <c r="X727" s="1">
        <v>536.9</v>
      </c>
      <c r="Y727" s="1">
        <v>898.6</v>
      </c>
      <c r="Z727" s="1">
        <v>802.9</v>
      </c>
      <c r="AA727" s="1">
        <v>886.9</v>
      </c>
      <c r="AB727" s="1">
        <v>686.4</v>
      </c>
      <c r="AC727" s="1">
        <v>740</v>
      </c>
      <c r="AD727" s="1">
        <v>897.4</v>
      </c>
      <c r="AE727" s="1">
        <v>1112.2</v>
      </c>
      <c r="AF727" s="1">
        <v>963.6</v>
      </c>
      <c r="AG727" s="1">
        <v>1143.8</v>
      </c>
      <c r="AH727" s="1">
        <v>6</v>
      </c>
      <c r="AI727" s="1">
        <v>6</v>
      </c>
      <c r="AJ727" s="1">
        <v>6</v>
      </c>
      <c r="AK727" s="1">
        <v>6</v>
      </c>
      <c r="AL727" s="1">
        <v>6</v>
      </c>
      <c r="AM727" s="1">
        <v>6</v>
      </c>
      <c r="AN727" s="1">
        <v>6</v>
      </c>
      <c r="AO727" s="1">
        <v>6</v>
      </c>
      <c r="AP727" s="1">
        <v>6</v>
      </c>
      <c r="AQ727" s="1">
        <v>6</v>
      </c>
      <c r="AR727" s="1">
        <v>6</v>
      </c>
      <c r="AS727" s="1">
        <v>6</v>
      </c>
    </row>
    <row r="728" spans="1:45" x14ac:dyDescent="0.2">
      <c r="A728" s="1" t="s">
        <v>45</v>
      </c>
      <c r="B728" s="1" t="s">
        <v>240</v>
      </c>
      <c r="C728" s="1" t="s">
        <v>241</v>
      </c>
      <c r="D728" s="1" t="b">
        <v>1</v>
      </c>
      <c r="E728" s="1" t="s">
        <v>61</v>
      </c>
      <c r="F728" s="1">
        <v>22</v>
      </c>
      <c r="G728" s="1">
        <v>5</v>
      </c>
      <c r="H728" s="1">
        <v>5</v>
      </c>
      <c r="I728" s="1">
        <v>5</v>
      </c>
      <c r="J728" s="1">
        <v>19.920000000000002</v>
      </c>
      <c r="K728" s="1">
        <v>1.583</v>
      </c>
      <c r="L728" s="1">
        <v>1.246</v>
      </c>
      <c r="M728" s="1">
        <v>1.349</v>
      </c>
      <c r="N728" s="1">
        <v>64.099999999999994</v>
      </c>
      <c r="O728" s="1">
        <v>101.4</v>
      </c>
      <c r="P728" s="1">
        <v>93.6</v>
      </c>
      <c r="Q728" s="1">
        <v>126.3</v>
      </c>
      <c r="R728" s="1">
        <v>68.69</v>
      </c>
      <c r="S728" s="1">
        <v>6.14</v>
      </c>
      <c r="T728" s="1">
        <v>28.95</v>
      </c>
      <c r="U728" s="1">
        <v>19.440000000000001</v>
      </c>
      <c r="V728" s="1">
        <v>64.099999999999994</v>
      </c>
      <c r="W728" s="1">
        <v>13</v>
      </c>
      <c r="X728" s="1">
        <v>85.2</v>
      </c>
      <c r="Y728" s="1">
        <v>101.4</v>
      </c>
      <c r="Z728" s="1">
        <v>95.7</v>
      </c>
      <c r="AA728" s="1">
        <v>108.2</v>
      </c>
      <c r="AB728" s="1">
        <v>69.8</v>
      </c>
      <c r="AC728" s="1">
        <v>93.6</v>
      </c>
      <c r="AD728" s="1">
        <v>125.3</v>
      </c>
      <c r="AE728" s="1">
        <v>126.3</v>
      </c>
      <c r="AF728" s="1">
        <v>110.7</v>
      </c>
      <c r="AG728" s="1">
        <v>161.1</v>
      </c>
      <c r="AH728" s="1">
        <v>1</v>
      </c>
      <c r="AI728" s="1">
        <v>1</v>
      </c>
      <c r="AJ728" s="1">
        <v>1</v>
      </c>
      <c r="AK728" s="1">
        <v>1</v>
      </c>
      <c r="AL728" s="1">
        <v>1</v>
      </c>
      <c r="AM728" s="1">
        <v>1</v>
      </c>
      <c r="AN728" s="1">
        <v>1</v>
      </c>
      <c r="AO728" s="1">
        <v>1</v>
      </c>
      <c r="AP728" s="1">
        <v>1</v>
      </c>
      <c r="AQ728" s="1">
        <v>1</v>
      </c>
      <c r="AR728" s="1">
        <v>1</v>
      </c>
      <c r="AS728" s="1">
        <v>1</v>
      </c>
    </row>
    <row r="729" spans="1:45" x14ac:dyDescent="0.2">
      <c r="A729" s="1" t="s">
        <v>45</v>
      </c>
      <c r="B729" s="1" t="s">
        <v>276</v>
      </c>
      <c r="C729" s="1" t="s">
        <v>277</v>
      </c>
      <c r="D729" s="1" t="b">
        <v>1</v>
      </c>
      <c r="E729" s="1" t="s">
        <v>61</v>
      </c>
      <c r="F729" s="1">
        <v>39</v>
      </c>
      <c r="G729" s="1">
        <v>3</v>
      </c>
      <c r="H729" s="1">
        <v>5</v>
      </c>
      <c r="I729" s="1">
        <v>3</v>
      </c>
      <c r="J729" s="1">
        <v>19.12</v>
      </c>
      <c r="K729" s="1">
        <v>1.5740000000000001</v>
      </c>
      <c r="L729" s="1">
        <v>1.3740000000000001</v>
      </c>
      <c r="M729" s="1">
        <v>1.1990000000000001</v>
      </c>
      <c r="N729" s="1">
        <v>104.8</v>
      </c>
      <c r="O729" s="1">
        <v>164.9</v>
      </c>
      <c r="P729" s="1">
        <v>189</v>
      </c>
      <c r="Q729" s="1">
        <v>226.6</v>
      </c>
      <c r="R729" s="1">
        <v>33.94</v>
      </c>
      <c r="S729" s="1">
        <v>5.87</v>
      </c>
      <c r="T729" s="1">
        <v>24.79</v>
      </c>
      <c r="U729" s="1">
        <v>12.7</v>
      </c>
      <c r="V729" s="1">
        <v>104.8</v>
      </c>
      <c r="W729" s="1">
        <v>64.8</v>
      </c>
      <c r="X729" s="1">
        <v>133</v>
      </c>
      <c r="Y729" s="1">
        <v>177.9</v>
      </c>
      <c r="Z729" s="1">
        <v>158.69999999999999</v>
      </c>
      <c r="AA729" s="1">
        <v>164.9</v>
      </c>
      <c r="AB729" s="1">
        <v>121.1</v>
      </c>
      <c r="AC729" s="1">
        <v>189</v>
      </c>
      <c r="AD729" s="1">
        <v>197.8</v>
      </c>
      <c r="AE729" s="1">
        <v>226.6</v>
      </c>
      <c r="AF729" s="1">
        <v>202.9</v>
      </c>
      <c r="AG729" s="1">
        <v>261</v>
      </c>
      <c r="AH729" s="1">
        <v>3</v>
      </c>
      <c r="AI729" s="1">
        <v>3</v>
      </c>
      <c r="AJ729" s="1">
        <v>3</v>
      </c>
      <c r="AK729" s="1">
        <v>3</v>
      </c>
      <c r="AL729" s="1">
        <v>3</v>
      </c>
      <c r="AM729" s="1">
        <v>3</v>
      </c>
      <c r="AN729" s="1">
        <v>3</v>
      </c>
      <c r="AO729" s="1">
        <v>3</v>
      </c>
      <c r="AP729" s="1">
        <v>3</v>
      </c>
      <c r="AQ729" s="1">
        <v>3</v>
      </c>
      <c r="AR729" s="1">
        <v>3</v>
      </c>
      <c r="AS729" s="1">
        <v>3</v>
      </c>
    </row>
    <row r="730" spans="1:45" x14ac:dyDescent="0.2">
      <c r="A730" s="1" t="s">
        <v>45</v>
      </c>
      <c r="B730" s="1" t="s">
        <v>777</v>
      </c>
      <c r="C730" s="1" t="s">
        <v>778</v>
      </c>
      <c r="D730" s="1" t="b">
        <v>1</v>
      </c>
      <c r="E730" s="1" t="s">
        <v>48</v>
      </c>
      <c r="F730" s="1">
        <v>13</v>
      </c>
      <c r="G730" s="1">
        <v>2</v>
      </c>
      <c r="H730" s="1">
        <v>2</v>
      </c>
      <c r="I730" s="1">
        <v>1</v>
      </c>
      <c r="J730" s="1">
        <v>5.31</v>
      </c>
      <c r="K730" s="1">
        <v>1.5649999999999999</v>
      </c>
      <c r="L730" s="1">
        <v>1.33</v>
      </c>
      <c r="M730" s="1">
        <v>1.502</v>
      </c>
      <c r="N730" s="1">
        <v>29.3</v>
      </c>
      <c r="O730" s="1">
        <v>45.8</v>
      </c>
      <c r="P730" s="1">
        <v>40.6</v>
      </c>
      <c r="Q730" s="1">
        <v>61</v>
      </c>
      <c r="R730" s="1">
        <v>40.700000000000003</v>
      </c>
      <c r="S730" s="1">
        <v>42.46</v>
      </c>
      <c r="T730" s="1">
        <v>25.88</v>
      </c>
      <c r="U730" s="1">
        <v>17.399999999999999</v>
      </c>
      <c r="V730" s="1">
        <v>38.700000000000003</v>
      </c>
      <c r="W730" s="1">
        <v>29.3</v>
      </c>
      <c r="X730" s="1">
        <v>16</v>
      </c>
      <c r="Y730" s="1">
        <v>45.8</v>
      </c>
      <c r="Z730" s="1">
        <v>26.1</v>
      </c>
      <c r="AA730" s="1">
        <v>64.8</v>
      </c>
      <c r="AB730" s="1">
        <v>55.5</v>
      </c>
      <c r="AC730" s="1">
        <v>40.6</v>
      </c>
      <c r="AD730" s="1">
        <v>33.6</v>
      </c>
      <c r="AE730" s="1">
        <v>74.2</v>
      </c>
      <c r="AF730" s="1">
        <v>61</v>
      </c>
      <c r="AG730" s="1">
        <v>52.6</v>
      </c>
      <c r="AH730" s="1">
        <v>1</v>
      </c>
      <c r="AI730" s="1">
        <v>1</v>
      </c>
      <c r="AJ730" s="1">
        <v>1</v>
      </c>
      <c r="AK730" s="1">
        <v>1</v>
      </c>
      <c r="AL730" s="1">
        <v>1</v>
      </c>
      <c r="AM730" s="1">
        <v>1</v>
      </c>
      <c r="AN730" s="1">
        <v>1</v>
      </c>
      <c r="AO730" s="1">
        <v>1</v>
      </c>
      <c r="AP730" s="1">
        <v>1</v>
      </c>
      <c r="AQ730" s="1">
        <v>1</v>
      </c>
      <c r="AR730" s="1">
        <v>1</v>
      </c>
      <c r="AS730" s="1">
        <v>1</v>
      </c>
    </row>
    <row r="731" spans="1:45" x14ac:dyDescent="0.2">
      <c r="A731" s="1" t="s">
        <v>45</v>
      </c>
      <c r="B731" s="1" t="s">
        <v>59</v>
      </c>
      <c r="C731" s="1" t="s">
        <v>60</v>
      </c>
      <c r="D731" s="1" t="b">
        <v>1</v>
      </c>
      <c r="E731" s="1" t="s">
        <v>61</v>
      </c>
      <c r="F731" s="1">
        <v>64</v>
      </c>
      <c r="G731" s="1">
        <v>39</v>
      </c>
      <c r="H731" s="1">
        <v>61</v>
      </c>
      <c r="I731" s="1">
        <v>35</v>
      </c>
      <c r="J731" s="1">
        <v>189.25</v>
      </c>
      <c r="K731" s="1">
        <v>1.5629999999999999</v>
      </c>
      <c r="L731" s="1">
        <v>0.90100000000000002</v>
      </c>
      <c r="M731" s="1">
        <v>1.3320000000000001</v>
      </c>
      <c r="N731" s="1">
        <v>3351.5</v>
      </c>
      <c r="O731" s="1">
        <v>5239.2</v>
      </c>
      <c r="P731" s="1">
        <v>3543.9</v>
      </c>
      <c r="Q731" s="1">
        <v>4721.3999999999996</v>
      </c>
      <c r="R731" s="1">
        <v>24.83</v>
      </c>
      <c r="S731" s="1">
        <v>3.68</v>
      </c>
      <c r="T731" s="1">
        <v>16.670000000000002</v>
      </c>
      <c r="U731" s="1">
        <v>14.39</v>
      </c>
      <c r="V731" s="1">
        <v>3351.5</v>
      </c>
      <c r="W731" s="1">
        <v>2299.3000000000002</v>
      </c>
      <c r="X731" s="1">
        <v>3834.6</v>
      </c>
      <c r="Y731" s="1">
        <v>5239.2</v>
      </c>
      <c r="Z731" s="1">
        <v>5046.3</v>
      </c>
      <c r="AA731" s="1">
        <v>5431.8</v>
      </c>
      <c r="AB731" s="1">
        <v>3012.3</v>
      </c>
      <c r="AC731" s="1">
        <v>3543.9</v>
      </c>
      <c r="AD731" s="1">
        <v>4206.3</v>
      </c>
      <c r="AE731" s="1">
        <v>4721.3999999999996</v>
      </c>
      <c r="AF731" s="1">
        <v>4156.5</v>
      </c>
      <c r="AG731" s="1">
        <v>5531</v>
      </c>
      <c r="AH731" s="1">
        <v>35</v>
      </c>
      <c r="AI731" s="1">
        <v>35</v>
      </c>
      <c r="AJ731" s="1">
        <v>35</v>
      </c>
      <c r="AK731" s="1">
        <v>35</v>
      </c>
      <c r="AL731" s="1">
        <v>35</v>
      </c>
      <c r="AM731" s="1">
        <v>35</v>
      </c>
      <c r="AN731" s="1">
        <v>35</v>
      </c>
      <c r="AO731" s="1">
        <v>35</v>
      </c>
      <c r="AP731" s="1">
        <v>35</v>
      </c>
      <c r="AQ731" s="1">
        <v>35</v>
      </c>
      <c r="AR731" s="1">
        <v>35</v>
      </c>
      <c r="AS731" s="1">
        <v>35</v>
      </c>
    </row>
    <row r="732" spans="1:45" x14ac:dyDescent="0.2">
      <c r="A732" s="1" t="s">
        <v>45</v>
      </c>
      <c r="B732" s="1" t="s">
        <v>70</v>
      </c>
      <c r="C732" s="1" t="s">
        <v>71</v>
      </c>
      <c r="D732" s="1" t="b">
        <v>1</v>
      </c>
      <c r="E732" s="1" t="s">
        <v>61</v>
      </c>
      <c r="F732" s="1">
        <v>51</v>
      </c>
      <c r="G732" s="1">
        <v>18</v>
      </c>
      <c r="H732" s="1">
        <v>53</v>
      </c>
      <c r="I732" s="1">
        <v>5</v>
      </c>
      <c r="J732" s="1">
        <v>191.68</v>
      </c>
      <c r="K732" s="1">
        <v>1.536</v>
      </c>
      <c r="L732" s="1">
        <v>1.3080000000000001</v>
      </c>
      <c r="M732" s="1">
        <v>1.2529999999999999</v>
      </c>
      <c r="N732" s="1">
        <v>1821.8</v>
      </c>
      <c r="O732" s="1">
        <v>2798</v>
      </c>
      <c r="P732" s="1">
        <v>2920.4</v>
      </c>
      <c r="Q732" s="1">
        <v>3658.6</v>
      </c>
      <c r="R732" s="1">
        <v>16.38</v>
      </c>
      <c r="S732" s="1">
        <v>2.85</v>
      </c>
      <c r="T732" s="1">
        <v>24.95</v>
      </c>
      <c r="U732" s="1">
        <v>14.49</v>
      </c>
      <c r="V732" s="1">
        <v>1821.8</v>
      </c>
      <c r="W732" s="1">
        <v>1611.4</v>
      </c>
      <c r="X732" s="1">
        <v>2219.1999999999998</v>
      </c>
      <c r="Y732" s="1">
        <v>2913.2</v>
      </c>
      <c r="Z732" s="1">
        <v>2758</v>
      </c>
      <c r="AA732" s="1">
        <v>2798</v>
      </c>
      <c r="AB732" s="1">
        <v>2026.6</v>
      </c>
      <c r="AC732" s="1">
        <v>2920.4</v>
      </c>
      <c r="AD732" s="1">
        <v>3392.2</v>
      </c>
      <c r="AE732" s="1">
        <v>3658.6</v>
      </c>
      <c r="AF732" s="1">
        <v>3209.7</v>
      </c>
      <c r="AG732" s="1">
        <v>4282.3</v>
      </c>
      <c r="AH732" s="1">
        <v>13</v>
      </c>
      <c r="AI732" s="1">
        <v>13</v>
      </c>
      <c r="AJ732" s="1">
        <v>13</v>
      </c>
      <c r="AK732" s="1">
        <v>13</v>
      </c>
      <c r="AL732" s="1">
        <v>13</v>
      </c>
      <c r="AM732" s="1">
        <v>13</v>
      </c>
      <c r="AN732" s="1">
        <v>13</v>
      </c>
      <c r="AO732" s="1">
        <v>13</v>
      </c>
      <c r="AP732" s="1">
        <v>13</v>
      </c>
      <c r="AQ732" s="1">
        <v>13</v>
      </c>
      <c r="AR732" s="1">
        <v>13</v>
      </c>
      <c r="AS732" s="1">
        <v>13</v>
      </c>
    </row>
    <row r="733" spans="1:45" x14ac:dyDescent="0.2">
      <c r="A733" s="1" t="s">
        <v>45</v>
      </c>
      <c r="B733" s="1" t="s">
        <v>74</v>
      </c>
      <c r="C733" s="1" t="s">
        <v>75</v>
      </c>
      <c r="D733" s="1" t="b">
        <v>1</v>
      </c>
      <c r="E733" s="1" t="s">
        <v>61</v>
      </c>
      <c r="F733" s="1">
        <v>46</v>
      </c>
      <c r="G733" s="1">
        <v>15</v>
      </c>
      <c r="H733" s="1">
        <v>50</v>
      </c>
      <c r="I733" s="1">
        <v>2</v>
      </c>
      <c r="J733" s="1">
        <v>189.47</v>
      </c>
      <c r="K733" s="1">
        <v>1.53</v>
      </c>
      <c r="L733" s="1">
        <v>1.415</v>
      </c>
      <c r="M733" s="1">
        <v>1.075</v>
      </c>
      <c r="N733" s="1">
        <v>122.1</v>
      </c>
      <c r="O733" s="1">
        <v>186.8</v>
      </c>
      <c r="P733" s="1">
        <v>245.9</v>
      </c>
      <c r="Q733" s="1">
        <v>264.3</v>
      </c>
      <c r="R733" s="1">
        <v>57.93</v>
      </c>
      <c r="S733" s="1">
        <v>4.1399999999999997</v>
      </c>
      <c r="T733" s="1">
        <v>23.27</v>
      </c>
      <c r="U733" s="1">
        <v>23.85</v>
      </c>
      <c r="V733" s="1">
        <v>122.1</v>
      </c>
      <c r="W733" s="1">
        <v>34.9</v>
      </c>
      <c r="X733" s="1">
        <v>146.30000000000001</v>
      </c>
      <c r="Y733" s="1">
        <v>186.8</v>
      </c>
      <c r="Z733" s="1">
        <v>184.3</v>
      </c>
      <c r="AA733" s="1">
        <v>199</v>
      </c>
      <c r="AB733" s="1">
        <v>180.2</v>
      </c>
      <c r="AC733" s="1">
        <v>245.9</v>
      </c>
      <c r="AD733" s="1">
        <v>290.8</v>
      </c>
      <c r="AE733" s="1">
        <v>264.3</v>
      </c>
      <c r="AF733" s="1">
        <v>261.89999999999998</v>
      </c>
      <c r="AG733" s="1">
        <v>389.1</v>
      </c>
      <c r="AH733" s="1">
        <v>1</v>
      </c>
      <c r="AI733" s="1">
        <v>1</v>
      </c>
      <c r="AJ733" s="1">
        <v>1</v>
      </c>
      <c r="AK733" s="1">
        <v>1</v>
      </c>
      <c r="AL733" s="1">
        <v>1</v>
      </c>
      <c r="AM733" s="1">
        <v>1</v>
      </c>
      <c r="AN733" s="1">
        <v>1</v>
      </c>
      <c r="AO733" s="1">
        <v>1</v>
      </c>
      <c r="AP733" s="1">
        <v>1</v>
      </c>
      <c r="AQ733" s="1">
        <v>1</v>
      </c>
      <c r="AR733" s="1">
        <v>1</v>
      </c>
      <c r="AS733" s="1">
        <v>1</v>
      </c>
    </row>
    <row r="734" spans="1:45" x14ac:dyDescent="0.2">
      <c r="A734" s="1" t="s">
        <v>45</v>
      </c>
      <c r="B734" s="1" t="s">
        <v>673</v>
      </c>
      <c r="C734" s="1" t="s">
        <v>674</v>
      </c>
      <c r="D734" s="1" t="b">
        <v>1</v>
      </c>
      <c r="E734" s="1" t="s">
        <v>61</v>
      </c>
      <c r="F734" s="1">
        <v>7</v>
      </c>
      <c r="G734" s="1">
        <v>4</v>
      </c>
      <c r="H734" s="1">
        <v>4</v>
      </c>
      <c r="I734" s="1">
        <v>4</v>
      </c>
      <c r="J734" s="1">
        <v>8.7799999999999994</v>
      </c>
      <c r="K734" s="1">
        <v>1.474</v>
      </c>
      <c r="L734" s="1">
        <v>0.76200000000000001</v>
      </c>
      <c r="M734" s="1">
        <v>1.0509999999999999</v>
      </c>
      <c r="N734" s="1">
        <v>28</v>
      </c>
      <c r="O734" s="1">
        <v>41.3</v>
      </c>
      <c r="P734" s="1">
        <v>29.9</v>
      </c>
      <c r="Q734" s="1">
        <v>31.5</v>
      </c>
      <c r="R734" s="1">
        <v>29.21</v>
      </c>
      <c r="S734" s="1">
        <v>16.22</v>
      </c>
      <c r="T734" s="1">
        <v>5.07</v>
      </c>
      <c r="U734" s="1">
        <v>12.71</v>
      </c>
      <c r="V734" s="1">
        <v>28</v>
      </c>
      <c r="W734" s="1">
        <v>37</v>
      </c>
      <c r="X734" s="1">
        <v>20.399999999999999</v>
      </c>
      <c r="Y734" s="1">
        <v>42.6</v>
      </c>
      <c r="Z734" s="1">
        <v>41.3</v>
      </c>
      <c r="AA734" s="1">
        <v>31.2</v>
      </c>
      <c r="AB734" s="1">
        <v>30.6</v>
      </c>
      <c r="AC734" s="1">
        <v>29.9</v>
      </c>
      <c r="AD734" s="1">
        <v>27.8</v>
      </c>
      <c r="AE734" s="1">
        <v>34.6</v>
      </c>
      <c r="AF734" s="1">
        <v>31.5</v>
      </c>
      <c r="AG734" s="1">
        <v>26.8</v>
      </c>
      <c r="AH734" s="1">
        <v>1</v>
      </c>
      <c r="AI734" s="1">
        <v>1</v>
      </c>
      <c r="AJ734" s="1">
        <v>1</v>
      </c>
      <c r="AK734" s="1">
        <v>1</v>
      </c>
      <c r="AL734" s="1">
        <v>1</v>
      </c>
      <c r="AM734" s="1">
        <v>1</v>
      </c>
      <c r="AN734" s="1">
        <v>1</v>
      </c>
      <c r="AO734" s="1">
        <v>1</v>
      </c>
      <c r="AP734" s="1">
        <v>1</v>
      </c>
      <c r="AQ734" s="1">
        <v>1</v>
      </c>
      <c r="AR734" s="1">
        <v>1</v>
      </c>
      <c r="AS734" s="1">
        <v>1</v>
      </c>
    </row>
    <row r="735" spans="1:45" x14ac:dyDescent="0.2">
      <c r="A735" s="1" t="s">
        <v>45</v>
      </c>
      <c r="B735" s="1" t="s">
        <v>1217</v>
      </c>
      <c r="C735" s="1" t="s">
        <v>1218</v>
      </c>
      <c r="D735" s="1" t="b">
        <v>1</v>
      </c>
      <c r="E735" s="1" t="s">
        <v>48</v>
      </c>
      <c r="F735" s="1">
        <v>6</v>
      </c>
      <c r="G735" s="1">
        <v>1</v>
      </c>
      <c r="H735" s="1">
        <v>2</v>
      </c>
      <c r="I735" s="1">
        <v>1</v>
      </c>
      <c r="J735" s="1">
        <v>5.29</v>
      </c>
      <c r="K735" s="1">
        <v>1.4119999999999999</v>
      </c>
      <c r="L735" s="1">
        <v>0.34799999999999998</v>
      </c>
      <c r="M735" s="1">
        <v>1.0229999999999999</v>
      </c>
      <c r="N735" s="1">
        <v>19</v>
      </c>
      <c r="O735" s="1">
        <v>26.9</v>
      </c>
      <c r="P735" s="1">
        <v>9.1</v>
      </c>
      <c r="Q735" s="1">
        <v>9.4</v>
      </c>
      <c r="R735" s="1">
        <v>12.73</v>
      </c>
      <c r="S735" s="1">
        <v>2.74</v>
      </c>
      <c r="T735" s="1">
        <v>40.78</v>
      </c>
      <c r="U735" s="1">
        <v>27.38</v>
      </c>
      <c r="V735" s="1">
        <v>23.1</v>
      </c>
      <c r="W735" s="1">
        <v>18.399999999999999</v>
      </c>
      <c r="X735" s="1">
        <v>19</v>
      </c>
      <c r="Y735" s="1">
        <v>28</v>
      </c>
      <c r="Z735" s="1">
        <v>26.9</v>
      </c>
      <c r="AA735" s="1">
        <v>26.6</v>
      </c>
      <c r="AB735" s="1">
        <v>14.9</v>
      </c>
      <c r="AC735" s="1">
        <v>9.1</v>
      </c>
      <c r="AD735" s="1">
        <v>6.8</v>
      </c>
      <c r="AE735" s="1">
        <v>9.4</v>
      </c>
      <c r="AF735" s="1">
        <v>6.9</v>
      </c>
      <c r="AG735" s="1">
        <v>12.1</v>
      </c>
      <c r="AH735" s="1">
        <v>1</v>
      </c>
      <c r="AI735" s="1">
        <v>1</v>
      </c>
      <c r="AJ735" s="1">
        <v>1</v>
      </c>
      <c r="AK735" s="1">
        <v>1</v>
      </c>
      <c r="AL735" s="1">
        <v>1</v>
      </c>
      <c r="AM735" s="1">
        <v>1</v>
      </c>
      <c r="AN735" s="1">
        <v>1</v>
      </c>
      <c r="AO735" s="1">
        <v>1</v>
      </c>
      <c r="AP735" s="1">
        <v>1</v>
      </c>
      <c r="AQ735" s="1">
        <v>1</v>
      </c>
      <c r="AR735" s="1">
        <v>1</v>
      </c>
      <c r="AS735" s="1">
        <v>1</v>
      </c>
    </row>
    <row r="736" spans="1:45" x14ac:dyDescent="0.2">
      <c r="A736" s="1" t="s">
        <v>45</v>
      </c>
      <c r="B736" s="1" t="s">
        <v>512</v>
      </c>
      <c r="C736" s="1" t="s">
        <v>513</v>
      </c>
      <c r="D736" s="1" t="b">
        <v>1</v>
      </c>
      <c r="E736" s="1" t="s">
        <v>48</v>
      </c>
      <c r="F736" s="1">
        <v>54</v>
      </c>
      <c r="G736" s="1">
        <v>3</v>
      </c>
      <c r="H736" s="1">
        <v>4</v>
      </c>
      <c r="I736" s="1">
        <v>3</v>
      </c>
      <c r="J736" s="1">
        <v>10.5</v>
      </c>
      <c r="K736" s="1">
        <v>1.399</v>
      </c>
      <c r="L736" s="1">
        <v>1.1299999999999999</v>
      </c>
      <c r="M736" s="1">
        <v>1.66</v>
      </c>
      <c r="N736" s="1">
        <v>58.7</v>
      </c>
      <c r="O736" s="1">
        <v>82.1</v>
      </c>
      <c r="P736" s="1">
        <v>55.9</v>
      </c>
      <c r="Q736" s="1">
        <v>92.8</v>
      </c>
      <c r="R736" s="1">
        <v>11.68</v>
      </c>
      <c r="S736" s="1">
        <v>15.33</v>
      </c>
      <c r="T736" s="1">
        <v>17.98</v>
      </c>
      <c r="U736" s="1">
        <v>16.62</v>
      </c>
      <c r="V736" s="1">
        <v>48.6</v>
      </c>
      <c r="W736" s="1">
        <v>58.7</v>
      </c>
      <c r="X736" s="1">
        <v>60.8</v>
      </c>
      <c r="Y736" s="1">
        <v>82.1</v>
      </c>
      <c r="Z736" s="1">
        <v>62.8</v>
      </c>
      <c r="AA736" s="1">
        <v>83.8</v>
      </c>
      <c r="AB736" s="1">
        <v>49.5</v>
      </c>
      <c r="AC736" s="1">
        <v>55.9</v>
      </c>
      <c r="AD736" s="1">
        <v>70.099999999999994</v>
      </c>
      <c r="AE736" s="1">
        <v>99.2</v>
      </c>
      <c r="AF736" s="1">
        <v>71.3</v>
      </c>
      <c r="AG736" s="1">
        <v>92.8</v>
      </c>
      <c r="AH736" s="1">
        <v>2</v>
      </c>
      <c r="AI736" s="1">
        <v>2</v>
      </c>
      <c r="AJ736" s="1">
        <v>2</v>
      </c>
      <c r="AK736" s="1">
        <v>2</v>
      </c>
      <c r="AL736" s="1">
        <v>2</v>
      </c>
      <c r="AM736" s="1">
        <v>2</v>
      </c>
      <c r="AN736" s="1">
        <v>2</v>
      </c>
      <c r="AO736" s="1">
        <v>2</v>
      </c>
      <c r="AP736" s="1">
        <v>2</v>
      </c>
      <c r="AQ736" s="1">
        <v>2</v>
      </c>
      <c r="AR736" s="1">
        <v>2</v>
      </c>
      <c r="AS736" s="1">
        <v>2</v>
      </c>
    </row>
    <row r="737" spans="1:45" x14ac:dyDescent="0.2">
      <c r="A737" s="1" t="s">
        <v>45</v>
      </c>
      <c r="B737" s="1" t="s">
        <v>510</v>
      </c>
      <c r="C737" s="1" t="s">
        <v>511</v>
      </c>
      <c r="D737" s="1" t="b">
        <v>1</v>
      </c>
      <c r="E737" s="1" t="s">
        <v>48</v>
      </c>
      <c r="F737" s="1">
        <v>15</v>
      </c>
      <c r="G737" s="1">
        <v>3</v>
      </c>
      <c r="H737" s="1">
        <v>3</v>
      </c>
      <c r="I737" s="1">
        <v>3</v>
      </c>
      <c r="J737" s="1">
        <v>10.76</v>
      </c>
      <c r="K737" s="1">
        <v>1.3480000000000001</v>
      </c>
      <c r="L737" s="1">
        <v>2.0179999999999998</v>
      </c>
      <c r="M737" s="1">
        <v>1.5209999999999999</v>
      </c>
      <c r="N737" s="1">
        <v>34.1</v>
      </c>
      <c r="O737" s="1">
        <v>46</v>
      </c>
      <c r="P737" s="1">
        <v>61</v>
      </c>
      <c r="Q737" s="1">
        <v>92.8</v>
      </c>
      <c r="R737" s="1">
        <v>54.1</v>
      </c>
      <c r="S737" s="1">
        <v>28.89</v>
      </c>
      <c r="T737" s="1">
        <v>30.13</v>
      </c>
      <c r="U737" s="1">
        <v>23.58</v>
      </c>
      <c r="V737" s="1">
        <v>34.1</v>
      </c>
      <c r="W737" s="1">
        <v>18.100000000000001</v>
      </c>
      <c r="X737" s="1">
        <v>57.5</v>
      </c>
      <c r="Y737" s="1">
        <v>46</v>
      </c>
      <c r="Z737" s="1">
        <v>29.4</v>
      </c>
      <c r="AA737" s="1">
        <v>53.8</v>
      </c>
      <c r="AB737" s="1">
        <v>34.5</v>
      </c>
      <c r="AC737" s="1">
        <v>61</v>
      </c>
      <c r="AD737" s="1">
        <v>63.1</v>
      </c>
      <c r="AE737" s="1">
        <v>92.8</v>
      </c>
      <c r="AF737" s="1">
        <v>61.4</v>
      </c>
      <c r="AG737" s="1">
        <v>98.1</v>
      </c>
      <c r="AH737" s="1">
        <v>2</v>
      </c>
      <c r="AI737" s="1">
        <v>2</v>
      </c>
      <c r="AJ737" s="1">
        <v>2</v>
      </c>
      <c r="AK737" s="1">
        <v>2</v>
      </c>
      <c r="AL737" s="1">
        <v>2</v>
      </c>
      <c r="AM737" s="1">
        <v>2</v>
      </c>
      <c r="AN737" s="1">
        <v>2</v>
      </c>
      <c r="AO737" s="1">
        <v>2</v>
      </c>
      <c r="AP737" s="1">
        <v>2</v>
      </c>
      <c r="AQ737" s="1">
        <v>2</v>
      </c>
      <c r="AR737" s="1">
        <v>2</v>
      </c>
      <c r="AS737" s="1">
        <v>2</v>
      </c>
    </row>
    <row r="738" spans="1:45" x14ac:dyDescent="0.2">
      <c r="A738" s="1" t="s">
        <v>45</v>
      </c>
      <c r="B738" s="1" t="s">
        <v>78</v>
      </c>
      <c r="C738" s="1" t="s">
        <v>79</v>
      </c>
      <c r="D738" s="1" t="b">
        <v>1</v>
      </c>
      <c r="E738" s="1" t="s">
        <v>48</v>
      </c>
      <c r="F738" s="1">
        <v>48</v>
      </c>
      <c r="G738" s="1">
        <v>29</v>
      </c>
      <c r="H738" s="1">
        <v>48</v>
      </c>
      <c r="I738" s="1">
        <v>4</v>
      </c>
      <c r="J738" s="1">
        <v>144.24</v>
      </c>
      <c r="K738" s="1">
        <v>1.2909999999999999</v>
      </c>
      <c r="L738" s="1">
        <v>0.86499999999999999</v>
      </c>
      <c r="M738" s="1">
        <v>1.405</v>
      </c>
      <c r="N738" s="1">
        <v>305.60000000000002</v>
      </c>
      <c r="O738" s="1">
        <v>394.6</v>
      </c>
      <c r="P738" s="1">
        <v>243</v>
      </c>
      <c r="Q738" s="1">
        <v>341.3</v>
      </c>
      <c r="R738" s="1">
        <v>31.4</v>
      </c>
      <c r="S738" s="1">
        <v>42.55</v>
      </c>
      <c r="T738" s="1">
        <v>26.48</v>
      </c>
      <c r="U738" s="1">
        <v>32.200000000000003</v>
      </c>
      <c r="V738" s="1">
        <v>305.60000000000002</v>
      </c>
      <c r="W738" s="1">
        <v>293.10000000000002</v>
      </c>
      <c r="X738" s="1">
        <v>497.8</v>
      </c>
      <c r="Y738" s="1">
        <v>394.6</v>
      </c>
      <c r="Z738" s="1">
        <v>193.3</v>
      </c>
      <c r="AA738" s="1">
        <v>494.8</v>
      </c>
      <c r="AB738" s="1">
        <v>216.2</v>
      </c>
      <c r="AC738" s="1">
        <v>243</v>
      </c>
      <c r="AD738" s="1">
        <v>351.3</v>
      </c>
      <c r="AE738" s="1">
        <v>537.1</v>
      </c>
      <c r="AF738" s="1">
        <v>300.39999999999998</v>
      </c>
      <c r="AG738" s="1">
        <v>341.3</v>
      </c>
      <c r="AH738" s="1">
        <v>2</v>
      </c>
      <c r="AI738" s="1">
        <v>2</v>
      </c>
      <c r="AJ738" s="1">
        <v>2</v>
      </c>
      <c r="AK738" s="1">
        <v>2</v>
      </c>
      <c r="AL738" s="1">
        <v>2</v>
      </c>
      <c r="AM738" s="1">
        <v>2</v>
      </c>
      <c r="AN738" s="1">
        <v>2</v>
      </c>
      <c r="AO738" s="1">
        <v>2</v>
      </c>
      <c r="AP738" s="1">
        <v>2</v>
      </c>
      <c r="AQ738" s="1">
        <v>2</v>
      </c>
      <c r="AR738" s="1">
        <v>2</v>
      </c>
      <c r="AS738" s="1">
        <v>2</v>
      </c>
    </row>
    <row r="739" spans="1:45" x14ac:dyDescent="0.2">
      <c r="A739" s="1" t="s">
        <v>45</v>
      </c>
      <c r="B739" s="1" t="s">
        <v>665</v>
      </c>
      <c r="C739" s="1" t="s">
        <v>666</v>
      </c>
      <c r="D739" s="1" t="b">
        <v>1</v>
      </c>
      <c r="E739" s="1" t="s">
        <v>48</v>
      </c>
      <c r="F739" s="1">
        <v>11</v>
      </c>
      <c r="G739" s="1">
        <v>3</v>
      </c>
      <c r="H739" s="1">
        <v>3</v>
      </c>
      <c r="I739" s="1">
        <v>3</v>
      </c>
      <c r="J739" s="1">
        <v>7.24</v>
      </c>
      <c r="K739" s="1">
        <v>1.2609999999999999</v>
      </c>
      <c r="L739" s="1">
        <v>1.804</v>
      </c>
      <c r="M739" s="1">
        <v>1.5069999999999999</v>
      </c>
      <c r="N739" s="1">
        <v>22</v>
      </c>
      <c r="O739" s="1">
        <v>27.7</v>
      </c>
      <c r="P739" s="1">
        <v>33.200000000000003</v>
      </c>
      <c r="Q739" s="1">
        <v>50</v>
      </c>
      <c r="R739" s="1">
        <v>24.36</v>
      </c>
      <c r="S739" s="1">
        <v>31.33</v>
      </c>
      <c r="T739" s="1">
        <v>22.01</v>
      </c>
      <c r="U739" s="1">
        <v>27.02</v>
      </c>
      <c r="V739" s="1">
        <v>22</v>
      </c>
      <c r="W739" s="1">
        <v>17.5</v>
      </c>
      <c r="X739" s="1">
        <v>28.5</v>
      </c>
      <c r="Y739" s="1">
        <v>27.7</v>
      </c>
      <c r="Z739" s="1">
        <v>17.100000000000001</v>
      </c>
      <c r="AA739" s="1">
        <v>33</v>
      </c>
      <c r="AB739" s="1">
        <v>27.4</v>
      </c>
      <c r="AC739" s="1">
        <v>33.200000000000003</v>
      </c>
      <c r="AD739" s="1">
        <v>42.3</v>
      </c>
      <c r="AE739" s="1">
        <v>50</v>
      </c>
      <c r="AF739" s="1">
        <v>36.6</v>
      </c>
      <c r="AG739" s="1">
        <v>63.7</v>
      </c>
      <c r="AH739" s="1">
        <v>1</v>
      </c>
      <c r="AI739" s="1">
        <v>1</v>
      </c>
      <c r="AJ739" s="1">
        <v>1</v>
      </c>
      <c r="AK739" s="1">
        <v>1</v>
      </c>
      <c r="AL739" s="1">
        <v>1</v>
      </c>
      <c r="AM739" s="1">
        <v>1</v>
      </c>
      <c r="AN739" s="1">
        <v>1</v>
      </c>
      <c r="AO739" s="1">
        <v>1</v>
      </c>
      <c r="AP739" s="1">
        <v>1</v>
      </c>
      <c r="AQ739" s="1">
        <v>1</v>
      </c>
      <c r="AR739" s="1">
        <v>1</v>
      </c>
      <c r="AS739" s="1">
        <v>1</v>
      </c>
    </row>
    <row r="740" spans="1:45" x14ac:dyDescent="0.2">
      <c r="A740" s="1" t="s">
        <v>45</v>
      </c>
      <c r="B740" s="1" t="s">
        <v>597</v>
      </c>
      <c r="C740" s="1" t="s">
        <v>598</v>
      </c>
      <c r="D740" s="1" t="b">
        <v>1</v>
      </c>
      <c r="E740" s="1" t="s">
        <v>48</v>
      </c>
      <c r="F740" s="1">
        <v>21</v>
      </c>
      <c r="G740" s="1">
        <v>4</v>
      </c>
      <c r="H740" s="1">
        <v>4</v>
      </c>
      <c r="I740" s="1">
        <v>4</v>
      </c>
      <c r="J740" s="1">
        <v>10.1</v>
      </c>
      <c r="K740" s="1">
        <v>1.244</v>
      </c>
      <c r="L740" s="1">
        <v>1.026</v>
      </c>
      <c r="M740" s="1">
        <v>1.643</v>
      </c>
      <c r="N740" s="1">
        <v>131.1</v>
      </c>
      <c r="O740" s="1">
        <v>163</v>
      </c>
      <c r="P740" s="1">
        <v>101.8</v>
      </c>
      <c r="Q740" s="1">
        <v>167.4</v>
      </c>
      <c r="R740" s="1">
        <v>14.4</v>
      </c>
      <c r="S740" s="1">
        <v>10.59</v>
      </c>
      <c r="T740" s="1">
        <v>18.350000000000001</v>
      </c>
      <c r="U740" s="1">
        <v>9.18</v>
      </c>
      <c r="V740" s="1">
        <v>131.1</v>
      </c>
      <c r="W740" s="1">
        <v>101.4</v>
      </c>
      <c r="X740" s="1">
        <v>132.4</v>
      </c>
      <c r="Y740" s="1">
        <v>163</v>
      </c>
      <c r="Z740" s="1">
        <v>156.1</v>
      </c>
      <c r="AA740" s="1">
        <v>190.1</v>
      </c>
      <c r="AB740" s="1">
        <v>90.9</v>
      </c>
      <c r="AC740" s="1">
        <v>101.8</v>
      </c>
      <c r="AD740" s="1">
        <v>129.1</v>
      </c>
      <c r="AE740" s="1">
        <v>167.4</v>
      </c>
      <c r="AF740" s="1">
        <v>156.9</v>
      </c>
      <c r="AG740" s="1">
        <v>187.7</v>
      </c>
      <c r="AH740" s="1">
        <v>3</v>
      </c>
      <c r="AI740" s="1">
        <v>3</v>
      </c>
      <c r="AJ740" s="1">
        <v>3</v>
      </c>
      <c r="AK740" s="1">
        <v>3</v>
      </c>
      <c r="AL740" s="1">
        <v>3</v>
      </c>
      <c r="AM740" s="1">
        <v>3</v>
      </c>
      <c r="AN740" s="1">
        <v>3</v>
      </c>
      <c r="AO740" s="1">
        <v>3</v>
      </c>
      <c r="AP740" s="1">
        <v>3</v>
      </c>
      <c r="AQ740" s="1">
        <v>3</v>
      </c>
      <c r="AR740" s="1">
        <v>3</v>
      </c>
      <c r="AS740" s="1">
        <v>3</v>
      </c>
    </row>
    <row r="741" spans="1:45" x14ac:dyDescent="0.2">
      <c r="A741" s="1" t="s">
        <v>45</v>
      </c>
      <c r="B741" s="1" t="s">
        <v>130</v>
      </c>
      <c r="C741" s="1" t="s">
        <v>131</v>
      </c>
      <c r="D741" s="1" t="b">
        <v>1</v>
      </c>
      <c r="E741" s="1" t="s">
        <v>48</v>
      </c>
      <c r="F741" s="1">
        <v>27</v>
      </c>
      <c r="G741" s="1">
        <v>12</v>
      </c>
      <c r="H741" s="1">
        <v>27</v>
      </c>
      <c r="I741" s="1">
        <v>6</v>
      </c>
      <c r="J741" s="1">
        <v>80.709999999999994</v>
      </c>
      <c r="K741" s="1">
        <v>1.2190000000000001</v>
      </c>
      <c r="L741" s="1">
        <v>1.6240000000000001</v>
      </c>
      <c r="M741" s="1">
        <v>1.9319999999999999</v>
      </c>
      <c r="N741" s="1">
        <v>118.7</v>
      </c>
      <c r="O741" s="1">
        <v>144.69999999999999</v>
      </c>
      <c r="P741" s="1">
        <v>121.6</v>
      </c>
      <c r="Q741" s="1">
        <v>235</v>
      </c>
      <c r="R741" s="1">
        <v>44.55</v>
      </c>
      <c r="S741" s="1">
        <v>2.56</v>
      </c>
      <c r="T741" s="1">
        <v>35.200000000000003</v>
      </c>
      <c r="U741" s="1">
        <v>18.23</v>
      </c>
      <c r="V741" s="1">
        <v>100.9</v>
      </c>
      <c r="W741" s="1">
        <v>118.7</v>
      </c>
      <c r="X741" s="1">
        <v>222.5</v>
      </c>
      <c r="Y741" s="1">
        <v>143.80000000000001</v>
      </c>
      <c r="Z741" s="1">
        <v>150.69999999999999</v>
      </c>
      <c r="AA741" s="1">
        <v>144.69999999999999</v>
      </c>
      <c r="AB741" s="1">
        <v>103.7</v>
      </c>
      <c r="AC741" s="1">
        <v>121.6</v>
      </c>
      <c r="AD741" s="1">
        <v>197.1</v>
      </c>
      <c r="AE741" s="1">
        <v>253.1</v>
      </c>
      <c r="AF741" s="1">
        <v>175.9</v>
      </c>
      <c r="AG741" s="1">
        <v>235</v>
      </c>
      <c r="AH741" s="1">
        <v>7</v>
      </c>
      <c r="AI741" s="1">
        <v>7</v>
      </c>
      <c r="AJ741" s="1">
        <v>7</v>
      </c>
      <c r="AK741" s="1">
        <v>7</v>
      </c>
      <c r="AL741" s="1">
        <v>7</v>
      </c>
      <c r="AM741" s="1">
        <v>7</v>
      </c>
      <c r="AN741" s="1">
        <v>7</v>
      </c>
      <c r="AO741" s="1">
        <v>7</v>
      </c>
      <c r="AP741" s="1">
        <v>7</v>
      </c>
      <c r="AQ741" s="1">
        <v>7</v>
      </c>
      <c r="AR741" s="1">
        <v>7</v>
      </c>
      <c r="AS741" s="1">
        <v>7</v>
      </c>
    </row>
    <row r="742" spans="1:45" x14ac:dyDescent="0.2">
      <c r="A742" s="1" t="s">
        <v>45</v>
      </c>
      <c r="B742" s="1" t="s">
        <v>576</v>
      </c>
      <c r="C742" s="1" t="s">
        <v>577</v>
      </c>
      <c r="D742" s="1" t="b">
        <v>1</v>
      </c>
      <c r="E742" s="1" t="s">
        <v>48</v>
      </c>
      <c r="F742" s="1">
        <v>19</v>
      </c>
      <c r="G742" s="1">
        <v>3</v>
      </c>
      <c r="H742" s="1">
        <v>3</v>
      </c>
      <c r="I742" s="1">
        <v>3</v>
      </c>
      <c r="J742" s="1">
        <v>8.92</v>
      </c>
      <c r="K742" s="1">
        <v>1.216</v>
      </c>
      <c r="L742" s="1">
        <v>1.4</v>
      </c>
      <c r="M742" s="1">
        <v>1.3740000000000001</v>
      </c>
      <c r="N742" s="1">
        <v>129.9</v>
      </c>
      <c r="O742" s="1">
        <v>158</v>
      </c>
      <c r="P742" s="1">
        <v>161</v>
      </c>
      <c r="Q742" s="1">
        <v>221.1</v>
      </c>
      <c r="R742" s="1">
        <v>34.29</v>
      </c>
      <c r="S742" s="1">
        <v>31.76</v>
      </c>
      <c r="T742" s="1">
        <v>15.07</v>
      </c>
      <c r="U742" s="1">
        <v>25.51</v>
      </c>
      <c r="V742" s="1">
        <v>136.30000000000001</v>
      </c>
      <c r="W742" s="1">
        <v>67.3</v>
      </c>
      <c r="X742" s="1">
        <v>129.9</v>
      </c>
      <c r="Y742" s="1">
        <v>158</v>
      </c>
      <c r="Z742" s="1">
        <v>123.6</v>
      </c>
      <c r="AA742" s="1">
        <v>229.7</v>
      </c>
      <c r="AB742" s="1">
        <v>132.9</v>
      </c>
      <c r="AC742" s="1">
        <v>161</v>
      </c>
      <c r="AD742" s="1">
        <v>180.3</v>
      </c>
      <c r="AE742" s="1">
        <v>221.1</v>
      </c>
      <c r="AF742" s="1">
        <v>189</v>
      </c>
      <c r="AG742" s="1">
        <v>307</v>
      </c>
      <c r="AH742" s="1">
        <v>2</v>
      </c>
      <c r="AI742" s="1">
        <v>2</v>
      </c>
      <c r="AJ742" s="1">
        <v>2</v>
      </c>
      <c r="AK742" s="1">
        <v>2</v>
      </c>
      <c r="AL742" s="1">
        <v>2</v>
      </c>
      <c r="AM742" s="1">
        <v>2</v>
      </c>
      <c r="AN742" s="1">
        <v>2</v>
      </c>
      <c r="AO742" s="1">
        <v>2</v>
      </c>
      <c r="AP742" s="1">
        <v>2</v>
      </c>
      <c r="AQ742" s="1">
        <v>2</v>
      </c>
      <c r="AR742" s="1">
        <v>2</v>
      </c>
      <c r="AS742" s="1">
        <v>2</v>
      </c>
    </row>
    <row r="743" spans="1:45" x14ac:dyDescent="0.2">
      <c r="A743" s="1" t="s">
        <v>45</v>
      </c>
      <c r="B743" s="1" t="s">
        <v>336</v>
      </c>
      <c r="C743" s="1" t="s">
        <v>337</v>
      </c>
      <c r="D743" s="1" t="b">
        <v>1</v>
      </c>
      <c r="E743" s="1" t="s">
        <v>61</v>
      </c>
      <c r="F743" s="1">
        <v>8</v>
      </c>
      <c r="G743" s="1">
        <v>5</v>
      </c>
      <c r="H743" s="1">
        <v>5</v>
      </c>
      <c r="I743" s="1">
        <v>1</v>
      </c>
      <c r="J743" s="1">
        <v>15.31</v>
      </c>
      <c r="K743" s="1">
        <v>1.196</v>
      </c>
      <c r="L743" s="1">
        <v>0.47</v>
      </c>
      <c r="M743" s="1">
        <v>1.429</v>
      </c>
      <c r="N743" s="1">
        <v>93.1</v>
      </c>
      <c r="O743" s="1">
        <v>111.3</v>
      </c>
      <c r="P743" s="1">
        <v>36.6</v>
      </c>
      <c r="Q743" s="1">
        <v>52.3</v>
      </c>
      <c r="R743" s="1">
        <v>13.05</v>
      </c>
      <c r="S743" s="1">
        <v>13.35</v>
      </c>
      <c r="T743" s="1">
        <v>18.66</v>
      </c>
      <c r="U743" s="1">
        <v>18.54</v>
      </c>
      <c r="V743" s="1">
        <v>93.1</v>
      </c>
      <c r="W743" s="1">
        <v>81</v>
      </c>
      <c r="X743" s="1">
        <v>105.3</v>
      </c>
      <c r="Y743" s="1">
        <v>111.3</v>
      </c>
      <c r="Z743" s="1">
        <v>109.1</v>
      </c>
      <c r="AA743" s="1">
        <v>137.69999999999999</v>
      </c>
      <c r="AB743" s="1">
        <v>29.2</v>
      </c>
      <c r="AC743" s="1">
        <v>36.6</v>
      </c>
      <c r="AD743" s="1">
        <v>42.6</v>
      </c>
      <c r="AE743" s="1">
        <v>52.3</v>
      </c>
      <c r="AF743" s="1">
        <v>44.4</v>
      </c>
      <c r="AG743" s="1">
        <v>64.2</v>
      </c>
      <c r="AH743" s="1">
        <v>1</v>
      </c>
      <c r="AI743" s="1">
        <v>1</v>
      </c>
      <c r="AJ743" s="1">
        <v>1</v>
      </c>
      <c r="AK743" s="1">
        <v>1</v>
      </c>
      <c r="AL743" s="1">
        <v>1</v>
      </c>
      <c r="AM743" s="1">
        <v>1</v>
      </c>
      <c r="AN743" s="1">
        <v>1</v>
      </c>
      <c r="AO743" s="1">
        <v>1</v>
      </c>
      <c r="AP743" s="1">
        <v>1</v>
      </c>
      <c r="AQ743" s="1">
        <v>1</v>
      </c>
      <c r="AR743" s="1">
        <v>1</v>
      </c>
      <c r="AS743" s="1">
        <v>1</v>
      </c>
    </row>
    <row r="744" spans="1:45" x14ac:dyDescent="0.2">
      <c r="A744" s="1" t="s">
        <v>45</v>
      </c>
      <c r="B744" s="1" t="s">
        <v>266</v>
      </c>
      <c r="C744" s="1" t="s">
        <v>267</v>
      </c>
      <c r="D744" s="1" t="b">
        <v>1</v>
      </c>
      <c r="E744" s="1" t="s">
        <v>48</v>
      </c>
      <c r="F744" s="1">
        <v>10</v>
      </c>
      <c r="G744" s="1">
        <v>6</v>
      </c>
      <c r="H744" s="1">
        <v>6</v>
      </c>
      <c r="I744" s="1">
        <v>2</v>
      </c>
      <c r="J744" s="1">
        <v>19.23</v>
      </c>
      <c r="K744" s="1">
        <v>1.1659999999999999</v>
      </c>
      <c r="L744" s="1">
        <v>0.83099999999999996</v>
      </c>
      <c r="M744" s="1">
        <v>1.099</v>
      </c>
      <c r="N744" s="1">
        <v>103.8</v>
      </c>
      <c r="O744" s="1">
        <v>121.1</v>
      </c>
      <c r="P744" s="1">
        <v>91.5</v>
      </c>
      <c r="Q744" s="1">
        <v>100.6</v>
      </c>
      <c r="R744" s="1">
        <v>36.06</v>
      </c>
      <c r="S744" s="1">
        <v>18.87</v>
      </c>
      <c r="T744" s="1">
        <v>30.92</v>
      </c>
      <c r="U744" s="1">
        <v>35.35</v>
      </c>
      <c r="V744" s="1">
        <v>103.8</v>
      </c>
      <c r="W744" s="1">
        <v>76</v>
      </c>
      <c r="X744" s="1">
        <v>155.4</v>
      </c>
      <c r="Y744" s="1">
        <v>110.5</v>
      </c>
      <c r="Z744" s="1">
        <v>121.1</v>
      </c>
      <c r="AA744" s="1">
        <v>157.1</v>
      </c>
      <c r="AB744" s="1">
        <v>61.9</v>
      </c>
      <c r="AC744" s="1">
        <v>91.5</v>
      </c>
      <c r="AD744" s="1">
        <v>117.8</v>
      </c>
      <c r="AE744" s="1">
        <v>100.6</v>
      </c>
      <c r="AF744" s="1">
        <v>79.3</v>
      </c>
      <c r="AG744" s="1">
        <v>156</v>
      </c>
      <c r="AH744" s="1">
        <v>3</v>
      </c>
      <c r="AI744" s="1">
        <v>3</v>
      </c>
      <c r="AJ744" s="1">
        <v>3</v>
      </c>
      <c r="AK744" s="1">
        <v>3</v>
      </c>
      <c r="AL744" s="1">
        <v>3</v>
      </c>
      <c r="AM744" s="1">
        <v>3</v>
      </c>
      <c r="AN744" s="1">
        <v>3</v>
      </c>
      <c r="AO744" s="1">
        <v>3</v>
      </c>
      <c r="AP744" s="1">
        <v>3</v>
      </c>
      <c r="AQ744" s="1">
        <v>3</v>
      </c>
      <c r="AR744" s="1">
        <v>3</v>
      </c>
      <c r="AS744" s="1">
        <v>3</v>
      </c>
    </row>
    <row r="745" spans="1:45" x14ac:dyDescent="0.2">
      <c r="A745" s="1" t="s">
        <v>45</v>
      </c>
      <c r="B745" s="1" t="s">
        <v>1247</v>
      </c>
      <c r="C745" s="1" t="s">
        <v>1248</v>
      </c>
      <c r="D745" s="1" t="b">
        <v>1</v>
      </c>
      <c r="E745" s="1" t="s">
        <v>61</v>
      </c>
      <c r="F745" s="1">
        <v>9</v>
      </c>
      <c r="G745" s="1">
        <v>1</v>
      </c>
      <c r="H745" s="1">
        <v>1</v>
      </c>
      <c r="I745" s="1">
        <v>1</v>
      </c>
      <c r="J745" s="1">
        <v>2.91</v>
      </c>
      <c r="K745" s="1">
        <v>1.133</v>
      </c>
      <c r="L745" s="1">
        <v>0.71399999999999997</v>
      </c>
      <c r="M745" s="1">
        <v>0.9</v>
      </c>
      <c r="N745" s="1">
        <v>15.8</v>
      </c>
      <c r="O745" s="1">
        <v>17.899999999999999</v>
      </c>
      <c r="P745" s="1">
        <v>14.2</v>
      </c>
      <c r="Q745" s="1">
        <v>12.8</v>
      </c>
      <c r="R745" s="1">
        <v>14.19</v>
      </c>
      <c r="S745" s="1">
        <v>11.9</v>
      </c>
      <c r="T745" s="1">
        <v>3.52</v>
      </c>
      <c r="U745" s="1">
        <v>22.56</v>
      </c>
      <c r="V745" s="1">
        <v>15.8</v>
      </c>
      <c r="W745" s="1">
        <v>16.899999999999999</v>
      </c>
      <c r="X745" s="1">
        <v>12.8</v>
      </c>
      <c r="Y745" s="1">
        <v>19.899999999999999</v>
      </c>
      <c r="Z745" s="1">
        <v>17.899999999999999</v>
      </c>
      <c r="AA745" s="1">
        <v>15.7</v>
      </c>
      <c r="AB745" s="1">
        <v>14.2</v>
      </c>
      <c r="AC745" s="1">
        <v>15.1</v>
      </c>
      <c r="AD745" s="1">
        <v>14.2</v>
      </c>
      <c r="AE745" s="1">
        <v>12.8</v>
      </c>
      <c r="AF745" s="1">
        <v>12.2</v>
      </c>
      <c r="AG745" s="1">
        <v>18</v>
      </c>
      <c r="AH745" s="1">
        <v>1</v>
      </c>
      <c r="AI745" s="1">
        <v>1</v>
      </c>
      <c r="AJ745" s="1">
        <v>1</v>
      </c>
      <c r="AK745" s="1">
        <v>1</v>
      </c>
      <c r="AL745" s="1">
        <v>1</v>
      </c>
      <c r="AM745" s="1">
        <v>1</v>
      </c>
      <c r="AN745" s="1">
        <v>1</v>
      </c>
      <c r="AO745" s="1">
        <v>1</v>
      </c>
      <c r="AP745" s="1">
        <v>1</v>
      </c>
      <c r="AQ745" s="1">
        <v>1</v>
      </c>
      <c r="AR745" s="1">
        <v>1</v>
      </c>
      <c r="AS745" s="1">
        <v>1</v>
      </c>
    </row>
    <row r="746" spans="1:45" x14ac:dyDescent="0.2">
      <c r="A746" s="1" t="s">
        <v>45</v>
      </c>
      <c r="B746" s="1" t="s">
        <v>84</v>
      </c>
      <c r="C746" s="1" t="s">
        <v>85</v>
      </c>
      <c r="D746" s="1" t="b">
        <v>1</v>
      </c>
      <c r="E746" s="1" t="s">
        <v>48</v>
      </c>
      <c r="F746" s="1">
        <v>47</v>
      </c>
      <c r="G746" s="1">
        <v>21</v>
      </c>
      <c r="H746" s="1">
        <v>34</v>
      </c>
      <c r="I746" s="1">
        <v>12</v>
      </c>
      <c r="J746" s="1">
        <v>104.01</v>
      </c>
      <c r="K746" s="1">
        <v>1.1140000000000001</v>
      </c>
      <c r="L746" s="1">
        <v>1.5369999999999999</v>
      </c>
      <c r="M746" s="1">
        <v>1.7809999999999999</v>
      </c>
      <c r="N746" s="1">
        <v>857.1</v>
      </c>
      <c r="O746" s="1">
        <v>955.1</v>
      </c>
      <c r="P746" s="1">
        <v>824.4</v>
      </c>
      <c r="Q746" s="1">
        <v>1468.4</v>
      </c>
      <c r="R746" s="1">
        <v>29.16</v>
      </c>
      <c r="S746" s="1">
        <v>33.520000000000003</v>
      </c>
      <c r="T746" s="1">
        <v>27.99</v>
      </c>
      <c r="U746" s="1">
        <v>29.29</v>
      </c>
      <c r="V746" s="1">
        <v>857.1</v>
      </c>
      <c r="W746" s="1">
        <v>836.3</v>
      </c>
      <c r="X746" s="1">
        <v>1360.5</v>
      </c>
      <c r="Y746" s="1">
        <v>955.1</v>
      </c>
      <c r="Z746" s="1">
        <v>725.3</v>
      </c>
      <c r="AA746" s="1">
        <v>1402.7</v>
      </c>
      <c r="AB746" s="1">
        <v>810</v>
      </c>
      <c r="AC746" s="1">
        <v>824.4</v>
      </c>
      <c r="AD746" s="1">
        <v>1289.5</v>
      </c>
      <c r="AE746" s="1">
        <v>2151.1</v>
      </c>
      <c r="AF746" s="1">
        <v>1239.2</v>
      </c>
      <c r="AG746" s="1">
        <v>1468.4</v>
      </c>
      <c r="AH746" s="1">
        <v>16</v>
      </c>
      <c r="AI746" s="1">
        <v>16</v>
      </c>
      <c r="AJ746" s="1">
        <v>16</v>
      </c>
      <c r="AK746" s="1">
        <v>16</v>
      </c>
      <c r="AL746" s="1">
        <v>16</v>
      </c>
      <c r="AM746" s="1">
        <v>16</v>
      </c>
      <c r="AN746" s="1">
        <v>16</v>
      </c>
      <c r="AO746" s="1">
        <v>16</v>
      </c>
      <c r="AP746" s="1">
        <v>16</v>
      </c>
      <c r="AQ746" s="1">
        <v>16</v>
      </c>
      <c r="AR746" s="1">
        <v>16</v>
      </c>
      <c r="AS746" s="1">
        <v>16</v>
      </c>
    </row>
    <row r="747" spans="1:45" x14ac:dyDescent="0.2">
      <c r="A747" s="1" t="s">
        <v>45</v>
      </c>
      <c r="B747" s="1" t="s">
        <v>446</v>
      </c>
      <c r="C747" s="1" t="s">
        <v>447</v>
      </c>
      <c r="D747" s="1" t="b">
        <v>1</v>
      </c>
      <c r="E747" s="1" t="s">
        <v>48</v>
      </c>
      <c r="F747" s="1">
        <v>30</v>
      </c>
      <c r="G747" s="1">
        <v>3</v>
      </c>
      <c r="H747" s="1">
        <v>5</v>
      </c>
      <c r="I747" s="1">
        <v>3</v>
      </c>
      <c r="J747" s="1">
        <v>14.63</v>
      </c>
      <c r="K747" s="1">
        <v>1.099</v>
      </c>
      <c r="L747" s="1">
        <v>0.66</v>
      </c>
      <c r="M747" s="1">
        <v>1.0329999999999999</v>
      </c>
      <c r="N747" s="1">
        <v>410.3</v>
      </c>
      <c r="O747" s="1">
        <v>451</v>
      </c>
      <c r="P747" s="1">
        <v>288.2</v>
      </c>
      <c r="Q747" s="1">
        <v>297.60000000000002</v>
      </c>
      <c r="R747" s="1">
        <v>16.54</v>
      </c>
      <c r="S747" s="1">
        <v>16.579999999999998</v>
      </c>
      <c r="T747" s="1">
        <v>14.23</v>
      </c>
      <c r="U747" s="1">
        <v>16.96</v>
      </c>
      <c r="V747" s="1">
        <v>410.3</v>
      </c>
      <c r="W747" s="1">
        <v>374.9</v>
      </c>
      <c r="X747" s="1">
        <v>512.70000000000005</v>
      </c>
      <c r="Y747" s="1">
        <v>445.6</v>
      </c>
      <c r="Z747" s="1">
        <v>451</v>
      </c>
      <c r="AA747" s="1">
        <v>590.6</v>
      </c>
      <c r="AB747" s="1">
        <v>222.8</v>
      </c>
      <c r="AC747" s="1">
        <v>288.7</v>
      </c>
      <c r="AD747" s="1">
        <v>288.2</v>
      </c>
      <c r="AE747" s="1">
        <v>297.60000000000002</v>
      </c>
      <c r="AF747" s="1">
        <v>247.3</v>
      </c>
      <c r="AG747" s="1">
        <v>348.2</v>
      </c>
      <c r="AH747" s="1">
        <v>3</v>
      </c>
      <c r="AI747" s="1">
        <v>3</v>
      </c>
      <c r="AJ747" s="1">
        <v>3</v>
      </c>
      <c r="AK747" s="1">
        <v>3</v>
      </c>
      <c r="AL747" s="1">
        <v>3</v>
      </c>
      <c r="AM747" s="1">
        <v>3</v>
      </c>
      <c r="AN747" s="1">
        <v>3</v>
      </c>
      <c r="AO747" s="1">
        <v>3</v>
      </c>
      <c r="AP747" s="1">
        <v>3</v>
      </c>
      <c r="AQ747" s="1">
        <v>3</v>
      </c>
      <c r="AR747" s="1">
        <v>3</v>
      </c>
      <c r="AS747" s="1">
        <v>3</v>
      </c>
    </row>
    <row r="748" spans="1:45" x14ac:dyDescent="0.2">
      <c r="A748" s="1" t="s">
        <v>45</v>
      </c>
      <c r="B748" s="1" t="s">
        <v>138</v>
      </c>
      <c r="C748" s="1" t="s">
        <v>139</v>
      </c>
      <c r="D748" s="1" t="b">
        <v>1</v>
      </c>
      <c r="E748" s="1" t="s">
        <v>61</v>
      </c>
      <c r="F748" s="1">
        <v>24</v>
      </c>
      <c r="G748" s="1">
        <v>12</v>
      </c>
      <c r="H748" s="1">
        <v>16</v>
      </c>
      <c r="I748" s="1">
        <v>10</v>
      </c>
      <c r="J748" s="1">
        <v>48.96</v>
      </c>
      <c r="K748" s="1">
        <v>1.0840000000000001</v>
      </c>
      <c r="L748" s="1">
        <v>0.80900000000000005</v>
      </c>
      <c r="M748" s="1">
        <v>1.153</v>
      </c>
      <c r="N748" s="1">
        <v>157.6</v>
      </c>
      <c r="O748" s="1">
        <v>170.8</v>
      </c>
      <c r="P748" s="1">
        <v>119.8</v>
      </c>
      <c r="Q748" s="1">
        <v>138.19999999999999</v>
      </c>
      <c r="R748" s="1">
        <v>28.04</v>
      </c>
      <c r="S748" s="1">
        <v>58.57</v>
      </c>
      <c r="T748" s="1">
        <v>21.47</v>
      </c>
      <c r="U748" s="1">
        <v>28.39</v>
      </c>
      <c r="V748" s="1">
        <v>157.6</v>
      </c>
      <c r="W748" s="1">
        <v>143.4</v>
      </c>
      <c r="X748" s="1">
        <v>236.7</v>
      </c>
      <c r="Y748" s="1">
        <v>381.4</v>
      </c>
      <c r="Z748" s="1">
        <v>170.8</v>
      </c>
      <c r="AA748" s="1">
        <v>133.1</v>
      </c>
      <c r="AB748" s="1">
        <v>83.3</v>
      </c>
      <c r="AC748" s="1">
        <v>119.8</v>
      </c>
      <c r="AD748" s="1">
        <v>127.7</v>
      </c>
      <c r="AE748" s="1">
        <v>204.7</v>
      </c>
      <c r="AF748" s="1">
        <v>121.6</v>
      </c>
      <c r="AG748" s="1">
        <v>138.19999999999999</v>
      </c>
      <c r="AH748" s="1">
        <v>6</v>
      </c>
      <c r="AI748" s="1">
        <v>6</v>
      </c>
      <c r="AJ748" s="1">
        <v>6</v>
      </c>
      <c r="AK748" s="1">
        <v>6</v>
      </c>
      <c r="AL748" s="1">
        <v>6</v>
      </c>
      <c r="AM748" s="1">
        <v>6</v>
      </c>
      <c r="AN748" s="1">
        <v>6</v>
      </c>
      <c r="AO748" s="1">
        <v>6</v>
      </c>
      <c r="AP748" s="1">
        <v>6</v>
      </c>
      <c r="AQ748" s="1">
        <v>6</v>
      </c>
      <c r="AR748" s="1">
        <v>6</v>
      </c>
      <c r="AS748" s="1">
        <v>6</v>
      </c>
    </row>
    <row r="749" spans="1:45" x14ac:dyDescent="0.2">
      <c r="A749" s="1" t="s">
        <v>45</v>
      </c>
      <c r="B749" s="1" t="s">
        <v>80</v>
      </c>
      <c r="C749" s="1" t="s">
        <v>81</v>
      </c>
      <c r="D749" s="1" t="b">
        <v>1</v>
      </c>
      <c r="E749" s="1" t="s">
        <v>48</v>
      </c>
      <c r="F749" s="1">
        <v>58</v>
      </c>
      <c r="G749" s="1">
        <v>21</v>
      </c>
      <c r="H749" s="1">
        <v>46</v>
      </c>
      <c r="I749" s="1">
        <v>13</v>
      </c>
      <c r="J749" s="1">
        <v>146.38</v>
      </c>
      <c r="K749" s="1">
        <v>1.0660000000000001</v>
      </c>
      <c r="L749" s="1">
        <v>1.353</v>
      </c>
      <c r="M749" s="1">
        <v>1.9119999999999999</v>
      </c>
      <c r="N749" s="1">
        <v>814.7</v>
      </c>
      <c r="O749" s="1">
        <v>868.5</v>
      </c>
      <c r="P749" s="1">
        <v>614.20000000000005</v>
      </c>
      <c r="Q749" s="1">
        <v>1174.5999999999999</v>
      </c>
      <c r="R749" s="1">
        <v>25.82</v>
      </c>
      <c r="S749" s="1">
        <v>8.57</v>
      </c>
      <c r="T749" s="1">
        <v>25.89</v>
      </c>
      <c r="U749" s="1">
        <v>25.15</v>
      </c>
      <c r="V749" s="1">
        <v>814.7</v>
      </c>
      <c r="W749" s="1">
        <v>608.79999999999995</v>
      </c>
      <c r="X749" s="1">
        <v>1031.2</v>
      </c>
      <c r="Y749" s="1">
        <v>868.5</v>
      </c>
      <c r="Z749" s="1">
        <v>762.1</v>
      </c>
      <c r="AA749" s="1">
        <v>900.3</v>
      </c>
      <c r="AB749" s="1">
        <v>589.70000000000005</v>
      </c>
      <c r="AC749" s="1">
        <v>614.20000000000005</v>
      </c>
      <c r="AD749" s="1">
        <v>918.5</v>
      </c>
      <c r="AE749" s="1">
        <v>1635.6</v>
      </c>
      <c r="AF749" s="1">
        <v>1018.3</v>
      </c>
      <c r="AG749" s="1">
        <v>1174.5999999999999</v>
      </c>
      <c r="AH749" s="1">
        <v>14</v>
      </c>
      <c r="AI749" s="1">
        <v>14</v>
      </c>
      <c r="AJ749" s="1">
        <v>14</v>
      </c>
      <c r="AK749" s="1">
        <v>14</v>
      </c>
      <c r="AL749" s="1">
        <v>14</v>
      </c>
      <c r="AM749" s="1">
        <v>14</v>
      </c>
      <c r="AN749" s="1">
        <v>14</v>
      </c>
      <c r="AO749" s="1">
        <v>14</v>
      </c>
      <c r="AP749" s="1">
        <v>14</v>
      </c>
      <c r="AQ749" s="1">
        <v>14</v>
      </c>
      <c r="AR749" s="1">
        <v>14</v>
      </c>
      <c r="AS749" s="1">
        <v>14</v>
      </c>
    </row>
    <row r="750" spans="1:45" x14ac:dyDescent="0.2">
      <c r="A750" s="1" t="s">
        <v>45</v>
      </c>
      <c r="B750" s="1" t="s">
        <v>100</v>
      </c>
      <c r="C750" s="1" t="s">
        <v>101</v>
      </c>
      <c r="D750" s="1" t="b">
        <v>1</v>
      </c>
      <c r="E750" s="1" t="s">
        <v>48</v>
      </c>
      <c r="F750" s="1">
        <v>38</v>
      </c>
      <c r="G750" s="1">
        <v>19</v>
      </c>
      <c r="H750" s="1">
        <v>24</v>
      </c>
      <c r="I750" s="1">
        <v>16</v>
      </c>
      <c r="J750" s="1">
        <v>69.38</v>
      </c>
      <c r="K750" s="1">
        <v>1.0629999999999999</v>
      </c>
      <c r="L750" s="1">
        <v>1.373</v>
      </c>
      <c r="M750" s="1">
        <v>1.5209999999999999</v>
      </c>
      <c r="N750" s="1">
        <v>529.20000000000005</v>
      </c>
      <c r="O750" s="1">
        <v>562.29999999999995</v>
      </c>
      <c r="P750" s="1">
        <v>507.8</v>
      </c>
      <c r="Q750" s="1">
        <v>772.2</v>
      </c>
      <c r="R750" s="1">
        <v>30.81</v>
      </c>
      <c r="S750" s="1">
        <v>5.64</v>
      </c>
      <c r="T750" s="1">
        <v>27.19</v>
      </c>
      <c r="U750" s="1">
        <v>19.73</v>
      </c>
      <c r="V750" s="1">
        <v>529.20000000000005</v>
      </c>
      <c r="W750" s="1">
        <v>474</v>
      </c>
      <c r="X750" s="1">
        <v>822.8</v>
      </c>
      <c r="Y750" s="1">
        <v>591.20000000000005</v>
      </c>
      <c r="Z750" s="1">
        <v>528.1</v>
      </c>
      <c r="AA750" s="1">
        <v>562.29999999999995</v>
      </c>
      <c r="AB750" s="1">
        <v>416.1</v>
      </c>
      <c r="AC750" s="1">
        <v>507.8</v>
      </c>
      <c r="AD750" s="1">
        <v>705</v>
      </c>
      <c r="AE750" s="1">
        <v>975.4</v>
      </c>
      <c r="AF750" s="1">
        <v>663</v>
      </c>
      <c r="AG750" s="1">
        <v>772.2</v>
      </c>
      <c r="AH750" s="1">
        <v>9</v>
      </c>
      <c r="AI750" s="1">
        <v>9</v>
      </c>
      <c r="AJ750" s="1">
        <v>9</v>
      </c>
      <c r="AK750" s="1">
        <v>9</v>
      </c>
      <c r="AL750" s="1">
        <v>9</v>
      </c>
      <c r="AM750" s="1">
        <v>9</v>
      </c>
      <c r="AN750" s="1">
        <v>9</v>
      </c>
      <c r="AO750" s="1">
        <v>9</v>
      </c>
      <c r="AP750" s="1">
        <v>9</v>
      </c>
      <c r="AQ750" s="1">
        <v>9</v>
      </c>
      <c r="AR750" s="1">
        <v>9</v>
      </c>
      <c r="AS750" s="1">
        <v>9</v>
      </c>
    </row>
    <row r="751" spans="1:45" x14ac:dyDescent="0.2">
      <c r="A751" s="1" t="s">
        <v>45</v>
      </c>
      <c r="B751" s="1" t="s">
        <v>72</v>
      </c>
      <c r="C751" s="1" t="s">
        <v>73</v>
      </c>
      <c r="D751" s="1" t="b">
        <v>1</v>
      </c>
      <c r="E751" s="1" t="s">
        <v>48</v>
      </c>
      <c r="F751" s="1">
        <v>54</v>
      </c>
      <c r="G751" s="1">
        <v>27</v>
      </c>
      <c r="H751" s="1">
        <v>49</v>
      </c>
      <c r="I751" s="1">
        <v>22</v>
      </c>
      <c r="J751" s="1">
        <v>145.66</v>
      </c>
      <c r="K751" s="1">
        <v>1.0469999999999999</v>
      </c>
      <c r="L751" s="1">
        <v>0.83699999999999997</v>
      </c>
      <c r="M751" s="1">
        <v>1.64</v>
      </c>
      <c r="N751" s="1">
        <v>1731.4</v>
      </c>
      <c r="O751" s="1">
        <v>1813.6</v>
      </c>
      <c r="P751" s="1">
        <v>925.9</v>
      </c>
      <c r="Q751" s="1">
        <v>1518.6</v>
      </c>
      <c r="R751" s="1">
        <v>26.21</v>
      </c>
      <c r="S751" s="1">
        <v>7</v>
      </c>
      <c r="T751" s="1">
        <v>25.13</v>
      </c>
      <c r="U751" s="1">
        <v>17.66</v>
      </c>
      <c r="V751" s="1">
        <v>1731.4</v>
      </c>
      <c r="W751" s="1">
        <v>1730.3</v>
      </c>
      <c r="X751" s="1">
        <v>2656.9</v>
      </c>
      <c r="Y751" s="1">
        <v>2026.1</v>
      </c>
      <c r="Z751" s="1">
        <v>1786.2</v>
      </c>
      <c r="AA751" s="1">
        <v>1813.6</v>
      </c>
      <c r="AB751" s="1">
        <v>757.7</v>
      </c>
      <c r="AC751" s="1">
        <v>925.9</v>
      </c>
      <c r="AD751" s="1">
        <v>1240.2</v>
      </c>
      <c r="AE751" s="1">
        <v>1805.7</v>
      </c>
      <c r="AF751" s="1">
        <v>1265.8</v>
      </c>
      <c r="AG751" s="1">
        <v>1518.6</v>
      </c>
      <c r="AH751" s="1">
        <v>22</v>
      </c>
      <c r="AI751" s="1">
        <v>22</v>
      </c>
      <c r="AJ751" s="1">
        <v>22</v>
      </c>
      <c r="AK751" s="1">
        <v>22</v>
      </c>
      <c r="AL751" s="1">
        <v>22</v>
      </c>
      <c r="AM751" s="1">
        <v>22</v>
      </c>
      <c r="AN751" s="1">
        <v>22</v>
      </c>
      <c r="AO751" s="1">
        <v>22</v>
      </c>
      <c r="AP751" s="1">
        <v>22</v>
      </c>
      <c r="AQ751" s="1">
        <v>22</v>
      </c>
      <c r="AR751" s="1">
        <v>22</v>
      </c>
      <c r="AS751" s="1">
        <v>22</v>
      </c>
    </row>
    <row r="752" spans="1:45" x14ac:dyDescent="0.2">
      <c r="A752" s="1" t="s">
        <v>45</v>
      </c>
      <c r="B752" s="1" t="s">
        <v>791</v>
      </c>
      <c r="C752" s="1" t="s">
        <v>792</v>
      </c>
      <c r="D752" s="1" t="b">
        <v>1</v>
      </c>
      <c r="E752" s="1" t="s">
        <v>61</v>
      </c>
      <c r="F752" s="1">
        <v>8</v>
      </c>
      <c r="G752" s="1">
        <v>2</v>
      </c>
      <c r="H752" s="1">
        <v>2</v>
      </c>
      <c r="I752" s="1">
        <v>2</v>
      </c>
      <c r="J752" s="1">
        <v>5.77</v>
      </c>
      <c r="K752" s="1">
        <v>1.0109999999999999</v>
      </c>
      <c r="L752" s="1">
        <v>1.0509999999999999</v>
      </c>
      <c r="M752" s="1">
        <v>1.02</v>
      </c>
      <c r="N752" s="1">
        <v>59.2</v>
      </c>
      <c r="O752" s="1">
        <v>59.9</v>
      </c>
      <c r="P752" s="1">
        <v>61.7</v>
      </c>
      <c r="Q752" s="1">
        <v>62.9</v>
      </c>
      <c r="R752" s="1">
        <v>2.67</v>
      </c>
      <c r="S752" s="1">
        <v>15.19</v>
      </c>
      <c r="T752" s="1">
        <v>14.81</v>
      </c>
      <c r="U752" s="1">
        <v>16.670000000000002</v>
      </c>
      <c r="V752" s="1">
        <v>59.9</v>
      </c>
      <c r="W752" s="1">
        <v>56.9</v>
      </c>
      <c r="X752" s="1">
        <v>59.2</v>
      </c>
      <c r="Y752" s="1">
        <v>70.599999999999994</v>
      </c>
      <c r="Z752" s="1">
        <v>59.9</v>
      </c>
      <c r="AA752" s="1">
        <v>52.2</v>
      </c>
      <c r="AB752" s="1">
        <v>61.7</v>
      </c>
      <c r="AC752" s="1">
        <v>50.5</v>
      </c>
      <c r="AD752" s="1">
        <v>68.099999999999994</v>
      </c>
      <c r="AE752" s="1">
        <v>73.099999999999994</v>
      </c>
      <c r="AF752" s="1">
        <v>52.2</v>
      </c>
      <c r="AG752" s="1">
        <v>62.9</v>
      </c>
      <c r="AH752" s="1">
        <v>2</v>
      </c>
      <c r="AI752" s="1">
        <v>2</v>
      </c>
      <c r="AJ752" s="1">
        <v>2</v>
      </c>
      <c r="AK752" s="1">
        <v>2</v>
      </c>
      <c r="AL752" s="1">
        <v>2</v>
      </c>
      <c r="AM752" s="1">
        <v>2</v>
      </c>
      <c r="AN752" s="1">
        <v>2</v>
      </c>
      <c r="AO752" s="1">
        <v>2</v>
      </c>
      <c r="AP752" s="1">
        <v>2</v>
      </c>
      <c r="AQ752" s="1">
        <v>2</v>
      </c>
      <c r="AR752" s="1">
        <v>2</v>
      </c>
      <c r="AS752" s="1">
        <v>2</v>
      </c>
    </row>
    <row r="753" spans="1:45" x14ac:dyDescent="0.2">
      <c r="A753" s="1" t="s">
        <v>45</v>
      </c>
      <c r="B753" s="1" t="s">
        <v>64</v>
      </c>
      <c r="C753" s="1" t="s">
        <v>65</v>
      </c>
      <c r="D753" s="1" t="b">
        <v>1</v>
      </c>
      <c r="E753" s="1" t="s">
        <v>48</v>
      </c>
      <c r="F753" s="1">
        <v>47</v>
      </c>
      <c r="G753" s="1">
        <v>28</v>
      </c>
      <c r="H753" s="1">
        <v>55</v>
      </c>
      <c r="I753" s="1">
        <v>19</v>
      </c>
      <c r="J753" s="1">
        <v>171.9</v>
      </c>
      <c r="K753" s="1">
        <v>0.98799999999999999</v>
      </c>
      <c r="L753" s="1">
        <v>1.671</v>
      </c>
      <c r="M753" s="1">
        <v>1.593</v>
      </c>
      <c r="N753" s="1">
        <v>1351.9</v>
      </c>
      <c r="O753" s="1">
        <v>1336.2</v>
      </c>
      <c r="P753" s="1">
        <v>1401.7</v>
      </c>
      <c r="Q753" s="1">
        <v>2232.9</v>
      </c>
      <c r="R753" s="1">
        <v>30.91</v>
      </c>
      <c r="S753" s="1">
        <v>35.4</v>
      </c>
      <c r="T753" s="1">
        <v>28.69</v>
      </c>
      <c r="U753" s="1">
        <v>23.09</v>
      </c>
      <c r="V753" s="1">
        <v>1047.3</v>
      </c>
      <c r="W753" s="1">
        <v>1351.9</v>
      </c>
      <c r="X753" s="1">
        <v>1924.8</v>
      </c>
      <c r="Y753" s="1">
        <v>1336.2</v>
      </c>
      <c r="Z753" s="1">
        <v>1053.5999999999999</v>
      </c>
      <c r="AA753" s="1">
        <v>2073.8000000000002</v>
      </c>
      <c r="AB753" s="1">
        <v>1144.0999999999999</v>
      </c>
      <c r="AC753" s="1">
        <v>1401.7</v>
      </c>
      <c r="AD753" s="1">
        <v>1990.3</v>
      </c>
      <c r="AE753" s="1">
        <v>2640.8</v>
      </c>
      <c r="AF753" s="1">
        <v>1643.2</v>
      </c>
      <c r="AG753" s="1">
        <v>2232.9</v>
      </c>
      <c r="AH753" s="1">
        <v>20</v>
      </c>
      <c r="AI753" s="1">
        <v>20</v>
      </c>
      <c r="AJ753" s="1">
        <v>20</v>
      </c>
      <c r="AK753" s="1">
        <v>20</v>
      </c>
      <c r="AL753" s="1">
        <v>20</v>
      </c>
      <c r="AM753" s="1">
        <v>20</v>
      </c>
      <c r="AN753" s="1">
        <v>20</v>
      </c>
      <c r="AO753" s="1">
        <v>20</v>
      </c>
      <c r="AP753" s="1">
        <v>20</v>
      </c>
      <c r="AQ753" s="1">
        <v>20</v>
      </c>
      <c r="AR753" s="1">
        <v>20</v>
      </c>
      <c r="AS753" s="1">
        <v>20</v>
      </c>
    </row>
    <row r="754" spans="1:45" x14ac:dyDescent="0.2">
      <c r="A754" s="1" t="s">
        <v>45</v>
      </c>
      <c r="B754" s="1" t="s">
        <v>294</v>
      </c>
      <c r="C754" s="1" t="s">
        <v>295</v>
      </c>
      <c r="D754" s="1" t="b">
        <v>1</v>
      </c>
      <c r="E754" s="1" t="s">
        <v>48</v>
      </c>
      <c r="F754" s="1">
        <v>1</v>
      </c>
      <c r="G754" s="1">
        <v>6</v>
      </c>
      <c r="H754" s="1">
        <v>6</v>
      </c>
      <c r="I754" s="1">
        <v>6</v>
      </c>
      <c r="J754" s="1">
        <v>21.29</v>
      </c>
      <c r="K754" s="1">
        <v>0.96499999999999997</v>
      </c>
      <c r="L754" s="1">
        <v>0.77400000000000002</v>
      </c>
      <c r="M754" s="1">
        <v>0.71099999999999997</v>
      </c>
      <c r="N754" s="1">
        <v>128.5</v>
      </c>
      <c r="O754" s="1">
        <v>124</v>
      </c>
      <c r="P754" s="1">
        <v>134.9</v>
      </c>
      <c r="Q754" s="1">
        <v>95.9</v>
      </c>
      <c r="R754" s="1">
        <v>83.36</v>
      </c>
      <c r="S754" s="1">
        <v>110.45</v>
      </c>
      <c r="T754" s="1">
        <v>26.06</v>
      </c>
      <c r="U754" s="1">
        <v>34.86</v>
      </c>
      <c r="V754" s="1">
        <v>128.5</v>
      </c>
      <c r="W754" s="1">
        <v>459.4</v>
      </c>
      <c r="X754" s="1">
        <v>114.5</v>
      </c>
      <c r="Y754" s="1">
        <v>103.3</v>
      </c>
      <c r="Z754" s="1">
        <v>124</v>
      </c>
      <c r="AA754" s="1">
        <v>712.9</v>
      </c>
      <c r="AB754" s="1">
        <v>172.2</v>
      </c>
      <c r="AC754" s="1">
        <v>134.9</v>
      </c>
      <c r="AD754" s="1">
        <v>101.3</v>
      </c>
      <c r="AE754" s="1">
        <v>95.9</v>
      </c>
      <c r="AF754" s="1">
        <v>66.400000000000006</v>
      </c>
      <c r="AG754" s="1">
        <v>135.30000000000001</v>
      </c>
      <c r="AH754" s="1">
        <v>5</v>
      </c>
      <c r="AI754" s="1">
        <v>5</v>
      </c>
      <c r="AJ754" s="1">
        <v>5</v>
      </c>
      <c r="AK754" s="1">
        <v>5</v>
      </c>
      <c r="AL754" s="1">
        <v>5</v>
      </c>
      <c r="AM754" s="1">
        <v>5</v>
      </c>
      <c r="AN754" s="1">
        <v>5</v>
      </c>
      <c r="AO754" s="1">
        <v>5</v>
      </c>
      <c r="AP754" s="1">
        <v>5</v>
      </c>
      <c r="AQ754" s="1">
        <v>5</v>
      </c>
      <c r="AR754" s="1">
        <v>5</v>
      </c>
      <c r="AS754" s="1">
        <v>5</v>
      </c>
    </row>
    <row r="755" spans="1:45" x14ac:dyDescent="0.2">
      <c r="A755" s="1" t="s">
        <v>45</v>
      </c>
      <c r="B755" s="1" t="s">
        <v>76</v>
      </c>
      <c r="C755" s="1" t="s">
        <v>77</v>
      </c>
      <c r="D755" s="1" t="b">
        <v>1</v>
      </c>
      <c r="E755" s="1" t="s">
        <v>48</v>
      </c>
      <c r="F755" s="1">
        <v>44</v>
      </c>
      <c r="G755" s="1">
        <v>14</v>
      </c>
      <c r="H755" s="1">
        <v>36</v>
      </c>
      <c r="I755" s="1">
        <v>6</v>
      </c>
      <c r="J755" s="1">
        <v>141.5</v>
      </c>
      <c r="K755" s="1">
        <v>0.95</v>
      </c>
      <c r="L755" s="1">
        <v>0.622</v>
      </c>
      <c r="M755" s="1">
        <v>1.2989999999999999</v>
      </c>
      <c r="N755" s="1">
        <v>2654.7</v>
      </c>
      <c r="O755" s="1">
        <v>2523.3000000000002</v>
      </c>
      <c r="P755" s="1">
        <v>1208.4000000000001</v>
      </c>
      <c r="Q755" s="1">
        <v>1569.5</v>
      </c>
      <c r="R755" s="1">
        <v>32.799999999999997</v>
      </c>
      <c r="S755" s="1">
        <v>12.26</v>
      </c>
      <c r="T755" s="1">
        <v>20.65</v>
      </c>
      <c r="U755" s="1">
        <v>18.149999999999999</v>
      </c>
      <c r="V755" s="1">
        <v>2654.7</v>
      </c>
      <c r="W755" s="1">
        <v>1491</v>
      </c>
      <c r="X755" s="1">
        <v>2966</v>
      </c>
      <c r="Y755" s="1">
        <v>2523.3000000000002</v>
      </c>
      <c r="Z755" s="1">
        <v>2350.6999999999998</v>
      </c>
      <c r="AA755" s="1">
        <v>2971.6</v>
      </c>
      <c r="AB755" s="1">
        <v>951.7</v>
      </c>
      <c r="AC755" s="1">
        <v>1208.4000000000001</v>
      </c>
      <c r="AD755" s="1">
        <v>1448.4</v>
      </c>
      <c r="AE755" s="1">
        <v>1569.5</v>
      </c>
      <c r="AF755" s="1">
        <v>1229.3</v>
      </c>
      <c r="AG755" s="1">
        <v>1777.9</v>
      </c>
      <c r="AH755" s="1">
        <v>15</v>
      </c>
      <c r="AI755" s="1">
        <v>14</v>
      </c>
      <c r="AJ755" s="1">
        <v>15</v>
      </c>
      <c r="AK755" s="1">
        <v>15</v>
      </c>
      <c r="AL755" s="1">
        <v>15</v>
      </c>
      <c r="AM755" s="1">
        <v>15</v>
      </c>
      <c r="AN755" s="1">
        <v>15</v>
      </c>
      <c r="AO755" s="1">
        <v>15</v>
      </c>
      <c r="AP755" s="1">
        <v>15</v>
      </c>
      <c r="AQ755" s="1">
        <v>15</v>
      </c>
      <c r="AR755" s="1">
        <v>15</v>
      </c>
      <c r="AS755" s="1">
        <v>15</v>
      </c>
    </row>
    <row r="756" spans="1:45" x14ac:dyDescent="0.2">
      <c r="A756" s="1" t="s">
        <v>45</v>
      </c>
      <c r="B756" s="1" t="s">
        <v>82</v>
      </c>
      <c r="C756" s="1" t="s">
        <v>83</v>
      </c>
      <c r="D756" s="1" t="b">
        <v>1</v>
      </c>
      <c r="E756" s="1" t="s">
        <v>48</v>
      </c>
      <c r="F756" s="1">
        <v>48</v>
      </c>
      <c r="G756" s="1">
        <v>29</v>
      </c>
      <c r="H756" s="1">
        <v>48</v>
      </c>
      <c r="I756" s="1">
        <v>3</v>
      </c>
      <c r="J756" s="1">
        <v>145.99</v>
      </c>
      <c r="K756" s="1">
        <v>0.92900000000000005</v>
      </c>
      <c r="L756" s="1">
        <v>1.2370000000000001</v>
      </c>
      <c r="M756" s="1">
        <v>1.512</v>
      </c>
      <c r="N756" s="1">
        <v>1461.8</v>
      </c>
      <c r="O756" s="1">
        <v>1357.5</v>
      </c>
      <c r="P756" s="1">
        <v>1110.5</v>
      </c>
      <c r="Q756" s="1">
        <v>1678.9</v>
      </c>
      <c r="R756" s="1">
        <v>40.17</v>
      </c>
      <c r="S756" s="1">
        <v>51.75</v>
      </c>
      <c r="T756" s="1">
        <v>44.06</v>
      </c>
      <c r="U756" s="1">
        <v>27.68</v>
      </c>
      <c r="V756" s="1">
        <v>1461.8</v>
      </c>
      <c r="W756" s="1">
        <v>1141.9000000000001</v>
      </c>
      <c r="X756" s="1">
        <v>2437.6999999999998</v>
      </c>
      <c r="Y756" s="1">
        <v>1357.5</v>
      </c>
      <c r="Z756" s="1">
        <v>912.2</v>
      </c>
      <c r="AA756" s="1">
        <v>2509.9</v>
      </c>
      <c r="AB756" s="1">
        <v>865.8</v>
      </c>
      <c r="AC756" s="1">
        <v>1110.5</v>
      </c>
      <c r="AD756" s="1">
        <v>1969.2</v>
      </c>
      <c r="AE756" s="1">
        <v>2246.8000000000002</v>
      </c>
      <c r="AF756" s="1">
        <v>1289.7</v>
      </c>
      <c r="AG756" s="1">
        <v>1678.9</v>
      </c>
      <c r="AH756" s="1">
        <v>18</v>
      </c>
      <c r="AI756" s="1">
        <v>18</v>
      </c>
      <c r="AJ756" s="1">
        <v>18</v>
      </c>
      <c r="AK756" s="1">
        <v>18</v>
      </c>
      <c r="AL756" s="1">
        <v>18</v>
      </c>
      <c r="AM756" s="1">
        <v>18</v>
      </c>
      <c r="AN756" s="1">
        <v>18</v>
      </c>
      <c r="AO756" s="1">
        <v>18</v>
      </c>
      <c r="AP756" s="1">
        <v>18</v>
      </c>
      <c r="AQ756" s="1">
        <v>18</v>
      </c>
      <c r="AR756" s="1">
        <v>18</v>
      </c>
      <c r="AS756" s="1">
        <v>18</v>
      </c>
    </row>
    <row r="757" spans="1:45" x14ac:dyDescent="0.2">
      <c r="A757" s="1" t="s">
        <v>45</v>
      </c>
      <c r="B757" s="1" t="s">
        <v>657</v>
      </c>
      <c r="C757" s="1" t="s">
        <v>658</v>
      </c>
      <c r="D757" s="1" t="b">
        <v>1</v>
      </c>
      <c r="E757" s="1" t="s">
        <v>61</v>
      </c>
      <c r="F757" s="1">
        <v>14</v>
      </c>
      <c r="G757" s="1">
        <v>2</v>
      </c>
      <c r="H757" s="1">
        <v>2</v>
      </c>
      <c r="I757" s="1">
        <v>2</v>
      </c>
      <c r="J757" s="1">
        <v>7.09</v>
      </c>
      <c r="K757" s="1">
        <v>0.92800000000000005</v>
      </c>
      <c r="L757" s="1">
        <v>0.99099999999999999</v>
      </c>
      <c r="M757" s="1">
        <v>1.2010000000000001</v>
      </c>
      <c r="N757" s="1">
        <v>12.9</v>
      </c>
      <c r="O757" s="1">
        <v>11.9</v>
      </c>
      <c r="P757" s="1">
        <v>9.9</v>
      </c>
      <c r="Q757" s="1">
        <v>11.8</v>
      </c>
      <c r="R757" s="1">
        <v>22.82</v>
      </c>
      <c r="S757" s="1">
        <v>24.94</v>
      </c>
      <c r="T757" s="1">
        <v>26.62</v>
      </c>
      <c r="U757" s="1">
        <v>26.28</v>
      </c>
      <c r="V757" s="1">
        <v>12.7</v>
      </c>
      <c r="W757" s="1">
        <v>12.9</v>
      </c>
      <c r="X757" s="1">
        <v>18.600000000000001</v>
      </c>
      <c r="Y757" s="1">
        <v>16.3</v>
      </c>
      <c r="Z757" s="1">
        <v>10.1</v>
      </c>
      <c r="AA757" s="1">
        <v>11.9</v>
      </c>
      <c r="AB757" s="1">
        <v>8.8000000000000007</v>
      </c>
      <c r="AC757" s="1">
        <v>9.9</v>
      </c>
      <c r="AD757" s="1">
        <v>14.3</v>
      </c>
      <c r="AE757" s="1">
        <v>13.1</v>
      </c>
      <c r="AF757" s="1">
        <v>7.7</v>
      </c>
      <c r="AG757" s="1">
        <v>11.8</v>
      </c>
      <c r="AH757" s="1">
        <v>1</v>
      </c>
      <c r="AI757" s="1">
        <v>1</v>
      </c>
      <c r="AJ757" s="1">
        <v>1</v>
      </c>
      <c r="AK757" s="1">
        <v>1</v>
      </c>
      <c r="AL757" s="1">
        <v>1</v>
      </c>
      <c r="AM757" s="1">
        <v>1</v>
      </c>
      <c r="AN757" s="1">
        <v>1</v>
      </c>
      <c r="AO757" s="1">
        <v>1</v>
      </c>
      <c r="AP757" s="1">
        <v>1</v>
      </c>
      <c r="AQ757" s="1">
        <v>1</v>
      </c>
      <c r="AR757" s="1">
        <v>1</v>
      </c>
      <c r="AS757" s="1">
        <v>1</v>
      </c>
    </row>
    <row r="758" spans="1:45" x14ac:dyDescent="0.2">
      <c r="A758" s="1" t="s">
        <v>45</v>
      </c>
      <c r="B758" s="1" t="s">
        <v>198</v>
      </c>
      <c r="C758" s="1" t="s">
        <v>199</v>
      </c>
      <c r="D758" s="1" t="b">
        <v>1</v>
      </c>
      <c r="E758" s="1" t="s">
        <v>61</v>
      </c>
      <c r="F758" s="1">
        <v>37</v>
      </c>
      <c r="G758" s="1">
        <v>7</v>
      </c>
      <c r="H758" s="1">
        <v>12</v>
      </c>
      <c r="I758" s="1">
        <v>7</v>
      </c>
      <c r="J758" s="1">
        <v>35.51</v>
      </c>
      <c r="K758" s="1">
        <v>0.91700000000000004</v>
      </c>
      <c r="L758" s="1">
        <v>1.0760000000000001</v>
      </c>
      <c r="M758" s="1">
        <v>0.86099999999999999</v>
      </c>
      <c r="N758" s="1">
        <v>148.6</v>
      </c>
      <c r="O758" s="1">
        <v>136.30000000000001</v>
      </c>
      <c r="P758" s="1">
        <v>170.3</v>
      </c>
      <c r="Q758" s="1">
        <v>146.6</v>
      </c>
      <c r="R758" s="1">
        <v>20.02</v>
      </c>
      <c r="S758" s="1">
        <v>3.78</v>
      </c>
      <c r="T758" s="1">
        <v>24.3</v>
      </c>
      <c r="U758" s="1">
        <v>14.38</v>
      </c>
      <c r="V758" s="1">
        <v>148.6</v>
      </c>
      <c r="W758" s="1">
        <v>123.1</v>
      </c>
      <c r="X758" s="1">
        <v>183.6</v>
      </c>
      <c r="Y758" s="1">
        <v>141.30000000000001</v>
      </c>
      <c r="Z758" s="1">
        <v>131</v>
      </c>
      <c r="AA758" s="1">
        <v>136.30000000000001</v>
      </c>
      <c r="AB758" s="1">
        <v>109.6</v>
      </c>
      <c r="AC758" s="1">
        <v>170.3</v>
      </c>
      <c r="AD758" s="1">
        <v>176.5</v>
      </c>
      <c r="AE758" s="1">
        <v>146.6</v>
      </c>
      <c r="AF758" s="1">
        <v>118.7</v>
      </c>
      <c r="AG758" s="1">
        <v>158.1</v>
      </c>
      <c r="AH758" s="1">
        <v>3</v>
      </c>
      <c r="AI758" s="1">
        <v>3</v>
      </c>
      <c r="AJ758" s="1">
        <v>3</v>
      </c>
      <c r="AK758" s="1">
        <v>3</v>
      </c>
      <c r="AL758" s="1">
        <v>3</v>
      </c>
      <c r="AM758" s="1">
        <v>3</v>
      </c>
      <c r="AN758" s="1">
        <v>3</v>
      </c>
      <c r="AO758" s="1">
        <v>3</v>
      </c>
      <c r="AP758" s="1">
        <v>3</v>
      </c>
      <c r="AQ758" s="1">
        <v>3</v>
      </c>
      <c r="AR758" s="1">
        <v>3</v>
      </c>
      <c r="AS758" s="1">
        <v>3</v>
      </c>
    </row>
    <row r="759" spans="1:45" x14ac:dyDescent="0.2">
      <c r="A759" s="1" t="s">
        <v>45</v>
      </c>
      <c r="B759" s="1" t="s">
        <v>747</v>
      </c>
      <c r="C759" s="1" t="s">
        <v>748</v>
      </c>
      <c r="D759" s="1" t="b">
        <v>1</v>
      </c>
      <c r="E759" s="1" t="s">
        <v>61</v>
      </c>
      <c r="F759" s="1">
        <v>9</v>
      </c>
      <c r="G759" s="1">
        <v>2</v>
      </c>
      <c r="H759" s="1">
        <v>2</v>
      </c>
      <c r="I759" s="1">
        <v>2</v>
      </c>
      <c r="J759" s="1">
        <v>6.5</v>
      </c>
      <c r="K759" s="1">
        <v>0.88200000000000001</v>
      </c>
      <c r="L759" s="1">
        <v>1.337</v>
      </c>
      <c r="M759" s="1">
        <v>1.0029999999999999</v>
      </c>
      <c r="N759" s="1">
        <v>179.3</v>
      </c>
      <c r="O759" s="1">
        <v>158.1</v>
      </c>
      <c r="P759" s="1">
        <v>210.8</v>
      </c>
      <c r="Q759" s="1">
        <v>211.3</v>
      </c>
      <c r="R759" s="1">
        <v>11.05</v>
      </c>
      <c r="S759" s="1">
        <v>43.59</v>
      </c>
      <c r="T759" s="1">
        <v>16.11</v>
      </c>
      <c r="U759" s="1">
        <v>17.93</v>
      </c>
      <c r="V759" s="1">
        <v>179.3</v>
      </c>
      <c r="W759" s="1">
        <v>150</v>
      </c>
      <c r="X759" s="1">
        <v>185.4</v>
      </c>
      <c r="Y759" s="1">
        <v>317</v>
      </c>
      <c r="Z759" s="1">
        <v>158.1</v>
      </c>
      <c r="AA759" s="1">
        <v>157.5</v>
      </c>
      <c r="AB759" s="1">
        <v>210.8</v>
      </c>
      <c r="AC759" s="1">
        <v>165.8</v>
      </c>
      <c r="AD759" s="1">
        <v>229</v>
      </c>
      <c r="AE759" s="1">
        <v>231.3</v>
      </c>
      <c r="AF759" s="1">
        <v>161.19999999999999</v>
      </c>
      <c r="AG759" s="1">
        <v>211.3</v>
      </c>
      <c r="AH759" s="1">
        <v>2</v>
      </c>
      <c r="AI759" s="1">
        <v>2</v>
      </c>
      <c r="AJ759" s="1">
        <v>2</v>
      </c>
      <c r="AK759" s="1">
        <v>2</v>
      </c>
      <c r="AL759" s="1">
        <v>2</v>
      </c>
      <c r="AM759" s="1">
        <v>2</v>
      </c>
      <c r="AN759" s="1">
        <v>2</v>
      </c>
      <c r="AO759" s="1">
        <v>2</v>
      </c>
      <c r="AP759" s="1">
        <v>2</v>
      </c>
      <c r="AQ759" s="1">
        <v>2</v>
      </c>
      <c r="AR759" s="1">
        <v>2</v>
      </c>
      <c r="AS759" s="1">
        <v>2</v>
      </c>
    </row>
    <row r="760" spans="1:45" x14ac:dyDescent="0.2">
      <c r="A760" s="1" t="s">
        <v>45</v>
      </c>
      <c r="B760" s="1" t="s">
        <v>955</v>
      </c>
      <c r="C760" s="1" t="s">
        <v>956</v>
      </c>
      <c r="D760" s="1" t="b">
        <v>1</v>
      </c>
      <c r="E760" s="1" t="s">
        <v>61</v>
      </c>
      <c r="F760" s="1">
        <v>4</v>
      </c>
      <c r="G760" s="1">
        <v>1</v>
      </c>
      <c r="H760" s="1">
        <v>1</v>
      </c>
      <c r="I760" s="1">
        <v>1</v>
      </c>
      <c r="J760" s="1">
        <v>3.89</v>
      </c>
      <c r="K760" s="1">
        <v>0.878</v>
      </c>
      <c r="L760" s="1">
        <v>1.0960000000000001</v>
      </c>
      <c r="M760" s="1">
        <v>2.3130000000000002</v>
      </c>
      <c r="N760" s="1">
        <v>11.7</v>
      </c>
      <c r="O760" s="1">
        <v>10.3</v>
      </c>
      <c r="P760" s="1">
        <v>4.9000000000000004</v>
      </c>
      <c r="Q760" s="1">
        <v>11.3</v>
      </c>
      <c r="R760" s="1">
        <v>14.89</v>
      </c>
      <c r="S760" s="1">
        <v>35.54</v>
      </c>
      <c r="T760" s="1">
        <v>51.87</v>
      </c>
      <c r="U760" s="1">
        <v>23.33</v>
      </c>
      <c r="V760" s="1">
        <v>10.6</v>
      </c>
      <c r="W760" s="1">
        <v>11.7</v>
      </c>
      <c r="X760" s="1">
        <v>14.2</v>
      </c>
      <c r="Y760" s="1">
        <v>17.2</v>
      </c>
      <c r="Z760" s="1">
        <v>10.3</v>
      </c>
      <c r="AA760" s="1">
        <v>9.1999999999999993</v>
      </c>
      <c r="AB760" s="1">
        <v>4.9000000000000004</v>
      </c>
      <c r="AC760" s="1">
        <v>4.7</v>
      </c>
      <c r="AD760" s="1">
        <v>10.9</v>
      </c>
      <c r="AE760" s="1">
        <v>11.3</v>
      </c>
      <c r="AF760" s="1">
        <v>9.5</v>
      </c>
      <c r="AG760" s="1">
        <v>14.9</v>
      </c>
      <c r="AH760" s="1">
        <v>1</v>
      </c>
      <c r="AI760" s="1">
        <v>1</v>
      </c>
      <c r="AJ760" s="1">
        <v>1</v>
      </c>
      <c r="AK760" s="1">
        <v>1</v>
      </c>
      <c r="AL760" s="1">
        <v>1</v>
      </c>
      <c r="AM760" s="1">
        <v>1</v>
      </c>
      <c r="AN760" s="1">
        <v>1</v>
      </c>
      <c r="AO760" s="1">
        <v>1</v>
      </c>
      <c r="AP760" s="1">
        <v>1</v>
      </c>
      <c r="AQ760" s="1">
        <v>1</v>
      </c>
      <c r="AR760" s="1">
        <v>1</v>
      </c>
      <c r="AS760" s="1">
        <v>1</v>
      </c>
    </row>
    <row r="761" spans="1:45" x14ac:dyDescent="0.2">
      <c r="A761" s="1" t="s">
        <v>45</v>
      </c>
      <c r="B761" s="1" t="s">
        <v>86</v>
      </c>
      <c r="C761" s="1" t="s">
        <v>87</v>
      </c>
      <c r="D761" s="1" t="b">
        <v>1</v>
      </c>
      <c r="E761" s="1" t="s">
        <v>48</v>
      </c>
      <c r="F761" s="1">
        <v>47</v>
      </c>
      <c r="G761" s="1">
        <v>21</v>
      </c>
      <c r="H761" s="1">
        <v>34</v>
      </c>
      <c r="I761" s="1">
        <v>7</v>
      </c>
      <c r="J761" s="1">
        <v>103.28</v>
      </c>
      <c r="K761" s="1">
        <v>0.84199999999999997</v>
      </c>
      <c r="L761" s="1">
        <v>0.75900000000000001</v>
      </c>
      <c r="M761" s="1">
        <v>0.73199999999999998</v>
      </c>
      <c r="N761" s="1">
        <v>366.7</v>
      </c>
      <c r="O761" s="1">
        <v>308.7</v>
      </c>
      <c r="P761" s="1">
        <v>319.8</v>
      </c>
      <c r="Q761" s="1">
        <v>234.2</v>
      </c>
      <c r="R761" s="1">
        <v>45.14</v>
      </c>
      <c r="S761" s="1">
        <v>98.87</v>
      </c>
      <c r="T761" s="1">
        <v>27.33</v>
      </c>
      <c r="U761" s="1">
        <v>21.58</v>
      </c>
      <c r="V761" s="1">
        <v>366.7</v>
      </c>
      <c r="W761" s="1">
        <v>296.60000000000002</v>
      </c>
      <c r="X761" s="1">
        <v>675.1</v>
      </c>
      <c r="Y761" s="1">
        <v>308.7</v>
      </c>
      <c r="Z761" s="1">
        <v>195.6</v>
      </c>
      <c r="AA761" s="1">
        <v>1247.0999999999999</v>
      </c>
      <c r="AB761" s="1">
        <v>211.5</v>
      </c>
      <c r="AC761" s="1">
        <v>319.8</v>
      </c>
      <c r="AD761" s="1">
        <v>373.3</v>
      </c>
      <c r="AE761" s="1">
        <v>234.2</v>
      </c>
      <c r="AF761" s="1">
        <v>161.4</v>
      </c>
      <c r="AG761" s="1">
        <v>247.2</v>
      </c>
      <c r="AH761" s="1">
        <v>6</v>
      </c>
      <c r="AI761" s="1">
        <v>6</v>
      </c>
      <c r="AJ761" s="1">
        <v>6</v>
      </c>
      <c r="AK761" s="1">
        <v>6</v>
      </c>
      <c r="AL761" s="1">
        <v>6</v>
      </c>
      <c r="AM761" s="1">
        <v>6</v>
      </c>
      <c r="AN761" s="1">
        <v>6</v>
      </c>
      <c r="AO761" s="1">
        <v>6</v>
      </c>
      <c r="AP761" s="1">
        <v>6</v>
      </c>
      <c r="AQ761" s="1">
        <v>6</v>
      </c>
      <c r="AR761" s="1">
        <v>6</v>
      </c>
      <c r="AS761" s="1">
        <v>6</v>
      </c>
    </row>
    <row r="762" spans="1:45" x14ac:dyDescent="0.2">
      <c r="A762" s="1" t="s">
        <v>45</v>
      </c>
      <c r="B762" s="1" t="s">
        <v>53</v>
      </c>
      <c r="C762" s="1" t="s">
        <v>54</v>
      </c>
      <c r="D762" s="1" t="b">
        <v>1</v>
      </c>
      <c r="E762" s="1" t="s">
        <v>48</v>
      </c>
      <c r="F762" s="1">
        <v>59</v>
      </c>
      <c r="G762" s="1">
        <v>34</v>
      </c>
      <c r="H762" s="1">
        <v>66</v>
      </c>
      <c r="I762" s="1">
        <v>26</v>
      </c>
      <c r="J762" s="1">
        <v>217.83</v>
      </c>
      <c r="K762" s="1">
        <v>0.81599999999999995</v>
      </c>
      <c r="L762" s="1">
        <v>1.056</v>
      </c>
      <c r="M762" s="1">
        <v>0.66100000000000003</v>
      </c>
      <c r="N762" s="1">
        <v>2134.3000000000002</v>
      </c>
      <c r="O762" s="1">
        <v>1741.3</v>
      </c>
      <c r="P762" s="1">
        <v>2783.7</v>
      </c>
      <c r="Q762" s="1">
        <v>1839</v>
      </c>
      <c r="R762" s="1">
        <v>42</v>
      </c>
      <c r="S762" s="1">
        <v>127.33</v>
      </c>
      <c r="T762" s="1">
        <v>43.09</v>
      </c>
      <c r="U762" s="1">
        <v>13.9</v>
      </c>
      <c r="V762" s="1">
        <v>1308.3</v>
      </c>
      <c r="W762" s="1">
        <v>2134.3000000000002</v>
      </c>
      <c r="X762" s="1">
        <v>3151.3</v>
      </c>
      <c r="Y762" s="1">
        <v>1741.3</v>
      </c>
      <c r="Z762" s="1">
        <v>909.5</v>
      </c>
      <c r="AA762" s="1">
        <v>12273</v>
      </c>
      <c r="AB762" s="1">
        <v>2077.5</v>
      </c>
      <c r="AC762" s="1">
        <v>4739.3999999999996</v>
      </c>
      <c r="AD762" s="1">
        <v>2783.7</v>
      </c>
      <c r="AE762" s="1">
        <v>1839</v>
      </c>
      <c r="AF762" s="1">
        <v>1603.4</v>
      </c>
      <c r="AG762" s="1">
        <v>2118</v>
      </c>
      <c r="AH762" s="1">
        <v>23</v>
      </c>
      <c r="AI762" s="1">
        <v>23</v>
      </c>
      <c r="AJ762" s="1">
        <v>23</v>
      </c>
      <c r="AK762" s="1">
        <v>23</v>
      </c>
      <c r="AL762" s="1">
        <v>23</v>
      </c>
      <c r="AM762" s="1">
        <v>23</v>
      </c>
      <c r="AN762" s="1">
        <v>23</v>
      </c>
      <c r="AO762" s="1">
        <v>23</v>
      </c>
      <c r="AP762" s="1">
        <v>23</v>
      </c>
      <c r="AQ762" s="1">
        <v>23</v>
      </c>
      <c r="AR762" s="1">
        <v>23</v>
      </c>
      <c r="AS762" s="1">
        <v>23</v>
      </c>
    </row>
    <row r="763" spans="1:45" x14ac:dyDescent="0.2">
      <c r="A763" s="1" t="s">
        <v>45</v>
      </c>
      <c r="B763" s="1" t="s">
        <v>62</v>
      </c>
      <c r="C763" s="1" t="s">
        <v>63</v>
      </c>
      <c r="D763" s="1" t="b">
        <v>1</v>
      </c>
      <c r="E763" s="1" t="s">
        <v>48</v>
      </c>
      <c r="F763" s="1">
        <v>46</v>
      </c>
      <c r="G763" s="1">
        <v>24</v>
      </c>
      <c r="H763" s="1">
        <v>55</v>
      </c>
      <c r="I763" s="1">
        <v>20</v>
      </c>
      <c r="J763" s="1">
        <v>195.83</v>
      </c>
      <c r="K763" s="1">
        <v>0.81200000000000006</v>
      </c>
      <c r="L763" s="1">
        <v>0.88700000000000001</v>
      </c>
      <c r="M763" s="1">
        <v>0.64200000000000002</v>
      </c>
      <c r="N763" s="1">
        <v>1435.5</v>
      </c>
      <c r="O763" s="1">
        <v>1165.5999999999999</v>
      </c>
      <c r="P763" s="1">
        <v>1611.1</v>
      </c>
      <c r="Q763" s="1">
        <v>1034</v>
      </c>
      <c r="R763" s="1">
        <v>41.08</v>
      </c>
      <c r="S763" s="1">
        <v>125.17</v>
      </c>
      <c r="T763" s="1">
        <v>45.04</v>
      </c>
      <c r="U763" s="1">
        <v>8.91</v>
      </c>
      <c r="V763" s="1">
        <v>892.4</v>
      </c>
      <c r="W763" s="1">
        <v>1435.5</v>
      </c>
      <c r="X763" s="1">
        <v>2104</v>
      </c>
      <c r="Y763" s="1">
        <v>1165.5999999999999</v>
      </c>
      <c r="Z763" s="1">
        <v>620.6</v>
      </c>
      <c r="AA763" s="1">
        <v>7816.2</v>
      </c>
      <c r="AB763" s="1">
        <v>1611.1</v>
      </c>
      <c r="AC763" s="1">
        <v>2971.7</v>
      </c>
      <c r="AD763" s="1">
        <v>1311.2</v>
      </c>
      <c r="AE763" s="1">
        <v>1126.7</v>
      </c>
      <c r="AF763" s="1">
        <v>942.5</v>
      </c>
      <c r="AG763" s="1">
        <v>1034</v>
      </c>
      <c r="AH763" s="1">
        <v>23</v>
      </c>
      <c r="AI763" s="1">
        <v>23</v>
      </c>
      <c r="AJ763" s="1">
        <v>23</v>
      </c>
      <c r="AK763" s="1">
        <v>23</v>
      </c>
      <c r="AL763" s="1">
        <v>23</v>
      </c>
      <c r="AM763" s="1">
        <v>23</v>
      </c>
      <c r="AN763" s="1">
        <v>23</v>
      </c>
      <c r="AO763" s="1">
        <v>23</v>
      </c>
      <c r="AP763" s="1">
        <v>23</v>
      </c>
      <c r="AQ763" s="1">
        <v>23</v>
      </c>
      <c r="AR763" s="1">
        <v>23</v>
      </c>
      <c r="AS763" s="1">
        <v>23</v>
      </c>
    </row>
    <row r="764" spans="1:45" x14ac:dyDescent="0.2">
      <c r="A764" s="1" t="s">
        <v>45</v>
      </c>
      <c r="B764" s="1" t="s">
        <v>298</v>
      </c>
      <c r="C764" s="1" t="s">
        <v>299</v>
      </c>
      <c r="D764" s="1" t="b">
        <v>1</v>
      </c>
      <c r="E764" s="1" t="s">
        <v>48</v>
      </c>
      <c r="F764" s="1">
        <v>8</v>
      </c>
      <c r="G764" s="1">
        <v>5</v>
      </c>
      <c r="H764" s="1">
        <v>5</v>
      </c>
      <c r="I764" s="1">
        <v>5</v>
      </c>
      <c r="J764" s="1">
        <v>16.57</v>
      </c>
      <c r="K764" s="1">
        <v>0.748</v>
      </c>
      <c r="L764" s="1">
        <v>0.998</v>
      </c>
      <c r="M764" s="1">
        <v>0.92400000000000004</v>
      </c>
      <c r="N764" s="1">
        <v>60.6</v>
      </c>
      <c r="O764" s="1">
        <v>45.3</v>
      </c>
      <c r="P764" s="1">
        <v>49</v>
      </c>
      <c r="Q764" s="1">
        <v>45.2</v>
      </c>
      <c r="R764" s="1">
        <v>19.11</v>
      </c>
      <c r="S764" s="1">
        <v>8.19</v>
      </c>
      <c r="T764" s="1">
        <v>25.11</v>
      </c>
      <c r="U764" s="1">
        <v>40.71</v>
      </c>
      <c r="V764" s="1">
        <v>43.6</v>
      </c>
      <c r="W764" s="1">
        <v>63.2</v>
      </c>
      <c r="X764" s="1">
        <v>60.6</v>
      </c>
      <c r="Y764" s="1">
        <v>46.2</v>
      </c>
      <c r="Z764" s="1">
        <v>39.6</v>
      </c>
      <c r="AA764" s="1">
        <v>45.3</v>
      </c>
      <c r="AB764" s="1">
        <v>58</v>
      </c>
      <c r="AC764" s="1">
        <v>49</v>
      </c>
      <c r="AD764" s="1">
        <v>34.5</v>
      </c>
      <c r="AE764" s="1">
        <v>53.7</v>
      </c>
      <c r="AF764" s="1">
        <v>22</v>
      </c>
      <c r="AG764" s="1">
        <v>45.2</v>
      </c>
      <c r="AH764" s="1">
        <v>2</v>
      </c>
      <c r="AI764" s="1">
        <v>2</v>
      </c>
      <c r="AJ764" s="1">
        <v>2</v>
      </c>
      <c r="AK764" s="1">
        <v>2</v>
      </c>
      <c r="AL764" s="1">
        <v>2</v>
      </c>
      <c r="AM764" s="1">
        <v>2</v>
      </c>
      <c r="AN764" s="1">
        <v>2</v>
      </c>
      <c r="AO764" s="1">
        <v>2</v>
      </c>
      <c r="AP764" s="1">
        <v>2</v>
      </c>
      <c r="AQ764" s="1">
        <v>2</v>
      </c>
      <c r="AR764" s="1">
        <v>2</v>
      </c>
      <c r="AS764" s="1">
        <v>2</v>
      </c>
    </row>
    <row r="765" spans="1:45" x14ac:dyDescent="0.2">
      <c r="A765" s="1" t="s">
        <v>45</v>
      </c>
      <c r="B765" s="1" t="s">
        <v>268</v>
      </c>
      <c r="C765" s="1" t="s">
        <v>269</v>
      </c>
      <c r="D765" s="1" t="b">
        <v>1</v>
      </c>
      <c r="E765" s="1" t="s">
        <v>61</v>
      </c>
      <c r="F765" s="1">
        <v>32</v>
      </c>
      <c r="G765" s="1">
        <v>3</v>
      </c>
      <c r="H765" s="1">
        <v>4</v>
      </c>
      <c r="I765" s="1">
        <v>3</v>
      </c>
      <c r="J765" s="1">
        <v>20.9</v>
      </c>
      <c r="K765" s="1">
        <v>0.69699999999999995</v>
      </c>
      <c r="L765" s="1">
        <v>1.5149999999999999</v>
      </c>
      <c r="M765" s="1">
        <v>1.409</v>
      </c>
      <c r="N765" s="1">
        <v>78.2</v>
      </c>
      <c r="O765" s="1">
        <v>54.5</v>
      </c>
      <c r="P765" s="1">
        <v>58.7</v>
      </c>
      <c r="Q765" s="1">
        <v>82.6</v>
      </c>
      <c r="R765" s="1">
        <v>38.590000000000003</v>
      </c>
      <c r="S765" s="1">
        <v>116.67</v>
      </c>
      <c r="T765" s="1">
        <v>57.38</v>
      </c>
      <c r="U765" s="1">
        <v>128.13999999999999</v>
      </c>
      <c r="V765" s="1">
        <v>55.6</v>
      </c>
      <c r="W765" s="1">
        <v>78.2</v>
      </c>
      <c r="X765" s="1">
        <v>119.9</v>
      </c>
      <c r="Y765" s="1">
        <v>361.5</v>
      </c>
      <c r="Z765" s="1">
        <v>46.1</v>
      </c>
      <c r="AA765" s="1">
        <v>54.5</v>
      </c>
      <c r="AB765" s="1">
        <v>48.3</v>
      </c>
      <c r="AC765" s="1">
        <v>58.7</v>
      </c>
      <c r="AD765" s="1">
        <v>132.19999999999999</v>
      </c>
      <c r="AE765" s="1">
        <v>82.6</v>
      </c>
      <c r="AF765" s="1">
        <v>28.1</v>
      </c>
      <c r="AG765" s="1">
        <v>518.20000000000005</v>
      </c>
      <c r="AH765" s="1">
        <v>3</v>
      </c>
      <c r="AI765" s="1">
        <v>3</v>
      </c>
      <c r="AJ765" s="1">
        <v>3</v>
      </c>
      <c r="AK765" s="1">
        <v>3</v>
      </c>
      <c r="AL765" s="1">
        <v>3</v>
      </c>
      <c r="AM765" s="1">
        <v>3</v>
      </c>
      <c r="AN765" s="1">
        <v>3</v>
      </c>
      <c r="AO765" s="1">
        <v>3</v>
      </c>
      <c r="AP765" s="1">
        <v>3</v>
      </c>
      <c r="AQ765" s="1">
        <v>3</v>
      </c>
      <c r="AR765" s="1">
        <v>3</v>
      </c>
      <c r="AS765" s="1">
        <v>3</v>
      </c>
    </row>
    <row r="766" spans="1:45" x14ac:dyDescent="0.2">
      <c r="A766" s="1" t="s">
        <v>45</v>
      </c>
      <c r="B766" s="1" t="s">
        <v>51</v>
      </c>
      <c r="C766" s="1" t="s">
        <v>52</v>
      </c>
      <c r="D766" s="1" t="b">
        <v>1</v>
      </c>
      <c r="E766" s="1" t="s">
        <v>48</v>
      </c>
      <c r="F766" s="1">
        <v>54</v>
      </c>
      <c r="G766" s="1">
        <v>35</v>
      </c>
      <c r="H766" s="1">
        <v>79</v>
      </c>
      <c r="I766" s="1">
        <v>31</v>
      </c>
      <c r="J766" s="1">
        <v>273.95999999999998</v>
      </c>
      <c r="K766" s="1">
        <v>0.61399999999999999</v>
      </c>
      <c r="L766" s="1">
        <v>1.202</v>
      </c>
      <c r="M766" s="1">
        <v>0.79200000000000004</v>
      </c>
      <c r="N766" s="1">
        <v>3147.8</v>
      </c>
      <c r="O766" s="1">
        <v>1931.6</v>
      </c>
      <c r="P766" s="1">
        <v>2928.7</v>
      </c>
      <c r="Q766" s="1">
        <v>2320.8000000000002</v>
      </c>
      <c r="R766" s="1">
        <v>44.75</v>
      </c>
      <c r="S766" s="1">
        <v>97.15</v>
      </c>
      <c r="T766" s="1">
        <v>42.34</v>
      </c>
      <c r="U766" s="1">
        <v>39.75</v>
      </c>
      <c r="V766" s="1">
        <v>1981.6</v>
      </c>
      <c r="W766" s="1">
        <v>3147.8</v>
      </c>
      <c r="X766" s="1">
        <v>4970.8</v>
      </c>
      <c r="Y766" s="1">
        <v>1931.6</v>
      </c>
      <c r="Z766" s="1">
        <v>1387.2</v>
      </c>
      <c r="AA766" s="1">
        <v>7978</v>
      </c>
      <c r="AB766" s="1">
        <v>2441</v>
      </c>
      <c r="AC766" s="1">
        <v>5244.6</v>
      </c>
      <c r="AD766" s="1">
        <v>2928.7</v>
      </c>
      <c r="AE766" s="1">
        <v>2320.8000000000002</v>
      </c>
      <c r="AF766" s="1">
        <v>1337.1</v>
      </c>
      <c r="AG766" s="1">
        <v>3134.5</v>
      </c>
      <c r="AH766" s="1">
        <v>28</v>
      </c>
      <c r="AI766" s="1">
        <v>28</v>
      </c>
      <c r="AJ766" s="1">
        <v>28</v>
      </c>
      <c r="AK766" s="1">
        <v>28</v>
      </c>
      <c r="AL766" s="1">
        <v>28</v>
      </c>
      <c r="AM766" s="1">
        <v>28</v>
      </c>
      <c r="AN766" s="1">
        <v>28</v>
      </c>
      <c r="AO766" s="1">
        <v>28</v>
      </c>
      <c r="AP766" s="1">
        <v>28</v>
      </c>
      <c r="AQ766" s="1">
        <v>28</v>
      </c>
      <c r="AR766" s="1">
        <v>28</v>
      </c>
      <c r="AS766" s="1">
        <v>28</v>
      </c>
    </row>
    <row r="767" spans="1:45" x14ac:dyDescent="0.2">
      <c r="A767" s="1" t="s">
        <v>45</v>
      </c>
      <c r="B767" s="1" t="s">
        <v>96</v>
      </c>
      <c r="C767" s="1" t="s">
        <v>97</v>
      </c>
      <c r="D767" s="1" t="b">
        <v>1</v>
      </c>
      <c r="E767" s="1" t="s">
        <v>48</v>
      </c>
      <c r="F767" s="1">
        <v>39</v>
      </c>
      <c r="G767" s="1">
        <v>17</v>
      </c>
      <c r="H767" s="1">
        <v>26</v>
      </c>
      <c r="I767" s="1">
        <v>3</v>
      </c>
      <c r="J767" s="1">
        <v>76.150000000000006</v>
      </c>
      <c r="K767" s="1">
        <v>0.51100000000000001</v>
      </c>
      <c r="L767" s="1">
        <v>0.68600000000000005</v>
      </c>
      <c r="M767" s="1">
        <v>0.82399999999999995</v>
      </c>
      <c r="N767" s="1">
        <v>160</v>
      </c>
      <c r="O767" s="1">
        <v>81.8</v>
      </c>
      <c r="P767" s="1">
        <v>68.2</v>
      </c>
      <c r="Q767" s="1">
        <v>56.1</v>
      </c>
      <c r="R767" s="1">
        <v>56.78</v>
      </c>
      <c r="S767" s="1">
        <v>103.82</v>
      </c>
      <c r="T767" s="1">
        <v>59.98</v>
      </c>
      <c r="U767" s="1">
        <v>60.25</v>
      </c>
      <c r="V767" s="1">
        <v>265.8</v>
      </c>
      <c r="W767" s="1">
        <v>76.2</v>
      </c>
      <c r="X767" s="1">
        <v>160</v>
      </c>
      <c r="Y767" s="1">
        <v>81.8</v>
      </c>
      <c r="Z767" s="1">
        <v>44.5</v>
      </c>
      <c r="AA767" s="1">
        <v>342</v>
      </c>
      <c r="AB767" s="1">
        <v>68.2</v>
      </c>
      <c r="AC767" s="1">
        <v>57</v>
      </c>
      <c r="AD767" s="1">
        <v>161.30000000000001</v>
      </c>
      <c r="AE767" s="1">
        <v>132.69999999999999</v>
      </c>
      <c r="AF767" s="1">
        <v>46.4</v>
      </c>
      <c r="AG767" s="1">
        <v>56.1</v>
      </c>
      <c r="AH767" s="1">
        <v>4</v>
      </c>
      <c r="AI767" s="1">
        <v>4</v>
      </c>
      <c r="AJ767" s="1">
        <v>4</v>
      </c>
      <c r="AK767" s="1">
        <v>4</v>
      </c>
      <c r="AL767" s="1">
        <v>4</v>
      </c>
      <c r="AM767" s="1">
        <v>4</v>
      </c>
      <c r="AN767" s="1">
        <v>4</v>
      </c>
      <c r="AO767" s="1">
        <v>4</v>
      </c>
      <c r="AP767" s="1">
        <v>4</v>
      </c>
      <c r="AQ767" s="1">
        <v>4</v>
      </c>
      <c r="AR767" s="1">
        <v>4</v>
      </c>
      <c r="AS767" s="1">
        <v>4</v>
      </c>
    </row>
    <row r="768" spans="1:45" x14ac:dyDescent="0.2">
      <c r="A768" s="1" t="s">
        <v>45</v>
      </c>
      <c r="B768" s="1" t="s">
        <v>55</v>
      </c>
      <c r="C768" s="1" t="s">
        <v>56</v>
      </c>
      <c r="D768" s="1" t="b">
        <v>1</v>
      </c>
      <c r="E768" s="1" t="s">
        <v>48</v>
      </c>
      <c r="F768" s="1">
        <v>63</v>
      </c>
      <c r="G768" s="1">
        <v>26</v>
      </c>
      <c r="H768" s="1">
        <v>49</v>
      </c>
      <c r="I768" s="1">
        <v>25</v>
      </c>
      <c r="J768" s="1">
        <v>175.6</v>
      </c>
      <c r="K768" s="1">
        <v>0.49299999999999999</v>
      </c>
      <c r="L768" s="1">
        <v>1.2889999999999999</v>
      </c>
      <c r="M768" s="1">
        <v>0.90500000000000003</v>
      </c>
      <c r="N768" s="1">
        <v>2470.9</v>
      </c>
      <c r="O768" s="1">
        <v>1218.8</v>
      </c>
      <c r="P768" s="1">
        <v>1735.3</v>
      </c>
      <c r="Q768" s="1">
        <v>1571</v>
      </c>
      <c r="R768" s="1">
        <v>29.87</v>
      </c>
      <c r="S768" s="1">
        <v>41.46</v>
      </c>
      <c r="T768" s="1">
        <v>28.92</v>
      </c>
      <c r="U768" s="1">
        <v>53.5</v>
      </c>
      <c r="V768" s="1">
        <v>1535.7</v>
      </c>
      <c r="W768" s="1">
        <v>2470.9</v>
      </c>
      <c r="X768" s="1">
        <v>2869.6</v>
      </c>
      <c r="Y768" s="1">
        <v>1218.8</v>
      </c>
      <c r="Z768" s="1">
        <v>643</v>
      </c>
      <c r="AA768" s="1">
        <v>1589.7</v>
      </c>
      <c r="AB768" s="1">
        <v>1586.9</v>
      </c>
      <c r="AC768" s="1">
        <v>2649.8</v>
      </c>
      <c r="AD768" s="1">
        <v>1735.3</v>
      </c>
      <c r="AE768" s="1">
        <v>1571</v>
      </c>
      <c r="AF768" s="1">
        <v>582.5</v>
      </c>
      <c r="AG768" s="1">
        <v>2054.9</v>
      </c>
      <c r="AH768" s="1">
        <v>19</v>
      </c>
      <c r="AI768" s="1">
        <v>19</v>
      </c>
      <c r="AJ768" s="1">
        <v>19</v>
      </c>
      <c r="AK768" s="1">
        <v>19</v>
      </c>
      <c r="AL768" s="1">
        <v>19</v>
      </c>
      <c r="AM768" s="1">
        <v>19</v>
      </c>
      <c r="AN768" s="1">
        <v>19</v>
      </c>
      <c r="AO768" s="1">
        <v>19</v>
      </c>
      <c r="AP768" s="1">
        <v>19</v>
      </c>
      <c r="AQ768" s="1">
        <v>19</v>
      </c>
      <c r="AR768" s="1">
        <v>19</v>
      </c>
      <c r="AS768" s="1">
        <v>19</v>
      </c>
    </row>
    <row r="769" spans="1:45" x14ac:dyDescent="0.2">
      <c r="A769" s="1" t="s">
        <v>45</v>
      </c>
      <c r="B769" s="1" t="s">
        <v>292</v>
      </c>
      <c r="C769" s="1" t="s">
        <v>293</v>
      </c>
      <c r="D769" s="1" t="b">
        <v>1</v>
      </c>
      <c r="E769" s="1" t="s">
        <v>61</v>
      </c>
      <c r="F769" s="1">
        <v>4</v>
      </c>
      <c r="G769" s="1">
        <v>5</v>
      </c>
      <c r="H769" s="1">
        <v>5</v>
      </c>
      <c r="I769" s="1">
        <v>3</v>
      </c>
      <c r="J769" s="1">
        <v>18.82</v>
      </c>
      <c r="K769" s="1">
        <v>0.318</v>
      </c>
      <c r="L769" s="1">
        <v>0.85499999999999998</v>
      </c>
      <c r="M769" s="1">
        <v>0.26400000000000001</v>
      </c>
      <c r="N769" s="1">
        <v>294.5</v>
      </c>
      <c r="O769" s="1">
        <v>93.7</v>
      </c>
      <c r="P769" s="1">
        <v>303.8</v>
      </c>
      <c r="Q769" s="1">
        <v>80.099999999999994</v>
      </c>
      <c r="R769" s="1">
        <v>20.05</v>
      </c>
      <c r="S769" s="1">
        <v>4.2699999999999996</v>
      </c>
      <c r="T769" s="1">
        <v>12.28</v>
      </c>
      <c r="U769" s="1">
        <v>10.1</v>
      </c>
      <c r="V769" s="1">
        <v>294.5</v>
      </c>
      <c r="W769" s="1">
        <v>205.8</v>
      </c>
      <c r="X769" s="1">
        <v>302.39999999999998</v>
      </c>
      <c r="Y769" s="1">
        <v>93.7</v>
      </c>
      <c r="Z769" s="1">
        <v>87</v>
      </c>
      <c r="AA769" s="1">
        <v>93.8</v>
      </c>
      <c r="AB769" s="1">
        <v>262.60000000000002</v>
      </c>
      <c r="AC769" s="1">
        <v>303.8</v>
      </c>
      <c r="AD769" s="1">
        <v>336.4</v>
      </c>
      <c r="AE769" s="1">
        <v>82.4</v>
      </c>
      <c r="AF769" s="1">
        <v>67.900000000000006</v>
      </c>
      <c r="AG769" s="1">
        <v>80.099999999999994</v>
      </c>
      <c r="AH769" s="1">
        <v>5</v>
      </c>
      <c r="AI769" s="1">
        <v>5</v>
      </c>
      <c r="AJ769" s="1">
        <v>5</v>
      </c>
      <c r="AK769" s="1">
        <v>5</v>
      </c>
      <c r="AL769" s="1">
        <v>5</v>
      </c>
      <c r="AM769" s="1">
        <v>5</v>
      </c>
      <c r="AN769" s="1">
        <v>5</v>
      </c>
      <c r="AO769" s="1">
        <v>5</v>
      </c>
      <c r="AP769" s="1">
        <v>5</v>
      </c>
      <c r="AQ769" s="1">
        <v>5</v>
      </c>
      <c r="AR769" s="1">
        <v>5</v>
      </c>
      <c r="AS769" s="1">
        <v>5</v>
      </c>
    </row>
  </sheetData>
  <sortState xmlns:xlrd2="http://schemas.microsoft.com/office/spreadsheetml/2017/richdata2" ref="A2:AS769">
    <sortCondition ref="D2:D769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6E92A3-8C7B-354E-ADA1-6F88A131B4D5}">
  <dimension ref="A1:AS503"/>
  <sheetViews>
    <sheetView zoomScaleNormal="100" workbookViewId="0">
      <selection activeCell="C70" sqref="C70"/>
    </sheetView>
  </sheetViews>
  <sheetFormatPr baseColWidth="10" defaultColWidth="23.1640625" defaultRowHeight="15" x14ac:dyDescent="0.2"/>
  <cols>
    <col min="1" max="1" width="28.1640625" style="2" bestFit="1" customWidth="1"/>
    <col min="2" max="2" width="26.83203125" style="2" bestFit="1" customWidth="1"/>
    <col min="3" max="3" width="104.6640625" style="2" customWidth="1"/>
    <col min="4" max="4" width="11.1640625" style="2" bestFit="1" customWidth="1"/>
    <col min="5" max="5" width="8.6640625" style="2" bestFit="1" customWidth="1"/>
    <col min="6" max="6" width="10.6640625" style="2" bestFit="1" customWidth="1"/>
    <col min="7" max="7" width="8.83203125" style="2" bestFit="1" customWidth="1"/>
    <col min="8" max="8" width="6.33203125" style="2" bestFit="1" customWidth="1"/>
    <col min="9" max="9" width="14.6640625" style="2" bestFit="1" customWidth="1"/>
    <col min="10" max="10" width="23.1640625" style="2" bestFit="1" customWidth="1"/>
    <col min="11" max="11" width="32.6640625" style="2" bestFit="1" customWidth="1"/>
    <col min="12" max="12" width="37.33203125" style="2" bestFit="1" customWidth="1"/>
    <col min="13" max="13" width="35.33203125" style="2" bestFit="1" customWidth="1"/>
    <col min="14" max="14" width="29.6640625" style="2" customWidth="1"/>
    <col min="15" max="15" width="28.1640625" style="2" customWidth="1"/>
    <col min="16" max="16" width="26.1640625" style="2" bestFit="1" customWidth="1"/>
    <col min="17" max="17" width="29.5" style="2" bestFit="1" customWidth="1"/>
    <col min="18" max="18" width="30" style="2" bestFit="1" customWidth="1"/>
    <col min="19" max="19" width="33.33203125" style="2" bestFit="1" customWidth="1"/>
    <col min="20" max="20" width="31.33203125" style="2" bestFit="1" customWidth="1"/>
    <col min="21" max="21" width="34.6640625" style="2" bestFit="1" customWidth="1"/>
    <col min="22" max="22" width="38" style="2" customWidth="1"/>
    <col min="23" max="24" width="38" style="2" bestFit="1" customWidth="1"/>
    <col min="25" max="27" width="44.6640625" style="2" bestFit="1" customWidth="1"/>
    <col min="28" max="30" width="40.6640625" style="2" bestFit="1" customWidth="1"/>
    <col min="31" max="33" width="47.5" style="2" bestFit="1" customWidth="1"/>
    <col min="34" max="36" width="43.83203125" style="2" bestFit="1" customWidth="1"/>
    <col min="37" max="39" width="50.5" style="2" bestFit="1" customWidth="1"/>
    <col min="40" max="42" width="46.5" style="2" bestFit="1" customWidth="1"/>
    <col min="43" max="45" width="53.33203125" style="2" bestFit="1" customWidth="1"/>
    <col min="46" max="16384" width="23.1640625" style="2"/>
  </cols>
  <sheetData>
    <row r="1" spans="1:4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</row>
    <row r="2" spans="1:45" x14ac:dyDescent="0.2">
      <c r="A2" s="1" t="s">
        <v>45</v>
      </c>
      <c r="B2" s="1" t="s">
        <v>276</v>
      </c>
      <c r="C2" s="1" t="s">
        <v>277</v>
      </c>
      <c r="D2" s="1" t="b">
        <v>1</v>
      </c>
      <c r="E2" s="1" t="s">
        <v>61</v>
      </c>
      <c r="F2" s="1">
        <v>39</v>
      </c>
      <c r="G2" s="1">
        <v>3</v>
      </c>
      <c r="H2" s="1">
        <v>5</v>
      </c>
      <c r="I2" s="1">
        <v>3</v>
      </c>
      <c r="J2" s="1">
        <v>19.12</v>
      </c>
      <c r="K2" s="1">
        <v>1.5740000000000001</v>
      </c>
      <c r="L2" s="1">
        <v>1.3740000000000001</v>
      </c>
      <c r="M2" s="1">
        <v>1.1990000000000001</v>
      </c>
      <c r="N2" s="1">
        <v>104.8</v>
      </c>
      <c r="O2" s="1">
        <v>164.9</v>
      </c>
      <c r="P2" s="1">
        <v>189</v>
      </c>
      <c r="Q2" s="1">
        <v>226.6</v>
      </c>
      <c r="R2" s="1">
        <v>33.94</v>
      </c>
      <c r="S2" s="1">
        <v>5.87</v>
      </c>
      <c r="T2" s="1">
        <v>24.79</v>
      </c>
      <c r="U2" s="1">
        <v>12.7</v>
      </c>
      <c r="V2" s="1">
        <v>104.8</v>
      </c>
      <c r="W2" s="1">
        <v>64.8</v>
      </c>
      <c r="X2" s="1">
        <v>133</v>
      </c>
      <c r="Y2" s="1">
        <v>177.9</v>
      </c>
      <c r="Z2" s="1">
        <v>158.69999999999999</v>
      </c>
      <c r="AA2" s="1">
        <v>164.9</v>
      </c>
      <c r="AB2" s="1">
        <v>121.1</v>
      </c>
      <c r="AC2" s="1">
        <v>189</v>
      </c>
      <c r="AD2" s="1">
        <v>197.8</v>
      </c>
      <c r="AE2" s="1">
        <v>226.6</v>
      </c>
      <c r="AF2" s="1">
        <v>202.9</v>
      </c>
      <c r="AG2" s="1">
        <v>261</v>
      </c>
      <c r="AH2" s="1">
        <v>3</v>
      </c>
      <c r="AI2" s="1">
        <v>3</v>
      </c>
      <c r="AJ2" s="1">
        <v>3</v>
      </c>
      <c r="AK2" s="1">
        <v>3</v>
      </c>
      <c r="AL2" s="1">
        <v>3</v>
      </c>
      <c r="AM2" s="1">
        <v>3</v>
      </c>
      <c r="AN2" s="1">
        <v>3</v>
      </c>
      <c r="AO2" s="1">
        <v>3</v>
      </c>
      <c r="AP2" s="1">
        <v>3</v>
      </c>
      <c r="AQ2" s="1">
        <v>3</v>
      </c>
      <c r="AR2" s="1">
        <v>3</v>
      </c>
      <c r="AS2" s="1">
        <v>3</v>
      </c>
    </row>
    <row r="3" spans="1:45" x14ac:dyDescent="0.2">
      <c r="A3" s="1" t="s">
        <v>45</v>
      </c>
      <c r="B3" s="1" t="s">
        <v>74</v>
      </c>
      <c r="C3" s="1" t="s">
        <v>75</v>
      </c>
      <c r="D3" s="1" t="b">
        <v>1</v>
      </c>
      <c r="E3" s="1" t="s">
        <v>61</v>
      </c>
      <c r="F3" s="1">
        <v>46</v>
      </c>
      <c r="G3" s="1">
        <v>15</v>
      </c>
      <c r="H3" s="1">
        <v>50</v>
      </c>
      <c r="I3" s="1">
        <v>2</v>
      </c>
      <c r="J3" s="1">
        <v>189.47</v>
      </c>
      <c r="K3" s="1">
        <v>1.53</v>
      </c>
      <c r="L3" s="1">
        <v>1.415</v>
      </c>
      <c r="M3" s="1">
        <v>1.075</v>
      </c>
      <c r="N3" s="1">
        <v>122.1</v>
      </c>
      <c r="O3" s="1">
        <v>186.8</v>
      </c>
      <c r="P3" s="1">
        <v>245.9</v>
      </c>
      <c r="Q3" s="1">
        <v>264.3</v>
      </c>
      <c r="R3" s="1">
        <v>57.93</v>
      </c>
      <c r="S3" s="1">
        <v>4.1399999999999997</v>
      </c>
      <c r="T3" s="1">
        <v>23.27</v>
      </c>
      <c r="U3" s="1">
        <v>23.85</v>
      </c>
      <c r="V3" s="1">
        <v>122.1</v>
      </c>
      <c r="W3" s="1">
        <v>34.9</v>
      </c>
      <c r="X3" s="1">
        <v>146.30000000000001</v>
      </c>
      <c r="Y3" s="1">
        <v>186.8</v>
      </c>
      <c r="Z3" s="1">
        <v>184.3</v>
      </c>
      <c r="AA3" s="1">
        <v>199</v>
      </c>
      <c r="AB3" s="1">
        <v>180.2</v>
      </c>
      <c r="AC3" s="1">
        <v>245.9</v>
      </c>
      <c r="AD3" s="1">
        <v>290.8</v>
      </c>
      <c r="AE3" s="1">
        <v>264.3</v>
      </c>
      <c r="AF3" s="1">
        <v>261.89999999999998</v>
      </c>
      <c r="AG3" s="1">
        <v>389.1</v>
      </c>
      <c r="AH3" s="1">
        <v>1</v>
      </c>
      <c r="AI3" s="1">
        <v>1</v>
      </c>
      <c r="AJ3" s="1">
        <v>1</v>
      </c>
      <c r="AK3" s="1">
        <v>1</v>
      </c>
      <c r="AL3" s="1">
        <v>1</v>
      </c>
      <c r="AM3" s="1">
        <v>1</v>
      </c>
      <c r="AN3" s="1">
        <v>1</v>
      </c>
      <c r="AO3" s="1">
        <v>1</v>
      </c>
      <c r="AP3" s="1">
        <v>1</v>
      </c>
      <c r="AQ3" s="1">
        <v>1</v>
      </c>
      <c r="AR3" s="1">
        <v>1</v>
      </c>
      <c r="AS3" s="1">
        <v>1</v>
      </c>
    </row>
    <row r="4" spans="1:45" x14ac:dyDescent="0.2">
      <c r="A4" s="1" t="s">
        <v>45</v>
      </c>
      <c r="B4" s="1" t="s">
        <v>70</v>
      </c>
      <c r="C4" s="1" t="s">
        <v>71</v>
      </c>
      <c r="D4" s="1" t="b">
        <v>1</v>
      </c>
      <c r="E4" s="1" t="s">
        <v>61</v>
      </c>
      <c r="F4" s="1">
        <v>51</v>
      </c>
      <c r="G4" s="1">
        <v>18</v>
      </c>
      <c r="H4" s="1">
        <v>53</v>
      </c>
      <c r="I4" s="1">
        <v>5</v>
      </c>
      <c r="J4" s="1">
        <v>191.68</v>
      </c>
      <c r="K4" s="1">
        <v>1.536</v>
      </c>
      <c r="L4" s="1">
        <v>1.3080000000000001</v>
      </c>
      <c r="M4" s="1">
        <v>1.2529999999999999</v>
      </c>
      <c r="N4" s="1">
        <v>1821.8</v>
      </c>
      <c r="O4" s="1">
        <v>2798</v>
      </c>
      <c r="P4" s="1">
        <v>2920.4</v>
      </c>
      <c r="Q4" s="1">
        <v>3658.6</v>
      </c>
      <c r="R4" s="1">
        <v>16.38</v>
      </c>
      <c r="S4" s="1">
        <v>2.85</v>
      </c>
      <c r="T4" s="1">
        <v>24.95</v>
      </c>
      <c r="U4" s="1">
        <v>14.49</v>
      </c>
      <c r="V4" s="1">
        <v>1821.8</v>
      </c>
      <c r="W4" s="1">
        <v>1611.4</v>
      </c>
      <c r="X4" s="1">
        <v>2219.1999999999998</v>
      </c>
      <c r="Y4" s="1">
        <v>2913.2</v>
      </c>
      <c r="Z4" s="1">
        <v>2758</v>
      </c>
      <c r="AA4" s="1">
        <v>2798</v>
      </c>
      <c r="AB4" s="1">
        <v>2026.6</v>
      </c>
      <c r="AC4" s="1">
        <v>2920.4</v>
      </c>
      <c r="AD4" s="1">
        <v>3392.2</v>
      </c>
      <c r="AE4" s="1">
        <v>3658.6</v>
      </c>
      <c r="AF4" s="1">
        <v>3209.7</v>
      </c>
      <c r="AG4" s="1">
        <v>4282.3</v>
      </c>
      <c r="AH4" s="1">
        <v>13</v>
      </c>
      <c r="AI4" s="1">
        <v>13</v>
      </c>
      <c r="AJ4" s="1">
        <v>13</v>
      </c>
      <c r="AK4" s="1">
        <v>13</v>
      </c>
      <c r="AL4" s="1">
        <v>13</v>
      </c>
      <c r="AM4" s="1">
        <v>13</v>
      </c>
      <c r="AN4" s="1">
        <v>13</v>
      </c>
      <c r="AO4" s="1">
        <v>13</v>
      </c>
      <c r="AP4" s="1">
        <v>13</v>
      </c>
      <c r="AQ4" s="1">
        <v>13</v>
      </c>
      <c r="AR4" s="1">
        <v>13</v>
      </c>
      <c r="AS4" s="1">
        <v>13</v>
      </c>
    </row>
    <row r="5" spans="1:45" x14ac:dyDescent="0.2">
      <c r="A5" s="1" t="s">
        <v>45</v>
      </c>
      <c r="B5" s="1" t="s">
        <v>1247</v>
      </c>
      <c r="C5" s="1" t="s">
        <v>1248</v>
      </c>
      <c r="D5" s="1" t="b">
        <v>1</v>
      </c>
      <c r="E5" s="1" t="s">
        <v>61</v>
      </c>
      <c r="F5" s="1">
        <v>9</v>
      </c>
      <c r="G5" s="1">
        <v>1</v>
      </c>
      <c r="H5" s="1">
        <v>1</v>
      </c>
      <c r="I5" s="1">
        <v>1</v>
      </c>
      <c r="J5" s="1">
        <v>2.91</v>
      </c>
      <c r="K5" s="1">
        <v>1.133</v>
      </c>
      <c r="L5" s="1">
        <v>0.71399999999999997</v>
      </c>
      <c r="M5" s="1">
        <v>0.9</v>
      </c>
      <c r="N5" s="1">
        <v>15.8</v>
      </c>
      <c r="O5" s="1">
        <v>17.899999999999999</v>
      </c>
      <c r="P5" s="1">
        <v>14.2</v>
      </c>
      <c r="Q5" s="1">
        <v>12.8</v>
      </c>
      <c r="R5" s="1">
        <v>14.19</v>
      </c>
      <c r="S5" s="1">
        <v>11.9</v>
      </c>
      <c r="T5" s="1">
        <v>3.52</v>
      </c>
      <c r="U5" s="1">
        <v>22.56</v>
      </c>
      <c r="V5" s="1">
        <v>15.8</v>
      </c>
      <c r="W5" s="1">
        <v>16.899999999999999</v>
      </c>
      <c r="X5" s="1">
        <v>12.8</v>
      </c>
      <c r="Y5" s="1">
        <v>19.899999999999999</v>
      </c>
      <c r="Z5" s="1">
        <v>17.899999999999999</v>
      </c>
      <c r="AA5" s="1">
        <v>15.7</v>
      </c>
      <c r="AB5" s="1">
        <v>14.2</v>
      </c>
      <c r="AC5" s="1">
        <v>15.1</v>
      </c>
      <c r="AD5" s="1">
        <v>14.2</v>
      </c>
      <c r="AE5" s="1">
        <v>12.8</v>
      </c>
      <c r="AF5" s="1">
        <v>12.2</v>
      </c>
      <c r="AG5" s="1">
        <v>18</v>
      </c>
      <c r="AH5" s="1">
        <v>1</v>
      </c>
      <c r="AI5" s="1">
        <v>1</v>
      </c>
      <c r="AJ5" s="1">
        <v>1</v>
      </c>
      <c r="AK5" s="1">
        <v>1</v>
      </c>
      <c r="AL5" s="1">
        <v>1</v>
      </c>
      <c r="AM5" s="1">
        <v>1</v>
      </c>
      <c r="AN5" s="1">
        <v>1</v>
      </c>
      <c r="AO5" s="1">
        <v>1</v>
      </c>
      <c r="AP5" s="1">
        <v>1</v>
      </c>
      <c r="AQ5" s="1">
        <v>1</v>
      </c>
      <c r="AR5" s="1">
        <v>1</v>
      </c>
      <c r="AS5" s="1">
        <v>1</v>
      </c>
    </row>
    <row r="6" spans="1:45" x14ac:dyDescent="0.2">
      <c r="A6" s="1" t="s">
        <v>1291</v>
      </c>
      <c r="B6" s="1" t="s">
        <v>1550</v>
      </c>
      <c r="C6" s="1" t="s">
        <v>1551</v>
      </c>
      <c r="D6" s="1" t="b">
        <v>0</v>
      </c>
      <c r="E6" s="1" t="s">
        <v>48</v>
      </c>
      <c r="F6" s="1">
        <v>16</v>
      </c>
      <c r="G6" s="1">
        <v>1</v>
      </c>
      <c r="H6" s="1">
        <v>1</v>
      </c>
      <c r="I6" s="1">
        <v>1</v>
      </c>
      <c r="J6" s="1">
        <v>0</v>
      </c>
      <c r="K6" s="1">
        <v>0.40799999999999997</v>
      </c>
      <c r="L6" s="1">
        <v>0.91300000000000003</v>
      </c>
      <c r="M6" s="1">
        <v>0.82499999999999996</v>
      </c>
      <c r="N6" s="1">
        <v>26.8</v>
      </c>
      <c r="O6" s="1">
        <v>10.9</v>
      </c>
      <c r="P6" s="1">
        <v>12.1</v>
      </c>
      <c r="Q6" s="1">
        <v>10</v>
      </c>
      <c r="R6" s="1">
        <v>64.91</v>
      </c>
      <c r="S6" s="1">
        <v>27.42</v>
      </c>
      <c r="T6" s="1">
        <v>48.97</v>
      </c>
      <c r="U6" s="1">
        <v>4.22</v>
      </c>
      <c r="V6" s="1">
        <v>16.3</v>
      </c>
      <c r="W6" s="1">
        <v>58.6</v>
      </c>
      <c r="X6" s="1">
        <v>26.8</v>
      </c>
      <c r="Y6" s="1">
        <v>10.9</v>
      </c>
      <c r="Z6" s="1">
        <v>7</v>
      </c>
      <c r="AA6" s="1">
        <v>12.4</v>
      </c>
      <c r="AB6" s="1">
        <v>5.2</v>
      </c>
      <c r="AC6" s="1">
        <v>12.1</v>
      </c>
      <c r="AD6" s="1">
        <v>15.8</v>
      </c>
      <c r="AE6" s="1">
        <v>10.4</v>
      </c>
      <c r="AF6" s="1">
        <v>10</v>
      </c>
      <c r="AG6" s="1">
        <v>9.5</v>
      </c>
      <c r="AH6" s="1">
        <v>1</v>
      </c>
      <c r="AI6" s="1">
        <v>1</v>
      </c>
      <c r="AJ6" s="1">
        <v>1</v>
      </c>
      <c r="AK6" s="1">
        <v>1</v>
      </c>
      <c r="AL6" s="1">
        <v>1</v>
      </c>
      <c r="AM6" s="1">
        <v>1</v>
      </c>
      <c r="AN6" s="1">
        <v>1</v>
      </c>
      <c r="AO6" s="1">
        <v>1</v>
      </c>
      <c r="AP6" s="1">
        <v>1</v>
      </c>
      <c r="AQ6" s="1">
        <v>1</v>
      </c>
      <c r="AR6" s="1">
        <v>1</v>
      </c>
      <c r="AS6" s="1">
        <v>1</v>
      </c>
    </row>
    <row r="7" spans="1:45" x14ac:dyDescent="0.2">
      <c r="A7" s="1" t="s">
        <v>45</v>
      </c>
      <c r="B7" s="1" t="s">
        <v>462</v>
      </c>
      <c r="C7" s="1" t="s">
        <v>463</v>
      </c>
      <c r="D7" s="1" t="b">
        <v>0</v>
      </c>
      <c r="E7" s="1" t="s">
        <v>48</v>
      </c>
      <c r="F7" s="1">
        <v>18</v>
      </c>
      <c r="G7" s="1">
        <v>5</v>
      </c>
      <c r="H7" s="1">
        <v>6</v>
      </c>
      <c r="I7" s="1">
        <v>3</v>
      </c>
      <c r="J7" s="1">
        <v>15.37</v>
      </c>
      <c r="K7" s="1">
        <v>1.347</v>
      </c>
      <c r="L7" s="1">
        <v>0.81899999999999995</v>
      </c>
      <c r="M7" s="1">
        <v>1.28</v>
      </c>
      <c r="N7" s="1">
        <v>102.4</v>
      </c>
      <c r="O7" s="1">
        <v>138</v>
      </c>
      <c r="P7" s="1">
        <v>88.3</v>
      </c>
      <c r="Q7" s="1">
        <v>113</v>
      </c>
      <c r="R7" s="1">
        <v>3.89</v>
      </c>
      <c r="S7" s="1">
        <v>5.88</v>
      </c>
      <c r="T7" s="1">
        <v>7.96</v>
      </c>
      <c r="U7" s="1">
        <v>10.74</v>
      </c>
      <c r="V7" s="1">
        <v>105.8</v>
      </c>
      <c r="W7" s="1">
        <v>102.4</v>
      </c>
      <c r="X7" s="1">
        <v>97.9</v>
      </c>
      <c r="Y7" s="1">
        <v>146.6</v>
      </c>
      <c r="Z7" s="1">
        <v>130.30000000000001</v>
      </c>
      <c r="AA7" s="1">
        <v>138</v>
      </c>
      <c r="AB7" s="1">
        <v>99.1</v>
      </c>
      <c r="AC7" s="1">
        <v>88.3</v>
      </c>
      <c r="AD7" s="1">
        <v>85.4</v>
      </c>
      <c r="AE7" s="1">
        <v>113</v>
      </c>
      <c r="AF7" s="1">
        <v>99.4</v>
      </c>
      <c r="AG7" s="1">
        <v>123.3</v>
      </c>
      <c r="AH7" s="1">
        <v>3</v>
      </c>
      <c r="AI7" s="1">
        <v>3</v>
      </c>
      <c r="AJ7" s="1">
        <v>3</v>
      </c>
      <c r="AK7" s="1">
        <v>3</v>
      </c>
      <c r="AL7" s="1">
        <v>3</v>
      </c>
      <c r="AM7" s="1">
        <v>3</v>
      </c>
      <c r="AN7" s="1">
        <v>3</v>
      </c>
      <c r="AO7" s="1">
        <v>3</v>
      </c>
      <c r="AP7" s="1">
        <v>3</v>
      </c>
      <c r="AQ7" s="1">
        <v>3</v>
      </c>
      <c r="AR7" s="1">
        <v>3</v>
      </c>
      <c r="AS7" s="1">
        <v>3</v>
      </c>
    </row>
    <row r="8" spans="1:45" x14ac:dyDescent="0.2">
      <c r="A8" s="1" t="s">
        <v>45</v>
      </c>
      <c r="B8" s="1" t="s">
        <v>522</v>
      </c>
      <c r="C8" s="1" t="s">
        <v>523</v>
      </c>
      <c r="D8" s="1" t="b">
        <v>0</v>
      </c>
      <c r="E8" s="1" t="s">
        <v>48</v>
      </c>
      <c r="F8" s="1">
        <v>20</v>
      </c>
      <c r="G8" s="1">
        <v>5</v>
      </c>
      <c r="H8" s="1">
        <v>6</v>
      </c>
      <c r="I8" s="1">
        <v>3</v>
      </c>
      <c r="J8" s="1">
        <v>14.54</v>
      </c>
      <c r="K8" s="1">
        <v>1.3740000000000001</v>
      </c>
      <c r="L8" s="1">
        <v>0.73499999999999999</v>
      </c>
      <c r="M8" s="1">
        <v>1.19</v>
      </c>
      <c r="N8" s="1">
        <v>14.1</v>
      </c>
      <c r="O8" s="1">
        <v>19.399999999999999</v>
      </c>
      <c r="P8" s="1">
        <v>12</v>
      </c>
      <c r="Q8" s="1">
        <v>14.3</v>
      </c>
      <c r="R8" s="1">
        <v>11.98</v>
      </c>
      <c r="S8" s="1">
        <v>6.69</v>
      </c>
      <c r="T8" s="1">
        <v>6.44</v>
      </c>
      <c r="U8" s="1">
        <v>7.05</v>
      </c>
      <c r="V8" s="1">
        <v>14.1</v>
      </c>
      <c r="W8" s="1">
        <v>12.8</v>
      </c>
      <c r="X8" s="1">
        <v>16.2</v>
      </c>
      <c r="Y8" s="1">
        <v>17.3</v>
      </c>
      <c r="Z8" s="1">
        <v>19.399999999999999</v>
      </c>
      <c r="AA8" s="1">
        <v>19.600000000000001</v>
      </c>
      <c r="AB8" s="1">
        <v>12</v>
      </c>
      <c r="AC8" s="1">
        <v>11.2</v>
      </c>
      <c r="AD8" s="1">
        <v>12.7</v>
      </c>
      <c r="AE8" s="1">
        <v>14.4</v>
      </c>
      <c r="AF8" s="1">
        <v>12.7</v>
      </c>
      <c r="AG8" s="1">
        <v>14.3</v>
      </c>
      <c r="AH8" s="1">
        <v>1</v>
      </c>
      <c r="AI8" s="1">
        <v>1</v>
      </c>
      <c r="AJ8" s="1">
        <v>1</v>
      </c>
      <c r="AK8" s="1">
        <v>1</v>
      </c>
      <c r="AL8" s="1">
        <v>1</v>
      </c>
      <c r="AM8" s="1">
        <v>1</v>
      </c>
      <c r="AN8" s="1">
        <v>1</v>
      </c>
      <c r="AO8" s="1">
        <v>1</v>
      </c>
      <c r="AP8" s="1">
        <v>1</v>
      </c>
      <c r="AQ8" s="1">
        <v>1</v>
      </c>
      <c r="AR8" s="1">
        <v>1</v>
      </c>
      <c r="AS8" s="1">
        <v>1</v>
      </c>
    </row>
    <row r="9" spans="1:45" x14ac:dyDescent="0.2">
      <c r="A9" s="1" t="s">
        <v>45</v>
      </c>
      <c r="B9" s="1" t="s">
        <v>703</v>
      </c>
      <c r="C9" s="1" t="s">
        <v>704</v>
      </c>
      <c r="D9" s="1" t="b">
        <v>0</v>
      </c>
      <c r="E9" s="1" t="s">
        <v>48</v>
      </c>
      <c r="F9" s="1">
        <v>11</v>
      </c>
      <c r="G9" s="1">
        <v>3</v>
      </c>
      <c r="H9" s="1">
        <v>3</v>
      </c>
      <c r="I9" s="1">
        <v>1</v>
      </c>
      <c r="J9" s="1">
        <v>7.66</v>
      </c>
      <c r="K9" s="1">
        <v>1.4530000000000001</v>
      </c>
      <c r="L9" s="1">
        <v>0.44800000000000001</v>
      </c>
      <c r="M9" s="1">
        <v>0.91900000000000004</v>
      </c>
      <c r="N9" s="1">
        <v>37.1</v>
      </c>
      <c r="O9" s="1">
        <v>53.9</v>
      </c>
      <c r="P9" s="1">
        <v>26.3</v>
      </c>
      <c r="Q9" s="1">
        <v>24.2</v>
      </c>
      <c r="R9" s="1">
        <v>38.950000000000003</v>
      </c>
      <c r="S9" s="1">
        <v>30.73</v>
      </c>
      <c r="T9" s="1">
        <v>31.32</v>
      </c>
      <c r="U9" s="1">
        <v>19.079999999999998</v>
      </c>
      <c r="V9" s="1">
        <v>37.1</v>
      </c>
      <c r="W9" s="1">
        <v>26.1</v>
      </c>
      <c r="X9" s="1">
        <v>56.9</v>
      </c>
      <c r="Y9" s="1">
        <v>53.9</v>
      </c>
      <c r="Z9" s="1">
        <v>36.6</v>
      </c>
      <c r="AA9" s="1">
        <v>69.400000000000006</v>
      </c>
      <c r="AB9" s="1">
        <v>18.8</v>
      </c>
      <c r="AC9" s="1">
        <v>26.3</v>
      </c>
      <c r="AD9" s="1">
        <v>35.6</v>
      </c>
      <c r="AE9" s="1">
        <v>24</v>
      </c>
      <c r="AF9" s="1">
        <v>24.2</v>
      </c>
      <c r="AG9" s="1">
        <v>33</v>
      </c>
      <c r="AH9" s="1">
        <v>1</v>
      </c>
      <c r="AI9" s="1">
        <v>1</v>
      </c>
      <c r="AJ9" s="1">
        <v>1</v>
      </c>
      <c r="AK9" s="1">
        <v>1</v>
      </c>
      <c r="AL9" s="1">
        <v>1</v>
      </c>
      <c r="AM9" s="1">
        <v>1</v>
      </c>
      <c r="AN9" s="1">
        <v>1</v>
      </c>
      <c r="AO9" s="1">
        <v>1</v>
      </c>
      <c r="AP9" s="1">
        <v>1</v>
      </c>
      <c r="AQ9" s="1">
        <v>1</v>
      </c>
      <c r="AR9" s="1">
        <v>1</v>
      </c>
      <c r="AS9" s="1">
        <v>1</v>
      </c>
    </row>
    <row r="10" spans="1:45" x14ac:dyDescent="0.2">
      <c r="A10" s="1" t="s">
        <v>45</v>
      </c>
      <c r="B10" s="1" t="s">
        <v>388</v>
      </c>
      <c r="C10" s="1" t="s">
        <v>389</v>
      </c>
      <c r="D10" s="1" t="b">
        <v>0</v>
      </c>
      <c r="E10" s="1" t="s">
        <v>48</v>
      </c>
      <c r="F10" s="1">
        <v>18</v>
      </c>
      <c r="G10" s="1">
        <v>4</v>
      </c>
      <c r="H10" s="1">
        <v>5</v>
      </c>
      <c r="I10" s="1">
        <v>1</v>
      </c>
      <c r="J10" s="1">
        <v>15.71</v>
      </c>
      <c r="K10" s="1">
        <v>1.4339999999999999</v>
      </c>
      <c r="L10" s="1">
        <v>0.63</v>
      </c>
      <c r="M10" s="1">
        <v>1.143</v>
      </c>
      <c r="N10" s="1">
        <v>32</v>
      </c>
      <c r="O10" s="1">
        <v>45.9</v>
      </c>
      <c r="P10" s="1">
        <v>25.3</v>
      </c>
      <c r="Q10" s="1">
        <v>28.9</v>
      </c>
      <c r="R10" s="1">
        <v>15.15</v>
      </c>
      <c r="S10" s="1">
        <v>5.85</v>
      </c>
      <c r="T10" s="1">
        <v>24.75</v>
      </c>
      <c r="U10" s="1">
        <v>23.65</v>
      </c>
      <c r="V10" s="1">
        <v>32</v>
      </c>
      <c r="W10" s="1">
        <v>25.3</v>
      </c>
      <c r="X10" s="1">
        <v>34.200000000000003</v>
      </c>
      <c r="Y10" s="1">
        <v>45.9</v>
      </c>
      <c r="Z10" s="1">
        <v>49.4</v>
      </c>
      <c r="AA10" s="1">
        <v>44.1</v>
      </c>
      <c r="AB10" s="1">
        <v>17.2</v>
      </c>
      <c r="AC10" s="1">
        <v>25.3</v>
      </c>
      <c r="AD10" s="1">
        <v>28.6</v>
      </c>
      <c r="AE10" s="1">
        <v>28.9</v>
      </c>
      <c r="AF10" s="1">
        <v>18.8</v>
      </c>
      <c r="AG10" s="1">
        <v>29.9</v>
      </c>
      <c r="AH10" s="1">
        <v>1</v>
      </c>
      <c r="AI10" s="1">
        <v>1</v>
      </c>
      <c r="AJ10" s="1">
        <v>1</v>
      </c>
      <c r="AK10" s="1">
        <v>1</v>
      </c>
      <c r="AL10" s="1">
        <v>1</v>
      </c>
      <c r="AM10" s="1">
        <v>1</v>
      </c>
      <c r="AN10" s="1">
        <v>1</v>
      </c>
      <c r="AO10" s="1">
        <v>1</v>
      </c>
      <c r="AP10" s="1">
        <v>1</v>
      </c>
      <c r="AQ10" s="1">
        <v>1</v>
      </c>
      <c r="AR10" s="1">
        <v>1</v>
      </c>
      <c r="AS10" s="1">
        <v>1</v>
      </c>
    </row>
    <row r="11" spans="1:45" x14ac:dyDescent="0.2">
      <c r="A11" s="1" t="s">
        <v>45</v>
      </c>
      <c r="B11" s="1" t="s">
        <v>366</v>
      </c>
      <c r="C11" s="1" t="s">
        <v>367</v>
      </c>
      <c r="D11" s="1" t="b">
        <v>0</v>
      </c>
      <c r="E11" s="1" t="s">
        <v>48</v>
      </c>
      <c r="F11" s="1">
        <v>23</v>
      </c>
      <c r="G11" s="1">
        <v>5</v>
      </c>
      <c r="H11" s="1">
        <v>6</v>
      </c>
      <c r="I11" s="1">
        <v>2</v>
      </c>
      <c r="J11" s="1">
        <v>18.100000000000001</v>
      </c>
      <c r="K11" s="1">
        <v>1.2090000000000001</v>
      </c>
      <c r="L11" s="1">
        <v>1.171</v>
      </c>
      <c r="M11" s="1">
        <v>1.1679999999999999</v>
      </c>
      <c r="N11" s="1">
        <v>46.3</v>
      </c>
      <c r="O11" s="1">
        <v>56</v>
      </c>
      <c r="P11" s="1">
        <v>56.2</v>
      </c>
      <c r="Q11" s="1">
        <v>65.599999999999994</v>
      </c>
      <c r="R11" s="1">
        <v>25.48</v>
      </c>
      <c r="S11" s="1">
        <v>27.56</v>
      </c>
      <c r="T11" s="1">
        <v>28.48</v>
      </c>
      <c r="U11" s="1">
        <v>15.4</v>
      </c>
      <c r="V11" s="1">
        <v>46.3</v>
      </c>
      <c r="W11" s="1">
        <v>29.3</v>
      </c>
      <c r="X11" s="1">
        <v>48.5</v>
      </c>
      <c r="Y11" s="1">
        <v>48.4</v>
      </c>
      <c r="Z11" s="1">
        <v>56</v>
      </c>
      <c r="AA11" s="1">
        <v>80.900000000000006</v>
      </c>
      <c r="AB11" s="1">
        <v>38.799999999999997</v>
      </c>
      <c r="AC11" s="1">
        <v>56.2</v>
      </c>
      <c r="AD11" s="1">
        <v>70.099999999999994</v>
      </c>
      <c r="AE11" s="1">
        <v>65.599999999999994</v>
      </c>
      <c r="AF11" s="1">
        <v>61.9</v>
      </c>
      <c r="AG11" s="1">
        <v>82.1</v>
      </c>
      <c r="AH11" s="1">
        <v>2</v>
      </c>
      <c r="AI11" s="1">
        <v>2</v>
      </c>
      <c r="AJ11" s="1">
        <v>2</v>
      </c>
      <c r="AK11" s="1">
        <v>2</v>
      </c>
      <c r="AL11" s="1">
        <v>2</v>
      </c>
      <c r="AM11" s="1">
        <v>2</v>
      </c>
      <c r="AN11" s="1">
        <v>2</v>
      </c>
      <c r="AO11" s="1">
        <v>2</v>
      </c>
      <c r="AP11" s="1">
        <v>2</v>
      </c>
      <c r="AQ11" s="1">
        <v>2</v>
      </c>
      <c r="AR11" s="1">
        <v>2</v>
      </c>
      <c r="AS11" s="1">
        <v>2</v>
      </c>
    </row>
    <row r="12" spans="1:45" x14ac:dyDescent="0.2">
      <c r="A12" s="1" t="s">
        <v>1291</v>
      </c>
      <c r="B12" s="1" t="s">
        <v>1532</v>
      </c>
      <c r="C12" s="1" t="s">
        <v>1533</v>
      </c>
      <c r="D12" s="1" t="b">
        <v>0</v>
      </c>
      <c r="E12" s="1" t="s">
        <v>48</v>
      </c>
      <c r="F12" s="1">
        <v>3</v>
      </c>
      <c r="G12" s="1">
        <v>1</v>
      </c>
      <c r="H12" s="1">
        <v>1</v>
      </c>
      <c r="I12" s="1">
        <v>1</v>
      </c>
      <c r="J12" s="1">
        <v>2.5499999999999998</v>
      </c>
      <c r="K12" s="1">
        <v>0.99399999999999999</v>
      </c>
      <c r="L12" s="1">
        <v>0.91200000000000003</v>
      </c>
      <c r="M12" s="1">
        <v>0.76</v>
      </c>
      <c r="N12" s="1">
        <v>419.5</v>
      </c>
      <c r="O12" s="1">
        <v>417</v>
      </c>
      <c r="P12" s="1">
        <v>500.4</v>
      </c>
      <c r="Q12" s="1">
        <v>380.4</v>
      </c>
      <c r="R12" s="1">
        <v>9.98</v>
      </c>
      <c r="S12" s="1">
        <v>8.2100000000000009</v>
      </c>
      <c r="T12" s="1">
        <v>7.28</v>
      </c>
      <c r="U12" s="1">
        <v>3.52</v>
      </c>
      <c r="V12" s="1">
        <v>375.1</v>
      </c>
      <c r="W12" s="1">
        <v>458.3</v>
      </c>
      <c r="X12" s="1">
        <v>419.5</v>
      </c>
      <c r="Y12" s="1">
        <v>418.2</v>
      </c>
      <c r="Z12" s="1">
        <v>417</v>
      </c>
      <c r="AA12" s="1">
        <v>361</v>
      </c>
      <c r="AB12" s="1">
        <v>465.4</v>
      </c>
      <c r="AC12" s="1">
        <v>500.4</v>
      </c>
      <c r="AD12" s="1">
        <v>538.29999999999995</v>
      </c>
      <c r="AE12" s="1">
        <v>390</v>
      </c>
      <c r="AF12" s="1">
        <v>363.7</v>
      </c>
      <c r="AG12" s="1">
        <v>380.4</v>
      </c>
      <c r="AH12" s="1">
        <v>1</v>
      </c>
      <c r="AI12" s="1">
        <v>1</v>
      </c>
      <c r="AJ12" s="1">
        <v>1</v>
      </c>
      <c r="AK12" s="1">
        <v>1</v>
      </c>
      <c r="AL12" s="1">
        <v>1</v>
      </c>
      <c r="AM12" s="1">
        <v>1</v>
      </c>
      <c r="AN12" s="1">
        <v>1</v>
      </c>
      <c r="AO12" s="1">
        <v>1</v>
      </c>
      <c r="AP12" s="1">
        <v>1</v>
      </c>
      <c r="AQ12" s="1">
        <v>1</v>
      </c>
      <c r="AR12" s="1">
        <v>1</v>
      </c>
      <c r="AS12" s="1">
        <v>1</v>
      </c>
    </row>
    <row r="13" spans="1:45" x14ac:dyDescent="0.2">
      <c r="A13" s="1" t="s">
        <v>45</v>
      </c>
      <c r="B13" s="1" t="s">
        <v>538</v>
      </c>
      <c r="C13" s="1" t="s">
        <v>539</v>
      </c>
      <c r="D13" s="1" t="b">
        <v>0</v>
      </c>
      <c r="E13" s="1" t="s">
        <v>48</v>
      </c>
      <c r="F13" s="1">
        <v>24</v>
      </c>
      <c r="G13" s="1">
        <v>4</v>
      </c>
      <c r="H13" s="1">
        <v>6</v>
      </c>
      <c r="I13" s="1">
        <v>4</v>
      </c>
      <c r="J13" s="1">
        <v>13.61</v>
      </c>
      <c r="K13" s="1">
        <v>1.2949999999999999</v>
      </c>
      <c r="L13" s="1">
        <v>1.0980000000000001</v>
      </c>
      <c r="M13" s="1">
        <v>2.1419999999999999</v>
      </c>
      <c r="N13" s="1">
        <v>244.4</v>
      </c>
      <c r="O13" s="1">
        <v>316.39999999999998</v>
      </c>
      <c r="P13" s="1">
        <v>162.1</v>
      </c>
      <c r="Q13" s="1">
        <v>347.3</v>
      </c>
      <c r="R13" s="1">
        <v>17.09</v>
      </c>
      <c r="S13" s="1">
        <v>6.33</v>
      </c>
      <c r="T13" s="1">
        <v>34.130000000000003</v>
      </c>
      <c r="U13" s="1">
        <v>23.99</v>
      </c>
      <c r="V13" s="1">
        <v>240.1</v>
      </c>
      <c r="W13" s="1">
        <v>244.4</v>
      </c>
      <c r="X13" s="1">
        <v>321.7</v>
      </c>
      <c r="Y13" s="1">
        <v>317.10000000000002</v>
      </c>
      <c r="Z13" s="1">
        <v>283.2</v>
      </c>
      <c r="AA13" s="1">
        <v>316.39999999999998</v>
      </c>
      <c r="AB13" s="1">
        <v>133.19999999999999</v>
      </c>
      <c r="AC13" s="1">
        <v>162.1</v>
      </c>
      <c r="AD13" s="1">
        <v>252.7</v>
      </c>
      <c r="AE13" s="1">
        <v>347.3</v>
      </c>
      <c r="AF13" s="1">
        <v>275.60000000000002</v>
      </c>
      <c r="AG13" s="1">
        <v>445.8</v>
      </c>
      <c r="AH13" s="1">
        <v>3</v>
      </c>
      <c r="AI13" s="1">
        <v>3</v>
      </c>
      <c r="AJ13" s="1">
        <v>3</v>
      </c>
      <c r="AK13" s="1">
        <v>3</v>
      </c>
      <c r="AL13" s="1">
        <v>3</v>
      </c>
      <c r="AM13" s="1">
        <v>3</v>
      </c>
      <c r="AN13" s="1">
        <v>3</v>
      </c>
      <c r="AO13" s="1">
        <v>3</v>
      </c>
      <c r="AP13" s="1">
        <v>3</v>
      </c>
      <c r="AQ13" s="1">
        <v>3</v>
      </c>
      <c r="AR13" s="1">
        <v>3</v>
      </c>
      <c r="AS13" s="1">
        <v>3</v>
      </c>
    </row>
    <row r="14" spans="1:45" x14ac:dyDescent="0.2">
      <c r="A14" s="1" t="s">
        <v>45</v>
      </c>
      <c r="B14" s="1" t="s">
        <v>262</v>
      </c>
      <c r="C14" s="1" t="s">
        <v>263</v>
      </c>
      <c r="D14" s="1" t="b">
        <v>0</v>
      </c>
      <c r="E14" s="1" t="s">
        <v>48</v>
      </c>
      <c r="F14" s="1">
        <v>37</v>
      </c>
      <c r="G14" s="1">
        <v>6</v>
      </c>
      <c r="H14" s="1">
        <v>7</v>
      </c>
      <c r="I14" s="1">
        <v>6</v>
      </c>
      <c r="J14" s="1">
        <v>22.64</v>
      </c>
      <c r="K14" s="1">
        <v>1.222</v>
      </c>
      <c r="L14" s="1">
        <v>1.399</v>
      </c>
      <c r="M14" s="1">
        <v>1.2889999999999999</v>
      </c>
      <c r="N14" s="1">
        <v>232.6</v>
      </c>
      <c r="O14" s="1">
        <v>284.3</v>
      </c>
      <c r="P14" s="1">
        <v>308.5</v>
      </c>
      <c r="Q14" s="1">
        <v>397.8</v>
      </c>
      <c r="R14" s="1">
        <v>33.799999999999997</v>
      </c>
      <c r="S14" s="1">
        <v>9.7100000000000009</v>
      </c>
      <c r="T14" s="1">
        <v>33.1</v>
      </c>
      <c r="U14" s="1">
        <v>19.64</v>
      </c>
      <c r="V14" s="1">
        <v>232.6</v>
      </c>
      <c r="W14" s="1">
        <v>205</v>
      </c>
      <c r="X14" s="1">
        <v>375.7</v>
      </c>
      <c r="Y14" s="1">
        <v>284.3</v>
      </c>
      <c r="Z14" s="1">
        <v>247.8</v>
      </c>
      <c r="AA14" s="1">
        <v>300.39999999999998</v>
      </c>
      <c r="AB14" s="1">
        <v>200.2</v>
      </c>
      <c r="AC14" s="1">
        <v>308.5</v>
      </c>
      <c r="AD14" s="1">
        <v>400.8</v>
      </c>
      <c r="AE14" s="1">
        <v>397.8</v>
      </c>
      <c r="AF14" s="1">
        <v>313.89999999999998</v>
      </c>
      <c r="AG14" s="1">
        <v>468.2</v>
      </c>
      <c r="AH14" s="1">
        <v>5</v>
      </c>
      <c r="AI14" s="1">
        <v>5</v>
      </c>
      <c r="AJ14" s="1">
        <v>5</v>
      </c>
      <c r="AK14" s="1">
        <v>5</v>
      </c>
      <c r="AL14" s="1">
        <v>5</v>
      </c>
      <c r="AM14" s="1">
        <v>5</v>
      </c>
      <c r="AN14" s="1">
        <v>5</v>
      </c>
      <c r="AO14" s="1">
        <v>5</v>
      </c>
      <c r="AP14" s="1">
        <v>5</v>
      </c>
      <c r="AQ14" s="1">
        <v>5</v>
      </c>
      <c r="AR14" s="1">
        <v>5</v>
      </c>
      <c r="AS14" s="1">
        <v>5</v>
      </c>
    </row>
    <row r="15" spans="1:45" x14ac:dyDescent="0.2">
      <c r="A15" s="1" t="s">
        <v>45</v>
      </c>
      <c r="B15" s="1" t="s">
        <v>683</v>
      </c>
      <c r="C15" s="1" t="s">
        <v>684</v>
      </c>
      <c r="D15" s="1" t="b">
        <v>0</v>
      </c>
      <c r="E15" s="1" t="s">
        <v>48</v>
      </c>
      <c r="F15" s="1">
        <v>20</v>
      </c>
      <c r="G15" s="1">
        <v>3</v>
      </c>
      <c r="H15" s="1">
        <v>3</v>
      </c>
      <c r="I15" s="1">
        <v>3</v>
      </c>
      <c r="J15" s="1">
        <v>7.92</v>
      </c>
      <c r="K15" s="1">
        <v>1.7509999999999999</v>
      </c>
      <c r="L15" s="1">
        <v>1.64</v>
      </c>
      <c r="M15" s="1">
        <v>2.0350000000000001</v>
      </c>
      <c r="N15" s="1">
        <v>28.5</v>
      </c>
      <c r="O15" s="1">
        <v>49.9</v>
      </c>
      <c r="P15" s="1">
        <v>40.299999999999997</v>
      </c>
      <c r="Q15" s="1">
        <v>81.900000000000006</v>
      </c>
      <c r="R15" s="1">
        <v>17.39</v>
      </c>
      <c r="S15" s="1">
        <v>11.2</v>
      </c>
      <c r="T15" s="1">
        <v>15.19</v>
      </c>
      <c r="U15" s="1">
        <v>8.9499999999999993</v>
      </c>
      <c r="V15" s="1">
        <v>33.9</v>
      </c>
      <c r="W15" s="1">
        <v>23.9</v>
      </c>
      <c r="X15" s="1">
        <v>28.5</v>
      </c>
      <c r="Y15" s="1">
        <v>50.4</v>
      </c>
      <c r="Z15" s="1">
        <v>41</v>
      </c>
      <c r="AA15" s="1">
        <v>49.9</v>
      </c>
      <c r="AB15" s="1">
        <v>41.4</v>
      </c>
      <c r="AC15" s="1">
        <v>31</v>
      </c>
      <c r="AD15" s="1">
        <v>40.299999999999997</v>
      </c>
      <c r="AE15" s="1">
        <v>83</v>
      </c>
      <c r="AF15" s="1">
        <v>70.3</v>
      </c>
      <c r="AG15" s="1">
        <v>81.900000000000006</v>
      </c>
      <c r="AH15" s="1">
        <v>2</v>
      </c>
      <c r="AI15" s="1">
        <v>2</v>
      </c>
      <c r="AJ15" s="1">
        <v>2</v>
      </c>
      <c r="AK15" s="1">
        <v>2</v>
      </c>
      <c r="AL15" s="1">
        <v>2</v>
      </c>
      <c r="AM15" s="1">
        <v>2</v>
      </c>
      <c r="AN15" s="1">
        <v>2</v>
      </c>
      <c r="AO15" s="1">
        <v>2</v>
      </c>
      <c r="AP15" s="1">
        <v>2</v>
      </c>
      <c r="AQ15" s="1">
        <v>2</v>
      </c>
      <c r="AR15" s="1">
        <v>2</v>
      </c>
      <c r="AS15" s="1">
        <v>2</v>
      </c>
    </row>
    <row r="16" spans="1:45" x14ac:dyDescent="0.2">
      <c r="A16" s="1" t="s">
        <v>45</v>
      </c>
      <c r="B16" s="1" t="s">
        <v>328</v>
      </c>
      <c r="C16" s="1" t="s">
        <v>329</v>
      </c>
      <c r="D16" s="1" t="b">
        <v>0</v>
      </c>
      <c r="E16" s="1" t="s">
        <v>48</v>
      </c>
      <c r="F16" s="1">
        <v>51</v>
      </c>
      <c r="G16" s="1">
        <v>8</v>
      </c>
      <c r="H16" s="1">
        <v>10</v>
      </c>
      <c r="I16" s="1">
        <v>8</v>
      </c>
      <c r="J16" s="1">
        <v>25.6</v>
      </c>
      <c r="K16" s="1">
        <v>1.359</v>
      </c>
      <c r="L16" s="1">
        <v>2.0009999999999999</v>
      </c>
      <c r="M16" s="1">
        <v>1.6040000000000001</v>
      </c>
      <c r="N16" s="1">
        <v>205.8</v>
      </c>
      <c r="O16" s="1">
        <v>279.8</v>
      </c>
      <c r="P16" s="1">
        <v>348.9</v>
      </c>
      <c r="Q16" s="1">
        <v>559.70000000000005</v>
      </c>
      <c r="R16" s="1">
        <v>24.9</v>
      </c>
      <c r="S16" s="1">
        <v>2.69</v>
      </c>
      <c r="T16" s="1">
        <v>16.28</v>
      </c>
      <c r="U16" s="1">
        <v>13.96</v>
      </c>
      <c r="V16" s="1">
        <v>205.8</v>
      </c>
      <c r="W16" s="1">
        <v>137.9</v>
      </c>
      <c r="X16" s="1">
        <v>229.6</v>
      </c>
      <c r="Y16" s="1">
        <v>280.5</v>
      </c>
      <c r="Z16" s="1">
        <v>267.3</v>
      </c>
      <c r="AA16" s="1">
        <v>279.8</v>
      </c>
      <c r="AB16" s="1">
        <v>307.89999999999998</v>
      </c>
      <c r="AC16" s="1">
        <v>348.9</v>
      </c>
      <c r="AD16" s="1">
        <v>423.6</v>
      </c>
      <c r="AE16" s="1">
        <v>559.70000000000005</v>
      </c>
      <c r="AF16" s="1">
        <v>446</v>
      </c>
      <c r="AG16" s="1">
        <v>585</v>
      </c>
      <c r="AH16" s="1">
        <v>4</v>
      </c>
      <c r="AI16" s="1">
        <v>4</v>
      </c>
      <c r="AJ16" s="1">
        <v>4</v>
      </c>
      <c r="AK16" s="1">
        <v>4</v>
      </c>
      <c r="AL16" s="1">
        <v>4</v>
      </c>
      <c r="AM16" s="1">
        <v>4</v>
      </c>
      <c r="AN16" s="1">
        <v>4</v>
      </c>
      <c r="AO16" s="1">
        <v>4</v>
      </c>
      <c r="AP16" s="1">
        <v>4</v>
      </c>
      <c r="AQ16" s="1">
        <v>4</v>
      </c>
      <c r="AR16" s="1">
        <v>4</v>
      </c>
      <c r="AS16" s="1">
        <v>4</v>
      </c>
    </row>
    <row r="17" spans="1:45" x14ac:dyDescent="0.2">
      <c r="A17" s="1" t="s">
        <v>45</v>
      </c>
      <c r="B17" s="1" t="s">
        <v>631</v>
      </c>
      <c r="C17" s="1" t="s">
        <v>632</v>
      </c>
      <c r="D17" s="1" t="b">
        <v>0</v>
      </c>
      <c r="E17" s="1" t="s">
        <v>48</v>
      </c>
      <c r="F17" s="1">
        <v>15</v>
      </c>
      <c r="G17" s="1">
        <v>2</v>
      </c>
      <c r="H17" s="1">
        <v>2</v>
      </c>
      <c r="I17" s="1">
        <v>2</v>
      </c>
      <c r="J17" s="1">
        <v>5.93</v>
      </c>
      <c r="K17" s="1">
        <v>1.29</v>
      </c>
      <c r="L17" s="1">
        <v>1.119</v>
      </c>
      <c r="M17" s="1">
        <v>1.6419999999999999</v>
      </c>
      <c r="N17" s="1">
        <v>85.4</v>
      </c>
      <c r="O17" s="1">
        <v>110.1</v>
      </c>
      <c r="P17" s="1">
        <v>75</v>
      </c>
      <c r="Q17" s="1">
        <v>123.2</v>
      </c>
      <c r="R17" s="1">
        <v>28.8</v>
      </c>
      <c r="S17" s="1">
        <v>11.11</v>
      </c>
      <c r="T17" s="1">
        <v>21.36</v>
      </c>
      <c r="U17" s="1">
        <v>22.57</v>
      </c>
      <c r="V17" s="1">
        <v>85.4</v>
      </c>
      <c r="W17" s="1">
        <v>70.3</v>
      </c>
      <c r="X17" s="1">
        <v>122.2</v>
      </c>
      <c r="Y17" s="1">
        <v>109</v>
      </c>
      <c r="Z17" s="1">
        <v>110.1</v>
      </c>
      <c r="AA17" s="1">
        <v>132.1</v>
      </c>
      <c r="AB17" s="1">
        <v>64.8</v>
      </c>
      <c r="AC17" s="1">
        <v>75</v>
      </c>
      <c r="AD17" s="1">
        <v>97.9</v>
      </c>
      <c r="AE17" s="1">
        <v>123.2</v>
      </c>
      <c r="AF17" s="1">
        <v>99.8</v>
      </c>
      <c r="AG17" s="1">
        <v>156.6</v>
      </c>
      <c r="AH17" s="1">
        <v>2</v>
      </c>
      <c r="AI17" s="1">
        <v>2</v>
      </c>
      <c r="AJ17" s="1">
        <v>2</v>
      </c>
      <c r="AK17" s="1">
        <v>2</v>
      </c>
      <c r="AL17" s="1">
        <v>2</v>
      </c>
      <c r="AM17" s="1">
        <v>2</v>
      </c>
      <c r="AN17" s="1">
        <v>2</v>
      </c>
      <c r="AO17" s="1">
        <v>2</v>
      </c>
      <c r="AP17" s="1">
        <v>2</v>
      </c>
      <c r="AQ17" s="1">
        <v>2</v>
      </c>
      <c r="AR17" s="1">
        <v>2</v>
      </c>
      <c r="AS17" s="1">
        <v>2</v>
      </c>
    </row>
    <row r="18" spans="1:45" x14ac:dyDescent="0.2">
      <c r="A18" s="1" t="s">
        <v>45</v>
      </c>
      <c r="B18" s="1" t="s">
        <v>775</v>
      </c>
      <c r="C18" s="1" t="s">
        <v>776</v>
      </c>
      <c r="D18" s="1" t="b">
        <v>0</v>
      </c>
      <c r="E18" s="1" t="s">
        <v>48</v>
      </c>
      <c r="F18" s="1">
        <v>18</v>
      </c>
      <c r="G18" s="1">
        <v>3</v>
      </c>
      <c r="H18" s="1">
        <v>3</v>
      </c>
      <c r="I18" s="1">
        <v>3</v>
      </c>
      <c r="J18" s="1">
        <v>7.42</v>
      </c>
      <c r="K18" s="1">
        <v>1.153</v>
      </c>
      <c r="L18" s="1">
        <v>3.077</v>
      </c>
      <c r="M18" s="1">
        <v>1.264</v>
      </c>
      <c r="N18" s="1">
        <v>33.5</v>
      </c>
      <c r="O18" s="1">
        <v>38.6</v>
      </c>
      <c r="P18" s="1">
        <v>94.1</v>
      </c>
      <c r="Q18" s="1">
        <v>118.9</v>
      </c>
      <c r="R18" s="1">
        <v>26.97</v>
      </c>
      <c r="S18" s="1">
        <v>16.350000000000001</v>
      </c>
      <c r="T18" s="1">
        <v>13.24</v>
      </c>
      <c r="U18" s="1">
        <v>14.32</v>
      </c>
      <c r="V18" s="1">
        <v>47.7</v>
      </c>
      <c r="W18" s="1">
        <v>28.7</v>
      </c>
      <c r="X18" s="1">
        <v>33.5</v>
      </c>
      <c r="Y18" s="1">
        <v>47.8</v>
      </c>
      <c r="Z18" s="1">
        <v>34.9</v>
      </c>
      <c r="AA18" s="1">
        <v>38.6</v>
      </c>
      <c r="AB18" s="1">
        <v>93.3</v>
      </c>
      <c r="AC18" s="1">
        <v>94.1</v>
      </c>
      <c r="AD18" s="1">
        <v>116.9</v>
      </c>
      <c r="AE18" s="1">
        <v>128.69999999999999</v>
      </c>
      <c r="AF18" s="1">
        <v>96.7</v>
      </c>
      <c r="AG18" s="1">
        <v>118.9</v>
      </c>
      <c r="AH18" s="1">
        <v>2</v>
      </c>
      <c r="AI18" s="1">
        <v>2</v>
      </c>
      <c r="AJ18" s="1">
        <v>2</v>
      </c>
      <c r="AK18" s="1">
        <v>2</v>
      </c>
      <c r="AL18" s="1">
        <v>2</v>
      </c>
      <c r="AM18" s="1">
        <v>2</v>
      </c>
      <c r="AN18" s="1">
        <v>2</v>
      </c>
      <c r="AO18" s="1">
        <v>2</v>
      </c>
      <c r="AP18" s="1">
        <v>2</v>
      </c>
      <c r="AQ18" s="1">
        <v>2</v>
      </c>
      <c r="AR18" s="1">
        <v>2</v>
      </c>
      <c r="AS18" s="1">
        <v>2</v>
      </c>
    </row>
    <row r="19" spans="1:45" x14ac:dyDescent="0.2">
      <c r="A19" s="1" t="s">
        <v>45</v>
      </c>
      <c r="B19" s="1" t="s">
        <v>530</v>
      </c>
      <c r="C19" s="1" t="s">
        <v>531</v>
      </c>
      <c r="D19" s="1" t="b">
        <v>0</v>
      </c>
      <c r="E19" s="1" t="s">
        <v>48</v>
      </c>
      <c r="F19" s="1">
        <v>33</v>
      </c>
      <c r="G19" s="1">
        <v>4</v>
      </c>
      <c r="H19" s="1">
        <v>5</v>
      </c>
      <c r="I19" s="1">
        <v>4</v>
      </c>
      <c r="J19" s="1">
        <v>13.35</v>
      </c>
      <c r="K19" s="1">
        <v>1.347</v>
      </c>
      <c r="L19" s="1">
        <v>1.522</v>
      </c>
      <c r="M19" s="1">
        <v>1.84</v>
      </c>
      <c r="N19" s="1">
        <v>148.1</v>
      </c>
      <c r="O19" s="1">
        <v>199.5</v>
      </c>
      <c r="P19" s="1">
        <v>165.1</v>
      </c>
      <c r="Q19" s="1">
        <v>303.8</v>
      </c>
      <c r="R19" s="1">
        <v>19.059999999999999</v>
      </c>
      <c r="S19" s="1">
        <v>6.3</v>
      </c>
      <c r="T19" s="1">
        <v>12.61</v>
      </c>
      <c r="U19" s="1">
        <v>19.170000000000002</v>
      </c>
      <c r="V19" s="1">
        <v>148.1</v>
      </c>
      <c r="W19" s="1">
        <v>105.9</v>
      </c>
      <c r="X19" s="1">
        <v>153</v>
      </c>
      <c r="Y19" s="1">
        <v>221.9</v>
      </c>
      <c r="Z19" s="1">
        <v>199.5</v>
      </c>
      <c r="AA19" s="1">
        <v>199.2</v>
      </c>
      <c r="AB19" s="1">
        <v>160.4</v>
      </c>
      <c r="AC19" s="1">
        <v>165.1</v>
      </c>
      <c r="AD19" s="1">
        <v>200.9</v>
      </c>
      <c r="AE19" s="1">
        <v>303.8</v>
      </c>
      <c r="AF19" s="1">
        <v>225.9</v>
      </c>
      <c r="AG19" s="1">
        <v>332.4</v>
      </c>
      <c r="AH19" s="1">
        <v>3</v>
      </c>
      <c r="AI19" s="1">
        <v>3</v>
      </c>
      <c r="AJ19" s="1">
        <v>3</v>
      </c>
      <c r="AK19" s="1">
        <v>3</v>
      </c>
      <c r="AL19" s="1">
        <v>3</v>
      </c>
      <c r="AM19" s="1">
        <v>3</v>
      </c>
      <c r="AN19" s="1">
        <v>3</v>
      </c>
      <c r="AO19" s="1">
        <v>3</v>
      </c>
      <c r="AP19" s="1">
        <v>3</v>
      </c>
      <c r="AQ19" s="1">
        <v>3</v>
      </c>
      <c r="AR19" s="1">
        <v>3</v>
      </c>
      <c r="AS19" s="1">
        <v>3</v>
      </c>
    </row>
    <row r="20" spans="1:45" x14ac:dyDescent="0.2">
      <c r="A20" s="1" t="s">
        <v>45</v>
      </c>
      <c r="B20" s="1" t="s">
        <v>486</v>
      </c>
      <c r="C20" s="1" t="s">
        <v>487</v>
      </c>
      <c r="D20" s="1" t="b">
        <v>0</v>
      </c>
      <c r="E20" s="1" t="s">
        <v>48</v>
      </c>
      <c r="F20" s="1">
        <v>33</v>
      </c>
      <c r="G20" s="1">
        <v>5</v>
      </c>
      <c r="H20" s="1">
        <v>6</v>
      </c>
      <c r="I20" s="1">
        <v>5</v>
      </c>
      <c r="J20" s="1">
        <v>12.55</v>
      </c>
      <c r="K20" s="1">
        <v>1.6140000000000001</v>
      </c>
      <c r="L20" s="1">
        <v>2.972</v>
      </c>
      <c r="M20" s="1">
        <v>2.3650000000000002</v>
      </c>
      <c r="N20" s="1">
        <v>99.5</v>
      </c>
      <c r="O20" s="1">
        <v>160.69999999999999</v>
      </c>
      <c r="P20" s="1">
        <v>201.9</v>
      </c>
      <c r="Q20" s="1">
        <v>477.5</v>
      </c>
      <c r="R20" s="1">
        <v>25.65</v>
      </c>
      <c r="S20" s="1">
        <v>11.09</v>
      </c>
      <c r="T20" s="1">
        <v>24.25</v>
      </c>
      <c r="U20" s="1">
        <v>21.2</v>
      </c>
      <c r="V20" s="1">
        <v>99.5</v>
      </c>
      <c r="W20" s="1">
        <v>82.8</v>
      </c>
      <c r="X20" s="1">
        <v>136.1</v>
      </c>
      <c r="Y20" s="1">
        <v>160.69999999999999</v>
      </c>
      <c r="Z20" s="1">
        <v>153.1</v>
      </c>
      <c r="AA20" s="1">
        <v>188.3</v>
      </c>
      <c r="AB20" s="1">
        <v>156.30000000000001</v>
      </c>
      <c r="AC20" s="1">
        <v>201.9</v>
      </c>
      <c r="AD20" s="1">
        <v>255.4</v>
      </c>
      <c r="AE20" s="1">
        <v>477.5</v>
      </c>
      <c r="AF20" s="1">
        <v>372.8</v>
      </c>
      <c r="AG20" s="1">
        <v>574.1</v>
      </c>
      <c r="AH20" s="1">
        <v>5</v>
      </c>
      <c r="AI20" s="1">
        <v>5</v>
      </c>
      <c r="AJ20" s="1">
        <v>5</v>
      </c>
      <c r="AK20" s="1">
        <v>5</v>
      </c>
      <c r="AL20" s="1">
        <v>5</v>
      </c>
      <c r="AM20" s="1">
        <v>5</v>
      </c>
      <c r="AN20" s="1">
        <v>5</v>
      </c>
      <c r="AO20" s="1">
        <v>5</v>
      </c>
      <c r="AP20" s="1">
        <v>5</v>
      </c>
      <c r="AQ20" s="1">
        <v>5</v>
      </c>
      <c r="AR20" s="1">
        <v>5</v>
      </c>
      <c r="AS20" s="1">
        <v>5</v>
      </c>
    </row>
    <row r="21" spans="1:45" x14ac:dyDescent="0.2">
      <c r="A21" s="1" t="s">
        <v>45</v>
      </c>
      <c r="B21" s="1" t="s">
        <v>244</v>
      </c>
      <c r="C21" s="1" t="s">
        <v>245</v>
      </c>
      <c r="D21" s="1" t="b">
        <v>0</v>
      </c>
      <c r="E21" s="1" t="s">
        <v>48</v>
      </c>
      <c r="F21" s="1">
        <v>13</v>
      </c>
      <c r="G21" s="1">
        <v>5</v>
      </c>
      <c r="H21" s="1">
        <v>8</v>
      </c>
      <c r="I21" s="1">
        <v>5</v>
      </c>
      <c r="J21" s="1">
        <v>25.68</v>
      </c>
      <c r="K21" s="1">
        <v>0.879</v>
      </c>
      <c r="L21" s="1">
        <v>1.8149999999999999</v>
      </c>
      <c r="M21" s="1">
        <v>1.093</v>
      </c>
      <c r="N21" s="1">
        <v>604.79999999999995</v>
      </c>
      <c r="O21" s="1">
        <v>531.79999999999995</v>
      </c>
      <c r="P21" s="1">
        <v>883</v>
      </c>
      <c r="Q21" s="1">
        <v>965</v>
      </c>
      <c r="R21" s="1">
        <v>29.04</v>
      </c>
      <c r="S21" s="1">
        <v>5.62</v>
      </c>
      <c r="T21" s="1">
        <v>16.87</v>
      </c>
      <c r="U21" s="1">
        <v>15.02</v>
      </c>
      <c r="V21" s="1">
        <v>604.79999999999995</v>
      </c>
      <c r="W21" s="1">
        <v>384.7</v>
      </c>
      <c r="X21" s="1">
        <v>705.5</v>
      </c>
      <c r="Y21" s="1">
        <v>531.79999999999995</v>
      </c>
      <c r="Z21" s="1">
        <v>521.79999999999995</v>
      </c>
      <c r="AA21" s="1">
        <v>579.1</v>
      </c>
      <c r="AB21" s="1">
        <v>805</v>
      </c>
      <c r="AC21" s="1">
        <v>883</v>
      </c>
      <c r="AD21" s="1">
        <v>1107.7</v>
      </c>
      <c r="AE21" s="1">
        <v>965</v>
      </c>
      <c r="AF21" s="1">
        <v>833.6</v>
      </c>
      <c r="AG21" s="1">
        <v>1126.0999999999999</v>
      </c>
      <c r="AH21" s="1">
        <v>5</v>
      </c>
      <c r="AI21" s="1">
        <v>5</v>
      </c>
      <c r="AJ21" s="1">
        <v>5</v>
      </c>
      <c r="AK21" s="1">
        <v>5</v>
      </c>
      <c r="AL21" s="1">
        <v>5</v>
      </c>
      <c r="AM21" s="1">
        <v>5</v>
      </c>
      <c r="AN21" s="1">
        <v>5</v>
      </c>
      <c r="AO21" s="1">
        <v>5</v>
      </c>
      <c r="AP21" s="1">
        <v>5</v>
      </c>
      <c r="AQ21" s="1">
        <v>5</v>
      </c>
      <c r="AR21" s="1">
        <v>5</v>
      </c>
      <c r="AS21" s="1">
        <v>5</v>
      </c>
    </row>
    <row r="22" spans="1:45" x14ac:dyDescent="0.2">
      <c r="A22" s="1" t="s">
        <v>45</v>
      </c>
      <c r="B22" s="1" t="s">
        <v>989</v>
      </c>
      <c r="C22" s="1" t="s">
        <v>990</v>
      </c>
      <c r="D22" s="1" t="b">
        <v>0</v>
      </c>
      <c r="E22" s="1" t="s">
        <v>48</v>
      </c>
      <c r="F22" s="1">
        <v>11</v>
      </c>
      <c r="G22" s="1">
        <v>2</v>
      </c>
      <c r="H22" s="1">
        <v>2</v>
      </c>
      <c r="I22" s="1">
        <v>2</v>
      </c>
      <c r="J22" s="1">
        <v>3.68</v>
      </c>
      <c r="K22" s="1">
        <v>1.4179999999999999</v>
      </c>
      <c r="L22" s="1">
        <v>2.1280000000000001</v>
      </c>
      <c r="M22" s="1">
        <v>1.7390000000000001</v>
      </c>
      <c r="N22" s="1">
        <v>18.8</v>
      </c>
      <c r="O22" s="1">
        <v>26.7</v>
      </c>
      <c r="P22" s="1">
        <v>32.6</v>
      </c>
      <c r="Q22" s="1">
        <v>56.8</v>
      </c>
      <c r="R22" s="1">
        <v>27.12</v>
      </c>
      <c r="S22" s="1">
        <v>18.68</v>
      </c>
      <c r="T22" s="1">
        <v>26.86</v>
      </c>
      <c r="U22" s="1">
        <v>17.829999999999998</v>
      </c>
      <c r="V22" s="1">
        <v>17.5</v>
      </c>
      <c r="W22" s="1">
        <v>18.8</v>
      </c>
      <c r="X22" s="1">
        <v>28.2</v>
      </c>
      <c r="Y22" s="1">
        <v>27.8</v>
      </c>
      <c r="Z22" s="1">
        <v>19.3</v>
      </c>
      <c r="AA22" s="1">
        <v>26.7</v>
      </c>
      <c r="AB22" s="1">
        <v>19.8</v>
      </c>
      <c r="AC22" s="1">
        <v>33.6</v>
      </c>
      <c r="AD22" s="1">
        <v>32.6</v>
      </c>
      <c r="AE22" s="1">
        <v>56.8</v>
      </c>
      <c r="AF22" s="1">
        <v>43.9</v>
      </c>
      <c r="AG22" s="1">
        <v>63</v>
      </c>
      <c r="AH22" s="1">
        <v>1</v>
      </c>
      <c r="AI22" s="1">
        <v>1</v>
      </c>
      <c r="AJ22" s="1">
        <v>1</v>
      </c>
      <c r="AK22" s="1">
        <v>1</v>
      </c>
      <c r="AL22" s="1">
        <v>1</v>
      </c>
      <c r="AM22" s="1">
        <v>1</v>
      </c>
      <c r="AN22" s="1">
        <v>1</v>
      </c>
      <c r="AO22" s="1">
        <v>1</v>
      </c>
      <c r="AP22" s="1">
        <v>1</v>
      </c>
      <c r="AQ22" s="1">
        <v>1</v>
      </c>
      <c r="AR22" s="1">
        <v>1</v>
      </c>
      <c r="AS22" s="1">
        <v>1</v>
      </c>
    </row>
    <row r="23" spans="1:45" x14ac:dyDescent="0.2">
      <c r="A23" s="1" t="s">
        <v>45</v>
      </c>
      <c r="B23" s="1" t="s">
        <v>364</v>
      </c>
      <c r="C23" s="1" t="s">
        <v>365</v>
      </c>
      <c r="D23" s="1" t="b">
        <v>0</v>
      </c>
      <c r="E23" s="1" t="s">
        <v>48</v>
      </c>
      <c r="F23" s="1">
        <v>36</v>
      </c>
      <c r="G23" s="1">
        <v>6</v>
      </c>
      <c r="H23" s="1">
        <v>7</v>
      </c>
      <c r="I23" s="1">
        <v>6</v>
      </c>
      <c r="J23" s="1">
        <v>16.920000000000002</v>
      </c>
      <c r="K23" s="1">
        <v>1.599</v>
      </c>
      <c r="L23" s="1">
        <v>2.4119999999999999</v>
      </c>
      <c r="M23" s="1">
        <v>2.5150000000000001</v>
      </c>
      <c r="N23" s="1">
        <v>216.4</v>
      </c>
      <c r="O23" s="1">
        <v>346.1</v>
      </c>
      <c r="P23" s="1">
        <v>331.8</v>
      </c>
      <c r="Q23" s="1">
        <v>834.7</v>
      </c>
      <c r="R23" s="1">
        <v>18.07</v>
      </c>
      <c r="S23" s="1">
        <v>4.21</v>
      </c>
      <c r="T23" s="1">
        <v>17.25</v>
      </c>
      <c r="U23" s="1">
        <v>19.440000000000001</v>
      </c>
      <c r="V23" s="1">
        <v>216.4</v>
      </c>
      <c r="W23" s="1">
        <v>178</v>
      </c>
      <c r="X23" s="1">
        <v>256.39999999999998</v>
      </c>
      <c r="Y23" s="1">
        <v>358</v>
      </c>
      <c r="Z23" s="1">
        <v>329.1</v>
      </c>
      <c r="AA23" s="1">
        <v>346.1</v>
      </c>
      <c r="AB23" s="1">
        <v>310.8</v>
      </c>
      <c r="AC23" s="1">
        <v>331.8</v>
      </c>
      <c r="AD23" s="1">
        <v>426.2</v>
      </c>
      <c r="AE23" s="1">
        <v>834.7</v>
      </c>
      <c r="AF23" s="1">
        <v>680.7</v>
      </c>
      <c r="AG23" s="1">
        <v>1007.4</v>
      </c>
      <c r="AH23" s="1">
        <v>5</v>
      </c>
      <c r="AI23" s="1">
        <v>5</v>
      </c>
      <c r="AJ23" s="1">
        <v>5</v>
      </c>
      <c r="AK23" s="1">
        <v>5</v>
      </c>
      <c r="AL23" s="1">
        <v>5</v>
      </c>
      <c r="AM23" s="1">
        <v>5</v>
      </c>
      <c r="AN23" s="1">
        <v>5</v>
      </c>
      <c r="AO23" s="1">
        <v>5</v>
      </c>
      <c r="AP23" s="1">
        <v>5</v>
      </c>
      <c r="AQ23" s="1">
        <v>5</v>
      </c>
      <c r="AR23" s="1">
        <v>5</v>
      </c>
      <c r="AS23" s="1">
        <v>5</v>
      </c>
    </row>
    <row r="24" spans="1:45" x14ac:dyDescent="0.2">
      <c r="A24" s="1" t="s">
        <v>45</v>
      </c>
      <c r="B24" s="1" t="s">
        <v>216</v>
      </c>
      <c r="C24" s="1" t="s">
        <v>217</v>
      </c>
      <c r="D24" s="1" t="b">
        <v>0</v>
      </c>
      <c r="E24" s="1" t="s">
        <v>48</v>
      </c>
      <c r="F24" s="1">
        <v>32</v>
      </c>
      <c r="G24" s="1">
        <v>10</v>
      </c>
      <c r="H24" s="1">
        <v>11</v>
      </c>
      <c r="I24" s="1">
        <v>10</v>
      </c>
      <c r="J24" s="1">
        <v>31.04</v>
      </c>
      <c r="K24" s="1">
        <v>1.6379999999999999</v>
      </c>
      <c r="L24" s="1">
        <v>1.625</v>
      </c>
      <c r="M24" s="1">
        <v>2.0710000000000002</v>
      </c>
      <c r="N24" s="1">
        <v>202.6</v>
      </c>
      <c r="O24" s="1">
        <v>331.9</v>
      </c>
      <c r="P24" s="1">
        <v>260.39999999999998</v>
      </c>
      <c r="Q24" s="1">
        <v>539.4</v>
      </c>
      <c r="R24" s="1">
        <v>18.37</v>
      </c>
      <c r="S24" s="1">
        <v>1.21</v>
      </c>
      <c r="T24" s="1">
        <v>16.579999999999998</v>
      </c>
      <c r="U24" s="1">
        <v>12.73</v>
      </c>
      <c r="V24" s="1">
        <v>202.6</v>
      </c>
      <c r="W24" s="1">
        <v>169.8</v>
      </c>
      <c r="X24" s="1">
        <v>245.2</v>
      </c>
      <c r="Y24" s="1">
        <v>329.8</v>
      </c>
      <c r="Z24" s="1">
        <v>331.9</v>
      </c>
      <c r="AA24" s="1">
        <v>337.6</v>
      </c>
      <c r="AB24" s="1">
        <v>215.1</v>
      </c>
      <c r="AC24" s="1">
        <v>260.39999999999998</v>
      </c>
      <c r="AD24" s="1">
        <v>300.89999999999998</v>
      </c>
      <c r="AE24" s="1">
        <v>539.4</v>
      </c>
      <c r="AF24" s="1">
        <v>445.7</v>
      </c>
      <c r="AG24" s="1">
        <v>573.29999999999995</v>
      </c>
      <c r="AH24" s="1">
        <v>7</v>
      </c>
      <c r="AI24" s="1">
        <v>7</v>
      </c>
      <c r="AJ24" s="1">
        <v>7</v>
      </c>
      <c r="AK24" s="1">
        <v>7</v>
      </c>
      <c r="AL24" s="1">
        <v>7</v>
      </c>
      <c r="AM24" s="1">
        <v>7</v>
      </c>
      <c r="AN24" s="1">
        <v>7</v>
      </c>
      <c r="AO24" s="1">
        <v>7</v>
      </c>
      <c r="AP24" s="1">
        <v>7</v>
      </c>
      <c r="AQ24" s="1">
        <v>7</v>
      </c>
      <c r="AR24" s="1">
        <v>7</v>
      </c>
      <c r="AS24" s="1">
        <v>7</v>
      </c>
    </row>
    <row r="25" spans="1:45" x14ac:dyDescent="0.2">
      <c r="A25" s="1" t="s">
        <v>45</v>
      </c>
      <c r="B25" s="1" t="s">
        <v>400</v>
      </c>
      <c r="C25" s="1" t="s">
        <v>401</v>
      </c>
      <c r="D25" s="1" t="b">
        <v>0</v>
      </c>
      <c r="E25" s="1" t="s">
        <v>48</v>
      </c>
      <c r="F25" s="1">
        <v>29</v>
      </c>
      <c r="G25" s="1">
        <v>4</v>
      </c>
      <c r="H25" s="1">
        <v>4</v>
      </c>
      <c r="I25" s="1">
        <v>4</v>
      </c>
      <c r="J25" s="1">
        <v>12.86</v>
      </c>
      <c r="K25" s="1">
        <v>1.6950000000000001</v>
      </c>
      <c r="L25" s="1">
        <v>2.105</v>
      </c>
      <c r="M25" s="1">
        <v>2.133</v>
      </c>
      <c r="N25" s="1">
        <v>130</v>
      </c>
      <c r="O25" s="1">
        <v>220.3</v>
      </c>
      <c r="P25" s="1">
        <v>217.4</v>
      </c>
      <c r="Q25" s="1">
        <v>463.8</v>
      </c>
      <c r="R25" s="1">
        <v>20.87</v>
      </c>
      <c r="S25" s="1">
        <v>8.08</v>
      </c>
      <c r="T25" s="1">
        <v>14.63</v>
      </c>
      <c r="U25" s="1">
        <v>15.67</v>
      </c>
      <c r="V25" s="1">
        <v>130</v>
      </c>
      <c r="W25" s="1">
        <v>101.1</v>
      </c>
      <c r="X25" s="1">
        <v>154.69999999999999</v>
      </c>
      <c r="Y25" s="1">
        <v>216.3</v>
      </c>
      <c r="Z25" s="1">
        <v>220.3</v>
      </c>
      <c r="AA25" s="1">
        <v>250.2</v>
      </c>
      <c r="AB25" s="1">
        <v>202.9</v>
      </c>
      <c r="AC25" s="1">
        <v>217.4</v>
      </c>
      <c r="AD25" s="1">
        <v>266.8</v>
      </c>
      <c r="AE25" s="1">
        <v>463.8</v>
      </c>
      <c r="AF25" s="1">
        <v>369.4</v>
      </c>
      <c r="AG25" s="1">
        <v>506.1</v>
      </c>
      <c r="AH25" s="1">
        <v>3</v>
      </c>
      <c r="AI25" s="1">
        <v>3</v>
      </c>
      <c r="AJ25" s="1">
        <v>3</v>
      </c>
      <c r="AK25" s="1">
        <v>3</v>
      </c>
      <c r="AL25" s="1">
        <v>3</v>
      </c>
      <c r="AM25" s="1">
        <v>3</v>
      </c>
      <c r="AN25" s="1">
        <v>3</v>
      </c>
      <c r="AO25" s="1">
        <v>3</v>
      </c>
      <c r="AP25" s="1">
        <v>3</v>
      </c>
      <c r="AQ25" s="1">
        <v>3</v>
      </c>
      <c r="AR25" s="1">
        <v>3</v>
      </c>
      <c r="AS25" s="1">
        <v>3</v>
      </c>
    </row>
    <row r="26" spans="1:45" x14ac:dyDescent="0.2">
      <c r="A26" s="1" t="s">
        <v>45</v>
      </c>
      <c r="B26" s="1" t="s">
        <v>871</v>
      </c>
      <c r="C26" s="1" t="s">
        <v>872</v>
      </c>
      <c r="D26" s="1" t="b">
        <v>0</v>
      </c>
      <c r="E26" s="1" t="s">
        <v>48</v>
      </c>
      <c r="F26" s="1">
        <v>11</v>
      </c>
      <c r="G26" s="1">
        <v>2</v>
      </c>
      <c r="H26" s="1">
        <v>4</v>
      </c>
      <c r="I26" s="1">
        <v>2</v>
      </c>
      <c r="J26" s="1">
        <v>10.84</v>
      </c>
      <c r="K26" s="1">
        <v>1.1839999999999999</v>
      </c>
      <c r="L26" s="1">
        <v>4.6769999999999996</v>
      </c>
      <c r="M26" s="1">
        <v>1.409</v>
      </c>
      <c r="N26" s="1">
        <v>157.6</v>
      </c>
      <c r="O26" s="1">
        <v>186.6</v>
      </c>
      <c r="P26" s="1">
        <v>619.4</v>
      </c>
      <c r="Q26" s="1">
        <v>872.8</v>
      </c>
      <c r="R26" s="1">
        <v>33.880000000000003</v>
      </c>
      <c r="S26" s="1">
        <v>23.86</v>
      </c>
      <c r="T26" s="1">
        <v>31.73</v>
      </c>
      <c r="U26" s="1">
        <v>25.03</v>
      </c>
      <c r="V26" s="1">
        <v>157.6</v>
      </c>
      <c r="W26" s="1">
        <v>143.6</v>
      </c>
      <c r="X26" s="1">
        <v>259.60000000000002</v>
      </c>
      <c r="Y26" s="1">
        <v>183.2</v>
      </c>
      <c r="Z26" s="1">
        <v>186.6</v>
      </c>
      <c r="AA26" s="1">
        <v>273.5</v>
      </c>
      <c r="AB26" s="1">
        <v>445.6</v>
      </c>
      <c r="AC26" s="1">
        <v>619.4</v>
      </c>
      <c r="AD26" s="1">
        <v>849.1</v>
      </c>
      <c r="AE26" s="1">
        <v>872.8</v>
      </c>
      <c r="AF26" s="1">
        <v>590.6</v>
      </c>
      <c r="AG26" s="1">
        <v>988.2</v>
      </c>
      <c r="AH26" s="1">
        <v>2</v>
      </c>
      <c r="AI26" s="1">
        <v>2</v>
      </c>
      <c r="AJ26" s="1">
        <v>2</v>
      </c>
      <c r="AK26" s="1">
        <v>2</v>
      </c>
      <c r="AL26" s="1">
        <v>2</v>
      </c>
      <c r="AM26" s="1">
        <v>2</v>
      </c>
      <c r="AN26" s="1">
        <v>2</v>
      </c>
      <c r="AO26" s="1">
        <v>2</v>
      </c>
      <c r="AP26" s="1">
        <v>2</v>
      </c>
      <c r="AQ26" s="1">
        <v>2</v>
      </c>
      <c r="AR26" s="1">
        <v>2</v>
      </c>
      <c r="AS26" s="1">
        <v>2</v>
      </c>
    </row>
    <row r="27" spans="1:45" x14ac:dyDescent="0.2">
      <c r="A27" s="1" t="s">
        <v>45</v>
      </c>
      <c r="B27" s="1" t="s">
        <v>592</v>
      </c>
      <c r="C27" s="1" t="s">
        <v>593</v>
      </c>
      <c r="D27" s="1" t="b">
        <v>0</v>
      </c>
      <c r="E27" s="1" t="s">
        <v>48</v>
      </c>
      <c r="F27" s="1">
        <v>22</v>
      </c>
      <c r="G27" s="1">
        <v>4</v>
      </c>
      <c r="H27" s="1">
        <v>5</v>
      </c>
      <c r="I27" s="1">
        <v>4</v>
      </c>
      <c r="J27" s="1">
        <v>13.58</v>
      </c>
      <c r="K27" s="1">
        <v>1.4179999999999999</v>
      </c>
      <c r="L27" s="1">
        <v>3.2570000000000001</v>
      </c>
      <c r="M27" s="1">
        <v>2.34</v>
      </c>
      <c r="N27" s="1">
        <v>143.30000000000001</v>
      </c>
      <c r="O27" s="1">
        <v>203.2</v>
      </c>
      <c r="P27" s="1">
        <v>282.8</v>
      </c>
      <c r="Q27" s="1">
        <v>661.8</v>
      </c>
      <c r="R27" s="1">
        <v>32.159999999999997</v>
      </c>
      <c r="S27" s="1">
        <v>20.63</v>
      </c>
      <c r="T27" s="1">
        <v>32.54</v>
      </c>
      <c r="U27" s="1">
        <v>25.74</v>
      </c>
      <c r="V27" s="1">
        <v>143.30000000000001</v>
      </c>
      <c r="W27" s="1">
        <v>106.6</v>
      </c>
      <c r="X27" s="1">
        <v>202.7</v>
      </c>
      <c r="Y27" s="1">
        <v>203.2</v>
      </c>
      <c r="Z27" s="1">
        <v>189.5</v>
      </c>
      <c r="AA27" s="1">
        <v>275</v>
      </c>
      <c r="AB27" s="1">
        <v>195.1</v>
      </c>
      <c r="AC27" s="1">
        <v>282.8</v>
      </c>
      <c r="AD27" s="1">
        <v>381.4</v>
      </c>
      <c r="AE27" s="1">
        <v>661.8</v>
      </c>
      <c r="AF27" s="1">
        <v>494.5</v>
      </c>
      <c r="AG27" s="1">
        <v>836.4</v>
      </c>
      <c r="AH27" s="1">
        <v>3</v>
      </c>
      <c r="AI27" s="1">
        <v>3</v>
      </c>
      <c r="AJ27" s="1">
        <v>3</v>
      </c>
      <c r="AK27" s="1">
        <v>3</v>
      </c>
      <c r="AL27" s="1">
        <v>3</v>
      </c>
      <c r="AM27" s="1">
        <v>3</v>
      </c>
      <c r="AN27" s="1">
        <v>3</v>
      </c>
      <c r="AO27" s="1">
        <v>3</v>
      </c>
      <c r="AP27" s="1">
        <v>3</v>
      </c>
      <c r="AQ27" s="1">
        <v>3</v>
      </c>
      <c r="AR27" s="1">
        <v>3</v>
      </c>
      <c r="AS27" s="1">
        <v>3</v>
      </c>
    </row>
    <row r="28" spans="1:45" x14ac:dyDescent="0.2">
      <c r="A28" s="1" t="s">
        <v>45</v>
      </c>
      <c r="B28" s="1" t="s">
        <v>851</v>
      </c>
      <c r="C28" s="1" t="s">
        <v>852</v>
      </c>
      <c r="D28" s="1" t="b">
        <v>0</v>
      </c>
      <c r="E28" s="1" t="s">
        <v>48</v>
      </c>
      <c r="F28" s="1">
        <v>30</v>
      </c>
      <c r="G28" s="1">
        <v>3</v>
      </c>
      <c r="H28" s="1">
        <v>3</v>
      </c>
      <c r="I28" s="1">
        <v>3</v>
      </c>
      <c r="J28" s="1">
        <v>8.19</v>
      </c>
      <c r="K28" s="1">
        <v>1.7569999999999999</v>
      </c>
      <c r="L28" s="1">
        <v>1.8089999999999999</v>
      </c>
      <c r="M28" s="1">
        <v>1.357</v>
      </c>
      <c r="N28" s="1">
        <v>43.4</v>
      </c>
      <c r="O28" s="1">
        <v>76.3</v>
      </c>
      <c r="P28" s="1">
        <v>101.7</v>
      </c>
      <c r="Q28" s="1">
        <v>138</v>
      </c>
      <c r="R28" s="1">
        <v>58.5</v>
      </c>
      <c r="S28" s="1">
        <v>16.61</v>
      </c>
      <c r="T28" s="1">
        <v>36.11</v>
      </c>
      <c r="U28" s="1">
        <v>30.63</v>
      </c>
      <c r="V28" s="1">
        <v>43.4</v>
      </c>
      <c r="W28" s="1">
        <v>20.6</v>
      </c>
      <c r="X28" s="1">
        <v>74.3</v>
      </c>
      <c r="Y28" s="1">
        <v>76.900000000000006</v>
      </c>
      <c r="Z28" s="1">
        <v>56.5</v>
      </c>
      <c r="AA28" s="1">
        <v>76.3</v>
      </c>
      <c r="AB28" s="1">
        <v>53.9</v>
      </c>
      <c r="AC28" s="1">
        <v>101.7</v>
      </c>
      <c r="AD28" s="1">
        <v>116.8</v>
      </c>
      <c r="AE28" s="1">
        <v>138</v>
      </c>
      <c r="AF28" s="1">
        <v>107.5</v>
      </c>
      <c r="AG28" s="1">
        <v>196.2</v>
      </c>
      <c r="AH28" s="1">
        <v>2</v>
      </c>
      <c r="AI28" s="1">
        <v>2</v>
      </c>
      <c r="AJ28" s="1">
        <v>2</v>
      </c>
      <c r="AK28" s="1">
        <v>2</v>
      </c>
      <c r="AL28" s="1">
        <v>2</v>
      </c>
      <c r="AM28" s="1">
        <v>2</v>
      </c>
      <c r="AN28" s="1">
        <v>2</v>
      </c>
      <c r="AO28" s="1">
        <v>2</v>
      </c>
      <c r="AP28" s="1">
        <v>2</v>
      </c>
      <c r="AQ28" s="1">
        <v>2</v>
      </c>
      <c r="AR28" s="1">
        <v>2</v>
      </c>
      <c r="AS28" s="1">
        <v>2</v>
      </c>
    </row>
    <row r="29" spans="1:45" x14ac:dyDescent="0.2">
      <c r="A29" s="1" t="s">
        <v>45</v>
      </c>
      <c r="B29" s="1" t="s">
        <v>743</v>
      </c>
      <c r="C29" s="1" t="s">
        <v>744</v>
      </c>
      <c r="D29" s="1" t="b">
        <v>0</v>
      </c>
      <c r="E29" s="1" t="s">
        <v>48</v>
      </c>
      <c r="F29" s="1">
        <v>33</v>
      </c>
      <c r="G29" s="1">
        <v>2</v>
      </c>
      <c r="H29" s="1">
        <v>2</v>
      </c>
      <c r="I29" s="1">
        <v>2</v>
      </c>
      <c r="J29" s="1">
        <v>5.49</v>
      </c>
      <c r="K29" s="1">
        <v>1.7190000000000001</v>
      </c>
      <c r="L29" s="1">
        <v>2.375</v>
      </c>
      <c r="M29" s="1">
        <v>2.2570000000000001</v>
      </c>
      <c r="N29" s="1">
        <v>6.8</v>
      </c>
      <c r="O29" s="1">
        <v>11.7</v>
      </c>
      <c r="P29" s="1">
        <v>12.4</v>
      </c>
      <c r="Q29" s="1">
        <v>27.9</v>
      </c>
      <c r="R29" s="1">
        <v>42.16</v>
      </c>
      <c r="S29" s="1">
        <v>32.729999999999997</v>
      </c>
      <c r="T29" s="1">
        <v>17.059999999999999</v>
      </c>
      <c r="U29" s="1">
        <v>2.97</v>
      </c>
      <c r="V29" s="1">
        <v>11.8</v>
      </c>
      <c r="W29" s="1">
        <v>5.4</v>
      </c>
      <c r="X29" s="1">
        <v>6.8</v>
      </c>
      <c r="Y29" s="1">
        <v>19.399999999999999</v>
      </c>
      <c r="Z29" s="1">
        <v>11.7</v>
      </c>
      <c r="AA29" s="1">
        <v>11.2</v>
      </c>
      <c r="AB29" s="1">
        <v>12.4</v>
      </c>
      <c r="AC29" s="1">
        <v>11</v>
      </c>
      <c r="AD29" s="1">
        <v>15.3</v>
      </c>
      <c r="AE29" s="1">
        <v>27.9</v>
      </c>
      <c r="AF29" s="1">
        <v>27.7</v>
      </c>
      <c r="AG29" s="1">
        <v>29.2</v>
      </c>
      <c r="AH29" s="1">
        <v>1</v>
      </c>
      <c r="AI29" s="1">
        <v>1</v>
      </c>
      <c r="AJ29" s="1">
        <v>1</v>
      </c>
      <c r="AK29" s="1">
        <v>1</v>
      </c>
      <c r="AL29" s="1">
        <v>1</v>
      </c>
      <c r="AM29" s="1">
        <v>1</v>
      </c>
      <c r="AN29" s="1">
        <v>1</v>
      </c>
      <c r="AO29" s="1">
        <v>1</v>
      </c>
      <c r="AP29" s="1">
        <v>1</v>
      </c>
      <c r="AQ29" s="1">
        <v>1</v>
      </c>
      <c r="AR29" s="1">
        <v>1</v>
      </c>
      <c r="AS29" s="1">
        <v>1</v>
      </c>
    </row>
    <row r="30" spans="1:45" x14ac:dyDescent="0.2">
      <c r="A30" s="1" t="s">
        <v>45</v>
      </c>
      <c r="B30" s="1" t="s">
        <v>162</v>
      </c>
      <c r="C30" s="1" t="s">
        <v>163</v>
      </c>
      <c r="D30" s="1" t="b">
        <v>0</v>
      </c>
      <c r="E30" s="1" t="s">
        <v>48</v>
      </c>
      <c r="F30" s="1">
        <v>53</v>
      </c>
      <c r="G30" s="1">
        <v>12</v>
      </c>
      <c r="H30" s="1">
        <v>12</v>
      </c>
      <c r="I30" s="1">
        <v>12</v>
      </c>
      <c r="J30" s="1">
        <v>32.340000000000003</v>
      </c>
      <c r="K30" s="1">
        <v>1.3109999999999999</v>
      </c>
      <c r="L30" s="1">
        <v>1.93</v>
      </c>
      <c r="M30" s="1">
        <v>2.0070000000000001</v>
      </c>
      <c r="N30" s="1">
        <v>211.5</v>
      </c>
      <c r="O30" s="1">
        <v>277.3</v>
      </c>
      <c r="P30" s="1">
        <v>266.60000000000002</v>
      </c>
      <c r="Q30" s="1">
        <v>535.1</v>
      </c>
      <c r="R30" s="1">
        <v>54.48</v>
      </c>
      <c r="S30" s="1">
        <v>3.08</v>
      </c>
      <c r="T30" s="1">
        <v>16.13</v>
      </c>
      <c r="U30" s="1">
        <v>19.600000000000001</v>
      </c>
      <c r="V30" s="1">
        <v>211.5</v>
      </c>
      <c r="W30" s="1">
        <v>172.5</v>
      </c>
      <c r="X30" s="1">
        <v>453.2</v>
      </c>
      <c r="Y30" s="1">
        <v>274.3</v>
      </c>
      <c r="Z30" s="1">
        <v>277.3</v>
      </c>
      <c r="AA30" s="1">
        <v>290.5</v>
      </c>
      <c r="AB30" s="1">
        <v>204</v>
      </c>
      <c r="AC30" s="1">
        <v>279.2</v>
      </c>
      <c r="AD30" s="1">
        <v>266.60000000000002</v>
      </c>
      <c r="AE30" s="1">
        <v>535.1</v>
      </c>
      <c r="AF30" s="1">
        <v>383.6</v>
      </c>
      <c r="AG30" s="1">
        <v>563.9</v>
      </c>
      <c r="AH30" s="1">
        <v>6</v>
      </c>
      <c r="AI30" s="1">
        <v>6</v>
      </c>
      <c r="AJ30" s="1">
        <v>6</v>
      </c>
      <c r="AK30" s="1">
        <v>6</v>
      </c>
      <c r="AL30" s="1">
        <v>6</v>
      </c>
      <c r="AM30" s="1">
        <v>6</v>
      </c>
      <c r="AN30" s="1">
        <v>6</v>
      </c>
      <c r="AO30" s="1">
        <v>6</v>
      </c>
      <c r="AP30" s="1">
        <v>6</v>
      </c>
      <c r="AQ30" s="1">
        <v>6</v>
      </c>
      <c r="AR30" s="1">
        <v>6</v>
      </c>
      <c r="AS30" s="1">
        <v>6</v>
      </c>
    </row>
    <row r="31" spans="1:45" x14ac:dyDescent="0.2">
      <c r="A31" s="1" t="s">
        <v>45</v>
      </c>
      <c r="B31" s="1" t="s">
        <v>406</v>
      </c>
      <c r="C31" s="1" t="s">
        <v>407</v>
      </c>
      <c r="D31" s="1" t="b">
        <v>0</v>
      </c>
      <c r="E31" s="1" t="s">
        <v>48</v>
      </c>
      <c r="F31" s="1">
        <v>19</v>
      </c>
      <c r="G31" s="1">
        <v>4</v>
      </c>
      <c r="H31" s="1">
        <v>5</v>
      </c>
      <c r="I31" s="1">
        <v>4</v>
      </c>
      <c r="J31" s="1">
        <v>17.91</v>
      </c>
      <c r="K31" s="1">
        <v>1.599</v>
      </c>
      <c r="L31" s="1">
        <v>2.1989999999999998</v>
      </c>
      <c r="M31" s="1">
        <v>2.1800000000000002</v>
      </c>
      <c r="N31" s="1">
        <v>109.3</v>
      </c>
      <c r="O31" s="1">
        <v>174.7</v>
      </c>
      <c r="P31" s="1">
        <v>176.3</v>
      </c>
      <c r="Q31" s="1">
        <v>384.2</v>
      </c>
      <c r="R31" s="1">
        <v>39.6</v>
      </c>
      <c r="S31" s="1">
        <v>2.19</v>
      </c>
      <c r="T31" s="1">
        <v>7.48</v>
      </c>
      <c r="U31" s="1">
        <v>14.83</v>
      </c>
      <c r="V31" s="1">
        <v>109.3</v>
      </c>
      <c r="W31" s="1">
        <v>188</v>
      </c>
      <c r="X31" s="1">
        <v>91.6</v>
      </c>
      <c r="Y31" s="1">
        <v>176.2</v>
      </c>
      <c r="Z31" s="1">
        <v>169</v>
      </c>
      <c r="AA31" s="1">
        <v>174.7</v>
      </c>
      <c r="AB31" s="1">
        <v>164.7</v>
      </c>
      <c r="AC31" s="1">
        <v>176.3</v>
      </c>
      <c r="AD31" s="1">
        <v>191.2</v>
      </c>
      <c r="AE31" s="1">
        <v>384.2</v>
      </c>
      <c r="AF31" s="1">
        <v>302.8</v>
      </c>
      <c r="AG31" s="1">
        <v>404.9</v>
      </c>
      <c r="AH31" s="1">
        <v>3</v>
      </c>
      <c r="AI31" s="1">
        <v>3</v>
      </c>
      <c r="AJ31" s="1">
        <v>3</v>
      </c>
      <c r="AK31" s="1">
        <v>3</v>
      </c>
      <c r="AL31" s="1">
        <v>3</v>
      </c>
      <c r="AM31" s="1">
        <v>3</v>
      </c>
      <c r="AN31" s="1">
        <v>3</v>
      </c>
      <c r="AO31" s="1">
        <v>3</v>
      </c>
      <c r="AP31" s="1">
        <v>3</v>
      </c>
      <c r="AQ31" s="1">
        <v>3</v>
      </c>
      <c r="AR31" s="1">
        <v>3</v>
      </c>
      <c r="AS31" s="1">
        <v>3</v>
      </c>
    </row>
    <row r="32" spans="1:45" x14ac:dyDescent="0.2">
      <c r="A32" s="1" t="s">
        <v>45</v>
      </c>
      <c r="B32" s="1" t="s">
        <v>238</v>
      </c>
      <c r="C32" s="1" t="s">
        <v>239</v>
      </c>
      <c r="D32" s="1" t="b">
        <v>0</v>
      </c>
      <c r="E32" s="1" t="s">
        <v>48</v>
      </c>
      <c r="F32" s="1">
        <v>37</v>
      </c>
      <c r="G32" s="1">
        <v>10</v>
      </c>
      <c r="H32" s="1">
        <v>12</v>
      </c>
      <c r="I32" s="1">
        <v>10</v>
      </c>
      <c r="J32" s="1">
        <v>28.17</v>
      </c>
      <c r="K32" s="1">
        <v>1.6559999999999999</v>
      </c>
      <c r="L32" s="1">
        <v>1.54</v>
      </c>
      <c r="M32" s="1">
        <v>1.7549999999999999</v>
      </c>
      <c r="N32" s="1">
        <v>206</v>
      </c>
      <c r="O32" s="1">
        <v>341.2</v>
      </c>
      <c r="P32" s="1">
        <v>299.5</v>
      </c>
      <c r="Q32" s="1">
        <v>525.5</v>
      </c>
      <c r="R32" s="1">
        <v>8.61</v>
      </c>
      <c r="S32" s="1">
        <v>2.77</v>
      </c>
      <c r="T32" s="1">
        <v>14.91</v>
      </c>
      <c r="U32" s="1">
        <v>12.97</v>
      </c>
      <c r="V32" s="1">
        <v>201.7</v>
      </c>
      <c r="W32" s="1">
        <v>206</v>
      </c>
      <c r="X32" s="1">
        <v>235.6</v>
      </c>
      <c r="Y32" s="1">
        <v>347.6</v>
      </c>
      <c r="Z32" s="1">
        <v>329.1</v>
      </c>
      <c r="AA32" s="1">
        <v>341.2</v>
      </c>
      <c r="AB32" s="1">
        <v>255.9</v>
      </c>
      <c r="AC32" s="1">
        <v>299.5</v>
      </c>
      <c r="AD32" s="1">
        <v>345.4</v>
      </c>
      <c r="AE32" s="1">
        <v>525.5</v>
      </c>
      <c r="AF32" s="1">
        <v>462.4</v>
      </c>
      <c r="AG32" s="1">
        <v>599.5</v>
      </c>
      <c r="AH32" s="1">
        <v>6</v>
      </c>
      <c r="AI32" s="1">
        <v>6</v>
      </c>
      <c r="AJ32" s="1">
        <v>6</v>
      </c>
      <c r="AK32" s="1">
        <v>6</v>
      </c>
      <c r="AL32" s="1">
        <v>6</v>
      </c>
      <c r="AM32" s="1">
        <v>6</v>
      </c>
      <c r="AN32" s="1">
        <v>6</v>
      </c>
      <c r="AO32" s="1">
        <v>6</v>
      </c>
      <c r="AP32" s="1">
        <v>6</v>
      </c>
      <c r="AQ32" s="1">
        <v>6</v>
      </c>
      <c r="AR32" s="1">
        <v>6</v>
      </c>
      <c r="AS32" s="1">
        <v>6</v>
      </c>
    </row>
    <row r="33" spans="1:45" x14ac:dyDescent="0.2">
      <c r="A33" s="1" t="s">
        <v>45</v>
      </c>
      <c r="B33" s="1" t="s">
        <v>615</v>
      </c>
      <c r="C33" s="1" t="s">
        <v>616</v>
      </c>
      <c r="D33" s="1" t="b">
        <v>0</v>
      </c>
      <c r="E33" s="1" t="s">
        <v>48</v>
      </c>
      <c r="F33" s="1">
        <v>11</v>
      </c>
      <c r="G33" s="1">
        <v>2</v>
      </c>
      <c r="H33" s="1">
        <v>2</v>
      </c>
      <c r="I33" s="1">
        <v>2</v>
      </c>
      <c r="J33" s="1">
        <v>5.68</v>
      </c>
      <c r="K33" s="1">
        <v>1.8149999999999999</v>
      </c>
      <c r="L33" s="1">
        <v>2.5190000000000001</v>
      </c>
      <c r="M33" s="1">
        <v>2.569</v>
      </c>
      <c r="N33" s="1">
        <v>12.4</v>
      </c>
      <c r="O33" s="1">
        <v>22.5</v>
      </c>
      <c r="P33" s="1">
        <v>22.1</v>
      </c>
      <c r="Q33" s="1">
        <v>56.7</v>
      </c>
      <c r="R33" s="1">
        <v>15.66</v>
      </c>
      <c r="S33" s="1">
        <v>14.1</v>
      </c>
      <c r="T33" s="1">
        <v>50.85</v>
      </c>
      <c r="U33" s="1">
        <v>39.78</v>
      </c>
      <c r="V33" s="1">
        <v>10.8</v>
      </c>
      <c r="W33" s="1">
        <v>12.4</v>
      </c>
      <c r="X33" s="1">
        <v>14.8</v>
      </c>
      <c r="Y33" s="1">
        <v>22.9</v>
      </c>
      <c r="Z33" s="1">
        <v>17.600000000000001</v>
      </c>
      <c r="AA33" s="1">
        <v>22.5</v>
      </c>
      <c r="AB33" s="1">
        <v>13.1</v>
      </c>
      <c r="AC33" s="1">
        <v>22.1</v>
      </c>
      <c r="AD33" s="1">
        <v>37.5</v>
      </c>
      <c r="AE33" s="1">
        <v>56.7</v>
      </c>
      <c r="AF33" s="1">
        <v>51.2</v>
      </c>
      <c r="AG33" s="1">
        <v>102</v>
      </c>
      <c r="AH33" s="1">
        <v>1</v>
      </c>
      <c r="AI33" s="1">
        <v>1</v>
      </c>
      <c r="AJ33" s="1">
        <v>1</v>
      </c>
      <c r="AK33" s="1">
        <v>1</v>
      </c>
      <c r="AL33" s="1">
        <v>1</v>
      </c>
      <c r="AM33" s="1">
        <v>1</v>
      </c>
      <c r="AN33" s="1">
        <v>1</v>
      </c>
      <c r="AO33" s="1">
        <v>1</v>
      </c>
      <c r="AP33" s="1">
        <v>1</v>
      </c>
      <c r="AQ33" s="1">
        <v>1</v>
      </c>
      <c r="AR33" s="1">
        <v>1</v>
      </c>
      <c r="AS33" s="1">
        <v>1</v>
      </c>
    </row>
    <row r="34" spans="1:45" x14ac:dyDescent="0.2">
      <c r="A34" s="1" t="s">
        <v>45</v>
      </c>
      <c r="B34" s="1" t="s">
        <v>218</v>
      </c>
      <c r="C34" s="1" t="s">
        <v>219</v>
      </c>
      <c r="D34" s="1" t="b">
        <v>0</v>
      </c>
      <c r="E34" s="1" t="s">
        <v>48</v>
      </c>
      <c r="F34" s="1">
        <v>23</v>
      </c>
      <c r="G34" s="1">
        <v>7</v>
      </c>
      <c r="H34" s="1">
        <v>10</v>
      </c>
      <c r="I34" s="1">
        <v>7</v>
      </c>
      <c r="J34" s="1">
        <v>30.18</v>
      </c>
      <c r="K34" s="1">
        <v>1.903</v>
      </c>
      <c r="L34" s="1">
        <v>1.9690000000000001</v>
      </c>
      <c r="M34" s="1">
        <v>2.0529999999999999</v>
      </c>
      <c r="N34" s="1">
        <v>94.2</v>
      </c>
      <c r="O34" s="1">
        <v>179.3</v>
      </c>
      <c r="P34" s="1">
        <v>171.9</v>
      </c>
      <c r="Q34" s="1">
        <v>353</v>
      </c>
      <c r="R34" s="1">
        <v>17.72</v>
      </c>
      <c r="S34" s="1">
        <v>7.18</v>
      </c>
      <c r="T34" s="1">
        <v>17.690000000000001</v>
      </c>
      <c r="U34" s="1">
        <v>8.6999999999999993</v>
      </c>
      <c r="V34" s="1">
        <v>94.2</v>
      </c>
      <c r="W34" s="1">
        <v>71.2</v>
      </c>
      <c r="X34" s="1">
        <v>101.4</v>
      </c>
      <c r="Y34" s="1">
        <v>179.3</v>
      </c>
      <c r="Z34" s="1">
        <v>165.1</v>
      </c>
      <c r="AA34" s="1">
        <v>190.6</v>
      </c>
      <c r="AB34" s="1">
        <v>142.6</v>
      </c>
      <c r="AC34" s="1">
        <v>171.9</v>
      </c>
      <c r="AD34" s="1">
        <v>203.6</v>
      </c>
      <c r="AE34" s="1">
        <v>353</v>
      </c>
      <c r="AF34" s="1">
        <v>333.4</v>
      </c>
      <c r="AG34" s="1">
        <v>394.8</v>
      </c>
      <c r="AH34" s="1">
        <v>5</v>
      </c>
      <c r="AI34" s="1">
        <v>5</v>
      </c>
      <c r="AJ34" s="1">
        <v>5</v>
      </c>
      <c r="AK34" s="1">
        <v>5</v>
      </c>
      <c r="AL34" s="1">
        <v>5</v>
      </c>
      <c r="AM34" s="1">
        <v>5</v>
      </c>
      <c r="AN34" s="1">
        <v>5</v>
      </c>
      <c r="AO34" s="1">
        <v>5</v>
      </c>
      <c r="AP34" s="1">
        <v>5</v>
      </c>
      <c r="AQ34" s="1">
        <v>5</v>
      </c>
      <c r="AR34" s="1">
        <v>5</v>
      </c>
      <c r="AS34" s="1">
        <v>5</v>
      </c>
    </row>
    <row r="35" spans="1:45" x14ac:dyDescent="0.2">
      <c r="A35" s="1" t="s">
        <v>45</v>
      </c>
      <c r="B35" s="1" t="s">
        <v>482</v>
      </c>
      <c r="C35" s="1" t="s">
        <v>483</v>
      </c>
      <c r="D35" s="1" t="b">
        <v>0</v>
      </c>
      <c r="E35" s="1" t="s">
        <v>48</v>
      </c>
      <c r="F35" s="1">
        <v>23</v>
      </c>
      <c r="G35" s="1">
        <v>5</v>
      </c>
      <c r="H35" s="1">
        <v>6</v>
      </c>
      <c r="I35" s="1">
        <v>5</v>
      </c>
      <c r="J35" s="1">
        <v>17.059999999999999</v>
      </c>
      <c r="K35" s="1">
        <v>1.0980000000000001</v>
      </c>
      <c r="L35" s="1">
        <v>1.1779999999999999</v>
      </c>
      <c r="M35" s="1">
        <v>1.335</v>
      </c>
      <c r="N35" s="1">
        <v>77.7</v>
      </c>
      <c r="O35" s="1">
        <v>85.3</v>
      </c>
      <c r="P35" s="1">
        <v>75.3</v>
      </c>
      <c r="Q35" s="1">
        <v>100.4</v>
      </c>
      <c r="R35" s="1">
        <v>30.88</v>
      </c>
      <c r="S35" s="1">
        <v>2.5499999999999998</v>
      </c>
      <c r="T35" s="1">
        <v>24.25</v>
      </c>
      <c r="U35" s="1">
        <v>10.34</v>
      </c>
      <c r="V35" s="1">
        <v>77.7</v>
      </c>
      <c r="W35" s="1">
        <v>44.4</v>
      </c>
      <c r="X35" s="1">
        <v>83.8</v>
      </c>
      <c r="Y35" s="1">
        <v>88.8</v>
      </c>
      <c r="Z35" s="1">
        <v>84.7</v>
      </c>
      <c r="AA35" s="1">
        <v>85.3</v>
      </c>
      <c r="AB35" s="1">
        <v>71.3</v>
      </c>
      <c r="AC35" s="1">
        <v>75.3</v>
      </c>
      <c r="AD35" s="1">
        <v>108.9</v>
      </c>
      <c r="AE35" s="1">
        <v>100.4</v>
      </c>
      <c r="AF35" s="1">
        <v>91.5</v>
      </c>
      <c r="AG35" s="1">
        <v>112.4</v>
      </c>
      <c r="AH35" s="1">
        <v>2</v>
      </c>
      <c r="AI35" s="1">
        <v>2</v>
      </c>
      <c r="AJ35" s="1">
        <v>2</v>
      </c>
      <c r="AK35" s="1">
        <v>2</v>
      </c>
      <c r="AL35" s="1">
        <v>2</v>
      </c>
      <c r="AM35" s="1">
        <v>2</v>
      </c>
      <c r="AN35" s="1">
        <v>2</v>
      </c>
      <c r="AO35" s="1">
        <v>2</v>
      </c>
      <c r="AP35" s="1">
        <v>2</v>
      </c>
      <c r="AQ35" s="1">
        <v>2</v>
      </c>
      <c r="AR35" s="1">
        <v>2</v>
      </c>
      <c r="AS35" s="1">
        <v>2</v>
      </c>
    </row>
    <row r="36" spans="1:45" x14ac:dyDescent="0.2">
      <c r="A36" s="1" t="s">
        <v>45</v>
      </c>
      <c r="B36" s="1" t="s">
        <v>420</v>
      </c>
      <c r="C36" s="1" t="s">
        <v>421</v>
      </c>
      <c r="D36" s="1" t="b">
        <v>0</v>
      </c>
      <c r="E36" s="1" t="s">
        <v>48</v>
      </c>
      <c r="F36" s="1">
        <v>22</v>
      </c>
      <c r="G36" s="1">
        <v>4</v>
      </c>
      <c r="H36" s="1">
        <v>5</v>
      </c>
      <c r="I36" s="1">
        <v>4</v>
      </c>
      <c r="J36" s="1">
        <v>16.670000000000002</v>
      </c>
      <c r="K36" s="1">
        <v>1.9510000000000001</v>
      </c>
      <c r="L36" s="1">
        <v>2.2599999999999998</v>
      </c>
      <c r="M36" s="1">
        <v>2.3010000000000002</v>
      </c>
      <c r="N36" s="1">
        <v>100.2</v>
      </c>
      <c r="O36" s="1">
        <v>195.5</v>
      </c>
      <c r="P36" s="1">
        <v>192.1</v>
      </c>
      <c r="Q36" s="1">
        <v>441.9</v>
      </c>
      <c r="R36" s="1">
        <v>21.78</v>
      </c>
      <c r="S36" s="1">
        <v>4.24</v>
      </c>
      <c r="T36" s="1">
        <v>14.65</v>
      </c>
      <c r="U36" s="1">
        <v>6.24</v>
      </c>
      <c r="V36" s="1">
        <v>100.2</v>
      </c>
      <c r="W36" s="1">
        <v>71.599999999999994</v>
      </c>
      <c r="X36" s="1">
        <v>111.5</v>
      </c>
      <c r="Y36" s="1">
        <v>208.4</v>
      </c>
      <c r="Z36" s="1">
        <v>195.5</v>
      </c>
      <c r="AA36" s="1">
        <v>192.6</v>
      </c>
      <c r="AB36" s="1">
        <v>148.6</v>
      </c>
      <c r="AC36" s="1">
        <v>192.1</v>
      </c>
      <c r="AD36" s="1">
        <v>195.6</v>
      </c>
      <c r="AE36" s="1">
        <v>441.9</v>
      </c>
      <c r="AF36" s="1">
        <v>420.2</v>
      </c>
      <c r="AG36" s="1">
        <v>475.4</v>
      </c>
      <c r="AH36" s="1">
        <v>2</v>
      </c>
      <c r="AI36" s="1">
        <v>2</v>
      </c>
      <c r="AJ36" s="1">
        <v>2</v>
      </c>
      <c r="AK36" s="1">
        <v>2</v>
      </c>
      <c r="AL36" s="1">
        <v>2</v>
      </c>
      <c r="AM36" s="1">
        <v>2</v>
      </c>
      <c r="AN36" s="1">
        <v>2</v>
      </c>
      <c r="AO36" s="1">
        <v>2</v>
      </c>
      <c r="AP36" s="1">
        <v>2</v>
      </c>
      <c r="AQ36" s="1">
        <v>2</v>
      </c>
      <c r="AR36" s="1">
        <v>2</v>
      </c>
      <c r="AS36" s="1">
        <v>2</v>
      </c>
    </row>
    <row r="37" spans="1:45" x14ac:dyDescent="0.2">
      <c r="A37" s="1" t="s">
        <v>45</v>
      </c>
      <c r="B37" s="1" t="s">
        <v>288</v>
      </c>
      <c r="C37" s="1" t="s">
        <v>289</v>
      </c>
      <c r="D37" s="1" t="b">
        <v>0</v>
      </c>
      <c r="E37" s="1" t="s">
        <v>48</v>
      </c>
      <c r="F37" s="1">
        <v>37</v>
      </c>
      <c r="G37" s="1">
        <v>8</v>
      </c>
      <c r="H37" s="1">
        <v>10</v>
      </c>
      <c r="I37" s="1">
        <v>8</v>
      </c>
      <c r="J37" s="1">
        <v>27.13</v>
      </c>
      <c r="K37" s="1">
        <v>1.5840000000000001</v>
      </c>
      <c r="L37" s="1">
        <v>2.1589999999999998</v>
      </c>
      <c r="M37" s="1">
        <v>2.2999999999999998</v>
      </c>
      <c r="N37" s="1">
        <v>136.1</v>
      </c>
      <c r="O37" s="1">
        <v>215.6</v>
      </c>
      <c r="P37" s="1">
        <v>202.4</v>
      </c>
      <c r="Q37" s="1">
        <v>465.5</v>
      </c>
      <c r="R37" s="1">
        <v>9.49</v>
      </c>
      <c r="S37" s="1">
        <v>10.119999999999999</v>
      </c>
      <c r="T37" s="1">
        <v>2.66</v>
      </c>
      <c r="U37" s="1">
        <v>8.11</v>
      </c>
      <c r="V37" s="1">
        <v>136.1</v>
      </c>
      <c r="W37" s="1">
        <v>115.6</v>
      </c>
      <c r="X37" s="1">
        <v>137.69999999999999</v>
      </c>
      <c r="Y37" s="1">
        <v>253.4</v>
      </c>
      <c r="Z37" s="1">
        <v>211.8</v>
      </c>
      <c r="AA37" s="1">
        <v>215.6</v>
      </c>
      <c r="AB37" s="1">
        <v>205.5</v>
      </c>
      <c r="AC37" s="1">
        <v>195</v>
      </c>
      <c r="AD37" s="1">
        <v>202.4</v>
      </c>
      <c r="AE37" s="1">
        <v>483.9</v>
      </c>
      <c r="AF37" s="1">
        <v>412.9</v>
      </c>
      <c r="AG37" s="1">
        <v>465.5</v>
      </c>
      <c r="AH37" s="1">
        <v>5</v>
      </c>
      <c r="AI37" s="1">
        <v>5</v>
      </c>
      <c r="AJ37" s="1">
        <v>5</v>
      </c>
      <c r="AK37" s="1">
        <v>5</v>
      </c>
      <c r="AL37" s="1">
        <v>5</v>
      </c>
      <c r="AM37" s="1">
        <v>5</v>
      </c>
      <c r="AN37" s="1">
        <v>5</v>
      </c>
      <c r="AO37" s="1">
        <v>5</v>
      </c>
      <c r="AP37" s="1">
        <v>5</v>
      </c>
      <c r="AQ37" s="1">
        <v>5</v>
      </c>
      <c r="AR37" s="1">
        <v>5</v>
      </c>
      <c r="AS37" s="1">
        <v>5</v>
      </c>
    </row>
    <row r="38" spans="1:45" x14ac:dyDescent="0.2">
      <c r="A38" s="1" t="s">
        <v>45</v>
      </c>
      <c r="B38" s="1" t="s">
        <v>566</v>
      </c>
      <c r="C38" s="1" t="s">
        <v>567</v>
      </c>
      <c r="D38" s="1" t="b">
        <v>0</v>
      </c>
      <c r="E38" s="1" t="s">
        <v>48</v>
      </c>
      <c r="F38" s="1">
        <v>6</v>
      </c>
      <c r="G38" s="1">
        <v>3</v>
      </c>
      <c r="H38" s="1">
        <v>3</v>
      </c>
      <c r="I38" s="1">
        <v>3</v>
      </c>
      <c r="J38" s="1">
        <v>8.93</v>
      </c>
      <c r="K38" s="1">
        <v>1.4039999999999999</v>
      </c>
      <c r="L38" s="1">
        <v>0.55000000000000004</v>
      </c>
      <c r="M38" s="1">
        <v>1.39</v>
      </c>
      <c r="N38" s="1">
        <v>25.5</v>
      </c>
      <c r="O38" s="1">
        <v>35.799999999999997</v>
      </c>
      <c r="P38" s="1">
        <v>14.2</v>
      </c>
      <c r="Q38" s="1">
        <v>19.7</v>
      </c>
      <c r="R38" s="1">
        <v>26.62</v>
      </c>
      <c r="S38" s="1">
        <v>17.05</v>
      </c>
      <c r="T38" s="1">
        <v>36.18</v>
      </c>
      <c r="U38" s="1">
        <v>36.61</v>
      </c>
      <c r="V38" s="1">
        <v>25.5</v>
      </c>
      <c r="W38" s="1">
        <v>15.8</v>
      </c>
      <c r="X38" s="1">
        <v>26.8</v>
      </c>
      <c r="Y38" s="1">
        <v>35.799999999999997</v>
      </c>
      <c r="Z38" s="1">
        <v>31</v>
      </c>
      <c r="AA38" s="1">
        <v>43.4</v>
      </c>
      <c r="AB38" s="1">
        <v>11.3</v>
      </c>
      <c r="AC38" s="1">
        <v>14.2</v>
      </c>
      <c r="AD38" s="1">
        <v>22.4</v>
      </c>
      <c r="AE38" s="1">
        <v>16.3</v>
      </c>
      <c r="AF38" s="1">
        <v>19.7</v>
      </c>
      <c r="AG38" s="1">
        <v>32.1</v>
      </c>
      <c r="AH38" s="1">
        <v>1</v>
      </c>
      <c r="AI38" s="1">
        <v>1</v>
      </c>
      <c r="AJ38" s="1">
        <v>1</v>
      </c>
      <c r="AK38" s="1">
        <v>1</v>
      </c>
      <c r="AL38" s="1">
        <v>1</v>
      </c>
      <c r="AM38" s="1">
        <v>1</v>
      </c>
      <c r="AN38" s="1">
        <v>1</v>
      </c>
      <c r="AO38" s="1">
        <v>1</v>
      </c>
      <c r="AP38" s="1">
        <v>1</v>
      </c>
      <c r="AQ38" s="1">
        <v>1</v>
      </c>
      <c r="AR38" s="1">
        <v>1</v>
      </c>
      <c r="AS38" s="1">
        <v>1</v>
      </c>
    </row>
    <row r="39" spans="1:45" x14ac:dyDescent="0.2">
      <c r="A39" s="1" t="s">
        <v>45</v>
      </c>
      <c r="B39" s="1" t="s">
        <v>352</v>
      </c>
      <c r="C39" s="1" t="s">
        <v>353</v>
      </c>
      <c r="D39" s="1" t="b">
        <v>0</v>
      </c>
      <c r="E39" s="1" t="s">
        <v>48</v>
      </c>
      <c r="F39" s="1">
        <v>17</v>
      </c>
      <c r="G39" s="1">
        <v>6</v>
      </c>
      <c r="H39" s="1">
        <v>7</v>
      </c>
      <c r="I39" s="1">
        <v>6</v>
      </c>
      <c r="J39" s="1">
        <v>18.71</v>
      </c>
      <c r="K39" s="1">
        <v>1.984</v>
      </c>
      <c r="L39" s="1">
        <v>1.5880000000000001</v>
      </c>
      <c r="M39" s="1">
        <v>1.968</v>
      </c>
      <c r="N39" s="1">
        <v>114.2</v>
      </c>
      <c r="O39" s="1">
        <v>226.5</v>
      </c>
      <c r="P39" s="1">
        <v>182.8</v>
      </c>
      <c r="Q39" s="1">
        <v>359.7</v>
      </c>
      <c r="R39" s="1">
        <v>12.22</v>
      </c>
      <c r="S39" s="1">
        <v>8.61</v>
      </c>
      <c r="T39" s="1">
        <v>3.89</v>
      </c>
      <c r="U39" s="1">
        <v>11.03</v>
      </c>
      <c r="V39" s="1">
        <v>122.1</v>
      </c>
      <c r="W39" s="1">
        <v>95.7</v>
      </c>
      <c r="X39" s="1">
        <v>114.2</v>
      </c>
      <c r="Y39" s="1">
        <v>226.5</v>
      </c>
      <c r="Z39" s="1">
        <v>221.8</v>
      </c>
      <c r="AA39" s="1">
        <v>259.10000000000002</v>
      </c>
      <c r="AB39" s="1">
        <v>176</v>
      </c>
      <c r="AC39" s="1">
        <v>182.8</v>
      </c>
      <c r="AD39" s="1">
        <v>190.2</v>
      </c>
      <c r="AE39" s="1">
        <v>425.7</v>
      </c>
      <c r="AF39" s="1">
        <v>348.5</v>
      </c>
      <c r="AG39" s="1">
        <v>359.7</v>
      </c>
      <c r="AH39" s="1">
        <v>5</v>
      </c>
      <c r="AI39" s="1">
        <v>5</v>
      </c>
      <c r="AJ39" s="1">
        <v>5</v>
      </c>
      <c r="AK39" s="1">
        <v>5</v>
      </c>
      <c r="AL39" s="1">
        <v>5</v>
      </c>
      <c r="AM39" s="1">
        <v>5</v>
      </c>
      <c r="AN39" s="1">
        <v>5</v>
      </c>
      <c r="AO39" s="1">
        <v>5</v>
      </c>
      <c r="AP39" s="1">
        <v>5</v>
      </c>
      <c r="AQ39" s="1">
        <v>5</v>
      </c>
      <c r="AR39" s="1">
        <v>5</v>
      </c>
      <c r="AS39" s="1">
        <v>5</v>
      </c>
    </row>
    <row r="40" spans="1:45" x14ac:dyDescent="0.2">
      <c r="A40" s="1" t="s">
        <v>45</v>
      </c>
      <c r="B40" s="1" t="s">
        <v>887</v>
      </c>
      <c r="C40" s="1" t="s">
        <v>888</v>
      </c>
      <c r="D40" s="1" t="b">
        <v>0</v>
      </c>
      <c r="E40" s="1" t="s">
        <v>48</v>
      </c>
      <c r="F40" s="1">
        <v>14</v>
      </c>
      <c r="G40" s="1">
        <v>1</v>
      </c>
      <c r="H40" s="1">
        <v>1</v>
      </c>
      <c r="I40" s="1">
        <v>1</v>
      </c>
      <c r="J40" s="1">
        <v>4.04</v>
      </c>
      <c r="K40" s="1">
        <v>2.8769999999999998</v>
      </c>
      <c r="L40" s="1">
        <v>1.9350000000000001</v>
      </c>
      <c r="M40" s="1">
        <v>2.6120000000000001</v>
      </c>
      <c r="N40" s="1">
        <v>7.7</v>
      </c>
      <c r="O40" s="1">
        <v>22.2</v>
      </c>
      <c r="P40" s="1">
        <v>16.5</v>
      </c>
      <c r="Q40" s="1">
        <v>43</v>
      </c>
      <c r="R40" s="1">
        <v>25.6</v>
      </c>
      <c r="S40" s="1">
        <v>29.26</v>
      </c>
      <c r="T40" s="1">
        <v>34.11</v>
      </c>
      <c r="U40" s="1">
        <v>17.46</v>
      </c>
      <c r="V40" s="1">
        <v>7.2</v>
      </c>
      <c r="W40" s="1">
        <v>7.7</v>
      </c>
      <c r="X40" s="1">
        <v>11.3</v>
      </c>
      <c r="Y40" s="1">
        <v>22.2</v>
      </c>
      <c r="Z40" s="1">
        <v>19.7</v>
      </c>
      <c r="AA40" s="1">
        <v>33.5</v>
      </c>
      <c r="AB40" s="1">
        <v>10.6</v>
      </c>
      <c r="AC40" s="1">
        <v>16.5</v>
      </c>
      <c r="AD40" s="1">
        <v>21.7</v>
      </c>
      <c r="AE40" s="1">
        <v>43</v>
      </c>
      <c r="AF40" s="1">
        <v>36.1</v>
      </c>
      <c r="AG40" s="1">
        <v>51.3</v>
      </c>
      <c r="AH40" s="1">
        <v>1</v>
      </c>
      <c r="AI40" s="1">
        <v>1</v>
      </c>
      <c r="AJ40" s="1">
        <v>1</v>
      </c>
      <c r="AK40" s="1">
        <v>1</v>
      </c>
      <c r="AL40" s="1">
        <v>1</v>
      </c>
      <c r="AM40" s="1">
        <v>1</v>
      </c>
      <c r="AN40" s="1">
        <v>1</v>
      </c>
      <c r="AO40" s="1">
        <v>1</v>
      </c>
      <c r="AP40" s="1">
        <v>1</v>
      </c>
      <c r="AQ40" s="1">
        <v>1</v>
      </c>
      <c r="AR40" s="1">
        <v>1</v>
      </c>
      <c r="AS40" s="1">
        <v>1</v>
      </c>
    </row>
    <row r="41" spans="1:45" x14ac:dyDescent="0.2">
      <c r="A41" s="1" t="s">
        <v>45</v>
      </c>
      <c r="B41" s="1" t="s">
        <v>194</v>
      </c>
      <c r="C41" s="1" t="s">
        <v>195</v>
      </c>
      <c r="D41" s="1" t="b">
        <v>0</v>
      </c>
      <c r="E41" s="1" t="s">
        <v>48</v>
      </c>
      <c r="F41" s="1">
        <v>70</v>
      </c>
      <c r="G41" s="1">
        <v>5</v>
      </c>
      <c r="H41" s="1">
        <v>6</v>
      </c>
      <c r="I41" s="1">
        <v>5</v>
      </c>
      <c r="J41" s="1">
        <v>23.98</v>
      </c>
      <c r="K41" s="1">
        <v>2.3149999999999999</v>
      </c>
      <c r="L41" s="1">
        <v>1.5649999999999999</v>
      </c>
      <c r="M41" s="1">
        <v>2.3460000000000001</v>
      </c>
      <c r="N41" s="1">
        <v>215.1</v>
      </c>
      <c r="O41" s="1">
        <v>498</v>
      </c>
      <c r="P41" s="1">
        <v>332.3</v>
      </c>
      <c r="Q41" s="1">
        <v>779.5</v>
      </c>
      <c r="R41" s="1">
        <v>47.42</v>
      </c>
      <c r="S41" s="1">
        <v>8.73</v>
      </c>
      <c r="T41" s="1">
        <v>23.55</v>
      </c>
      <c r="U41" s="1">
        <v>8.4600000000000009</v>
      </c>
      <c r="V41" s="1">
        <v>215.1</v>
      </c>
      <c r="W41" s="1">
        <v>89.8</v>
      </c>
      <c r="X41" s="1">
        <v>264.2</v>
      </c>
      <c r="Y41" s="1">
        <v>498</v>
      </c>
      <c r="Z41" s="1">
        <v>464.9</v>
      </c>
      <c r="AA41" s="1">
        <v>552.20000000000005</v>
      </c>
      <c r="AB41" s="1">
        <v>254.9</v>
      </c>
      <c r="AC41" s="1">
        <v>332.3</v>
      </c>
      <c r="AD41" s="1">
        <v>411.7</v>
      </c>
      <c r="AE41" s="1">
        <v>896.3</v>
      </c>
      <c r="AF41" s="1">
        <v>774</v>
      </c>
      <c r="AG41" s="1">
        <v>779.5</v>
      </c>
      <c r="AH41" s="1">
        <v>4</v>
      </c>
      <c r="AI41" s="1">
        <v>4</v>
      </c>
      <c r="AJ41" s="1">
        <v>4</v>
      </c>
      <c r="AK41" s="1">
        <v>4</v>
      </c>
      <c r="AL41" s="1">
        <v>4</v>
      </c>
      <c r="AM41" s="1">
        <v>4</v>
      </c>
      <c r="AN41" s="1">
        <v>4</v>
      </c>
      <c r="AO41" s="1">
        <v>4</v>
      </c>
      <c r="AP41" s="1">
        <v>4</v>
      </c>
      <c r="AQ41" s="1">
        <v>4</v>
      </c>
      <c r="AR41" s="1">
        <v>4</v>
      </c>
      <c r="AS41" s="1">
        <v>4</v>
      </c>
    </row>
    <row r="42" spans="1:45" x14ac:dyDescent="0.2">
      <c r="A42" s="1" t="s">
        <v>45</v>
      </c>
      <c r="B42" s="1" t="s">
        <v>436</v>
      </c>
      <c r="C42" s="1" t="s">
        <v>437</v>
      </c>
      <c r="D42" s="1" t="b">
        <v>0</v>
      </c>
      <c r="E42" s="1" t="s">
        <v>48</v>
      </c>
      <c r="F42" s="1">
        <v>25</v>
      </c>
      <c r="G42" s="1">
        <v>4</v>
      </c>
      <c r="H42" s="1">
        <v>4</v>
      </c>
      <c r="I42" s="1">
        <v>4</v>
      </c>
      <c r="J42" s="1">
        <v>13.16</v>
      </c>
      <c r="K42" s="1">
        <v>2.077</v>
      </c>
      <c r="L42" s="1">
        <v>2.19</v>
      </c>
      <c r="M42" s="1">
        <v>2.6539999999999999</v>
      </c>
      <c r="N42" s="1">
        <v>100.7</v>
      </c>
      <c r="O42" s="1">
        <v>209.2</v>
      </c>
      <c r="P42" s="1">
        <v>172.7</v>
      </c>
      <c r="Q42" s="1">
        <v>458.2</v>
      </c>
      <c r="R42" s="1">
        <v>19.190000000000001</v>
      </c>
      <c r="S42" s="1">
        <v>10.220000000000001</v>
      </c>
      <c r="T42" s="1">
        <v>15.03</v>
      </c>
      <c r="U42" s="1">
        <v>12.43</v>
      </c>
      <c r="V42" s="1">
        <v>100.7</v>
      </c>
      <c r="W42" s="1">
        <v>77.7</v>
      </c>
      <c r="X42" s="1">
        <v>114.8</v>
      </c>
      <c r="Y42" s="1">
        <v>209.2</v>
      </c>
      <c r="Z42" s="1">
        <v>194.4</v>
      </c>
      <c r="AA42" s="1">
        <v>237.4</v>
      </c>
      <c r="AB42" s="1">
        <v>150.80000000000001</v>
      </c>
      <c r="AC42" s="1">
        <v>172.7</v>
      </c>
      <c r="AD42" s="1">
        <v>203.4</v>
      </c>
      <c r="AE42" s="1">
        <v>458.2</v>
      </c>
      <c r="AF42" s="1">
        <v>371.1</v>
      </c>
      <c r="AG42" s="1">
        <v>469.4</v>
      </c>
      <c r="AH42" s="1">
        <v>4</v>
      </c>
      <c r="AI42" s="1">
        <v>4</v>
      </c>
      <c r="AJ42" s="1">
        <v>4</v>
      </c>
      <c r="AK42" s="1">
        <v>4</v>
      </c>
      <c r="AL42" s="1">
        <v>4</v>
      </c>
      <c r="AM42" s="1">
        <v>4</v>
      </c>
      <c r="AN42" s="1">
        <v>4</v>
      </c>
      <c r="AO42" s="1">
        <v>4</v>
      </c>
      <c r="AP42" s="1">
        <v>4</v>
      </c>
      <c r="AQ42" s="1">
        <v>4</v>
      </c>
      <c r="AR42" s="1">
        <v>4</v>
      </c>
      <c r="AS42" s="1">
        <v>4</v>
      </c>
    </row>
    <row r="43" spans="1:45" x14ac:dyDescent="0.2">
      <c r="A43" s="1" t="s">
        <v>45</v>
      </c>
      <c r="B43" s="1" t="s">
        <v>304</v>
      </c>
      <c r="C43" s="1" t="s">
        <v>305</v>
      </c>
      <c r="D43" s="1" t="b">
        <v>0</v>
      </c>
      <c r="E43" s="1" t="s">
        <v>48</v>
      </c>
      <c r="F43" s="1">
        <v>26</v>
      </c>
      <c r="G43" s="1">
        <v>5</v>
      </c>
      <c r="H43" s="1">
        <v>5</v>
      </c>
      <c r="I43" s="1">
        <v>5</v>
      </c>
      <c r="J43" s="1">
        <v>14.8</v>
      </c>
      <c r="K43" s="1">
        <v>2.1349999999999998</v>
      </c>
      <c r="L43" s="1">
        <v>1.2070000000000001</v>
      </c>
      <c r="M43" s="1">
        <v>2.6669999999999998</v>
      </c>
      <c r="N43" s="1">
        <v>207</v>
      </c>
      <c r="O43" s="1">
        <v>441.9</v>
      </c>
      <c r="P43" s="1">
        <v>199.9</v>
      </c>
      <c r="Q43" s="1">
        <v>533.20000000000005</v>
      </c>
      <c r="R43" s="1">
        <v>18.760000000000002</v>
      </c>
      <c r="S43" s="1">
        <v>6.21</v>
      </c>
      <c r="T43" s="1">
        <v>20.73</v>
      </c>
      <c r="U43" s="1">
        <v>14.89</v>
      </c>
      <c r="V43" s="1">
        <v>207</v>
      </c>
      <c r="W43" s="1">
        <v>163.69999999999999</v>
      </c>
      <c r="X43" s="1">
        <v>239.8</v>
      </c>
      <c r="Y43" s="1">
        <v>441.9</v>
      </c>
      <c r="Z43" s="1">
        <v>406.2</v>
      </c>
      <c r="AA43" s="1">
        <v>459.2</v>
      </c>
      <c r="AB43" s="1">
        <v>181.8</v>
      </c>
      <c r="AC43" s="1">
        <v>199.9</v>
      </c>
      <c r="AD43" s="1">
        <v>266.89999999999998</v>
      </c>
      <c r="AE43" s="1">
        <v>533.20000000000005</v>
      </c>
      <c r="AF43" s="1">
        <v>423.5</v>
      </c>
      <c r="AG43" s="1">
        <v>568.79999999999995</v>
      </c>
      <c r="AH43" s="1">
        <v>5</v>
      </c>
      <c r="AI43" s="1">
        <v>5</v>
      </c>
      <c r="AJ43" s="1">
        <v>5</v>
      </c>
      <c r="AK43" s="1">
        <v>5</v>
      </c>
      <c r="AL43" s="1">
        <v>5</v>
      </c>
      <c r="AM43" s="1">
        <v>5</v>
      </c>
      <c r="AN43" s="1">
        <v>5</v>
      </c>
      <c r="AO43" s="1">
        <v>5</v>
      </c>
      <c r="AP43" s="1">
        <v>5</v>
      </c>
      <c r="AQ43" s="1">
        <v>5</v>
      </c>
      <c r="AR43" s="1">
        <v>5</v>
      </c>
      <c r="AS43" s="1">
        <v>5</v>
      </c>
    </row>
    <row r="44" spans="1:45" x14ac:dyDescent="0.2">
      <c r="A44" s="1" t="s">
        <v>45</v>
      </c>
      <c r="B44" s="1" t="s">
        <v>498</v>
      </c>
      <c r="C44" s="1" t="s">
        <v>499</v>
      </c>
      <c r="D44" s="1" t="b">
        <v>0</v>
      </c>
      <c r="E44" s="1" t="s">
        <v>48</v>
      </c>
      <c r="F44" s="1">
        <v>22</v>
      </c>
      <c r="G44" s="1">
        <v>4</v>
      </c>
      <c r="H44" s="1">
        <v>6</v>
      </c>
      <c r="I44" s="1">
        <v>4</v>
      </c>
      <c r="J44" s="1">
        <v>16.5</v>
      </c>
      <c r="K44" s="1">
        <v>2.0339999999999998</v>
      </c>
      <c r="L44" s="1">
        <v>1.9319999999999999</v>
      </c>
      <c r="M44" s="1">
        <v>2.5459999999999998</v>
      </c>
      <c r="N44" s="1">
        <v>162.69999999999999</v>
      </c>
      <c r="O44" s="1">
        <v>330.8</v>
      </c>
      <c r="P44" s="1">
        <v>251.1</v>
      </c>
      <c r="Q44" s="1">
        <v>639.29999999999995</v>
      </c>
      <c r="R44" s="1">
        <v>20.39</v>
      </c>
      <c r="S44" s="1">
        <v>7.98</v>
      </c>
      <c r="T44" s="1">
        <v>20.27</v>
      </c>
      <c r="U44" s="1">
        <v>19.07</v>
      </c>
      <c r="V44" s="1">
        <v>162.69999999999999</v>
      </c>
      <c r="W44" s="1">
        <v>139.9</v>
      </c>
      <c r="X44" s="1">
        <v>208</v>
      </c>
      <c r="Y44" s="1">
        <v>330.8</v>
      </c>
      <c r="Z44" s="1">
        <v>296.7</v>
      </c>
      <c r="AA44" s="1">
        <v>347.6</v>
      </c>
      <c r="AB44" s="1">
        <v>213.2</v>
      </c>
      <c r="AC44" s="1">
        <v>251.1</v>
      </c>
      <c r="AD44" s="1">
        <v>317.5</v>
      </c>
      <c r="AE44" s="1">
        <v>639.29999999999995</v>
      </c>
      <c r="AF44" s="1">
        <v>495.2</v>
      </c>
      <c r="AG44" s="1">
        <v>730.2</v>
      </c>
      <c r="AH44" s="1">
        <v>4</v>
      </c>
      <c r="AI44" s="1">
        <v>4</v>
      </c>
      <c r="AJ44" s="1">
        <v>4</v>
      </c>
      <c r="AK44" s="1">
        <v>4</v>
      </c>
      <c r="AL44" s="1">
        <v>4</v>
      </c>
      <c r="AM44" s="1">
        <v>4</v>
      </c>
      <c r="AN44" s="1">
        <v>4</v>
      </c>
      <c r="AO44" s="1">
        <v>4</v>
      </c>
      <c r="AP44" s="1">
        <v>4</v>
      </c>
      <c r="AQ44" s="1">
        <v>4</v>
      </c>
      <c r="AR44" s="1">
        <v>4</v>
      </c>
      <c r="AS44" s="1">
        <v>4</v>
      </c>
    </row>
    <row r="45" spans="1:45" x14ac:dyDescent="0.2">
      <c r="A45" s="1" t="s">
        <v>45</v>
      </c>
      <c r="B45" s="1" t="s">
        <v>242</v>
      </c>
      <c r="C45" s="1" t="s">
        <v>243</v>
      </c>
      <c r="D45" s="1" t="b">
        <v>0</v>
      </c>
      <c r="E45" s="1" t="s">
        <v>48</v>
      </c>
      <c r="F45" s="1">
        <v>44</v>
      </c>
      <c r="G45" s="1">
        <v>5</v>
      </c>
      <c r="H45" s="1">
        <v>6</v>
      </c>
      <c r="I45" s="1">
        <v>5</v>
      </c>
      <c r="J45" s="1">
        <v>17.739999999999998</v>
      </c>
      <c r="K45" s="1">
        <v>2.379</v>
      </c>
      <c r="L45" s="1">
        <v>1.881</v>
      </c>
      <c r="M45" s="1">
        <v>2.895</v>
      </c>
      <c r="N45" s="1">
        <v>119.5</v>
      </c>
      <c r="O45" s="1">
        <v>284.3</v>
      </c>
      <c r="P45" s="1">
        <v>184.7</v>
      </c>
      <c r="Q45" s="1">
        <v>534.6</v>
      </c>
      <c r="R45" s="1">
        <v>33.89</v>
      </c>
      <c r="S45" s="1">
        <v>10.39</v>
      </c>
      <c r="T45" s="1">
        <v>17.89</v>
      </c>
      <c r="U45" s="1">
        <v>12.07</v>
      </c>
      <c r="V45" s="1">
        <v>119.5</v>
      </c>
      <c r="W45" s="1">
        <v>74.400000000000006</v>
      </c>
      <c r="X45" s="1">
        <v>152.30000000000001</v>
      </c>
      <c r="Y45" s="1">
        <v>284.3</v>
      </c>
      <c r="Z45" s="1">
        <v>269.39999999999998</v>
      </c>
      <c r="AA45" s="1">
        <v>328.2</v>
      </c>
      <c r="AB45" s="1">
        <v>169.8</v>
      </c>
      <c r="AC45" s="1">
        <v>184.7</v>
      </c>
      <c r="AD45" s="1">
        <v>237</v>
      </c>
      <c r="AE45" s="1">
        <v>534.6</v>
      </c>
      <c r="AF45" s="1">
        <v>453.4</v>
      </c>
      <c r="AG45" s="1">
        <v>577.29999999999995</v>
      </c>
      <c r="AH45" s="1">
        <v>4</v>
      </c>
      <c r="AI45" s="1">
        <v>4</v>
      </c>
      <c r="AJ45" s="1">
        <v>4</v>
      </c>
      <c r="AK45" s="1">
        <v>4</v>
      </c>
      <c r="AL45" s="1">
        <v>4</v>
      </c>
      <c r="AM45" s="1">
        <v>4</v>
      </c>
      <c r="AN45" s="1">
        <v>4</v>
      </c>
      <c r="AO45" s="1">
        <v>4</v>
      </c>
      <c r="AP45" s="1">
        <v>4</v>
      </c>
      <c r="AQ45" s="1">
        <v>4</v>
      </c>
      <c r="AR45" s="1">
        <v>4</v>
      </c>
      <c r="AS45" s="1">
        <v>4</v>
      </c>
    </row>
    <row r="46" spans="1:45" x14ac:dyDescent="0.2">
      <c r="A46" s="1" t="s">
        <v>45</v>
      </c>
      <c r="B46" s="1" t="s">
        <v>260</v>
      </c>
      <c r="C46" s="1" t="s">
        <v>261</v>
      </c>
      <c r="D46" s="1" t="b">
        <v>0</v>
      </c>
      <c r="E46" s="1" t="s">
        <v>48</v>
      </c>
      <c r="F46" s="1">
        <v>26</v>
      </c>
      <c r="G46" s="1">
        <v>6</v>
      </c>
      <c r="H46" s="1">
        <v>7</v>
      </c>
      <c r="I46" s="1">
        <v>6</v>
      </c>
      <c r="J46" s="1">
        <v>20.32</v>
      </c>
      <c r="K46" s="1">
        <v>2.4129999999999998</v>
      </c>
      <c r="L46" s="1">
        <v>1.1200000000000001</v>
      </c>
      <c r="M46" s="1">
        <v>2.5299999999999998</v>
      </c>
      <c r="N46" s="1">
        <v>80.099999999999994</v>
      </c>
      <c r="O46" s="1">
        <v>193.4</v>
      </c>
      <c r="P46" s="1">
        <v>85.6</v>
      </c>
      <c r="Q46" s="1">
        <v>216.5</v>
      </c>
      <c r="R46" s="1">
        <v>14.59</v>
      </c>
      <c r="S46" s="1">
        <v>5.53</v>
      </c>
      <c r="T46" s="1">
        <v>10.9</v>
      </c>
      <c r="U46" s="1">
        <v>12.38</v>
      </c>
      <c r="V46" s="1">
        <v>79.8</v>
      </c>
      <c r="W46" s="1">
        <v>80.099999999999994</v>
      </c>
      <c r="X46" s="1">
        <v>102</v>
      </c>
      <c r="Y46" s="1">
        <v>202.6</v>
      </c>
      <c r="Z46" s="1">
        <v>193.4</v>
      </c>
      <c r="AA46" s="1">
        <v>181.4</v>
      </c>
      <c r="AB46" s="1">
        <v>84</v>
      </c>
      <c r="AC46" s="1">
        <v>85.6</v>
      </c>
      <c r="AD46" s="1">
        <v>101.8</v>
      </c>
      <c r="AE46" s="1">
        <v>216.5</v>
      </c>
      <c r="AF46" s="1">
        <v>174.7</v>
      </c>
      <c r="AG46" s="1">
        <v>220.1</v>
      </c>
      <c r="AH46" s="1">
        <v>3</v>
      </c>
      <c r="AI46" s="1">
        <v>3</v>
      </c>
      <c r="AJ46" s="1">
        <v>3</v>
      </c>
      <c r="AK46" s="1">
        <v>3</v>
      </c>
      <c r="AL46" s="1">
        <v>3</v>
      </c>
      <c r="AM46" s="1">
        <v>3</v>
      </c>
      <c r="AN46" s="1">
        <v>3</v>
      </c>
      <c r="AO46" s="1">
        <v>3</v>
      </c>
      <c r="AP46" s="1">
        <v>3</v>
      </c>
      <c r="AQ46" s="1">
        <v>3</v>
      </c>
      <c r="AR46" s="1">
        <v>3</v>
      </c>
      <c r="AS46" s="1">
        <v>3</v>
      </c>
    </row>
    <row r="47" spans="1:45" x14ac:dyDescent="0.2">
      <c r="A47" s="1" t="s">
        <v>45</v>
      </c>
      <c r="B47" s="1" t="s">
        <v>452</v>
      </c>
      <c r="C47" s="1" t="s">
        <v>453</v>
      </c>
      <c r="D47" s="1" t="b">
        <v>0</v>
      </c>
      <c r="E47" s="1" t="s">
        <v>48</v>
      </c>
      <c r="F47" s="1">
        <v>25</v>
      </c>
      <c r="G47" s="1">
        <v>7</v>
      </c>
      <c r="H47" s="1">
        <v>8</v>
      </c>
      <c r="I47" s="1">
        <v>7</v>
      </c>
      <c r="J47" s="1">
        <v>20.86</v>
      </c>
      <c r="K47" s="1">
        <v>2.4620000000000002</v>
      </c>
      <c r="L47" s="1">
        <v>2.0960000000000001</v>
      </c>
      <c r="M47" s="1">
        <v>2.9049999999999998</v>
      </c>
      <c r="N47" s="1">
        <v>138.5</v>
      </c>
      <c r="O47" s="1">
        <v>340.9</v>
      </c>
      <c r="P47" s="1">
        <v>245.9</v>
      </c>
      <c r="Q47" s="1">
        <v>714.4</v>
      </c>
      <c r="R47" s="1">
        <v>39.21</v>
      </c>
      <c r="S47" s="1">
        <v>3.76</v>
      </c>
      <c r="T47" s="1">
        <v>9.57</v>
      </c>
      <c r="U47" s="1">
        <v>5.2</v>
      </c>
      <c r="V47" s="1">
        <v>138.5</v>
      </c>
      <c r="W47" s="1">
        <v>69.2</v>
      </c>
      <c r="X47" s="1">
        <v>162.30000000000001</v>
      </c>
      <c r="Y47" s="1">
        <v>355.9</v>
      </c>
      <c r="Z47" s="1">
        <v>330.3</v>
      </c>
      <c r="AA47" s="1">
        <v>340.9</v>
      </c>
      <c r="AB47" s="1">
        <v>242.1</v>
      </c>
      <c r="AC47" s="1">
        <v>245.9</v>
      </c>
      <c r="AD47" s="1">
        <v>286.7</v>
      </c>
      <c r="AE47" s="1">
        <v>735.1</v>
      </c>
      <c r="AF47" s="1">
        <v>663.8</v>
      </c>
      <c r="AG47" s="1">
        <v>714.4</v>
      </c>
      <c r="AH47" s="1">
        <v>3</v>
      </c>
      <c r="AI47" s="1">
        <v>3</v>
      </c>
      <c r="AJ47" s="1">
        <v>3</v>
      </c>
      <c r="AK47" s="1">
        <v>3</v>
      </c>
      <c r="AL47" s="1">
        <v>3</v>
      </c>
      <c r="AM47" s="1">
        <v>3</v>
      </c>
      <c r="AN47" s="1">
        <v>3</v>
      </c>
      <c r="AO47" s="1">
        <v>3</v>
      </c>
      <c r="AP47" s="1">
        <v>3</v>
      </c>
      <c r="AQ47" s="1">
        <v>3</v>
      </c>
      <c r="AR47" s="1">
        <v>3</v>
      </c>
      <c r="AS47" s="1">
        <v>3</v>
      </c>
    </row>
    <row r="48" spans="1:45" x14ac:dyDescent="0.2">
      <c r="A48" s="1" t="s">
        <v>45</v>
      </c>
      <c r="B48" s="1" t="s">
        <v>402</v>
      </c>
      <c r="C48" s="1" t="s">
        <v>403</v>
      </c>
      <c r="D48" s="1" t="b">
        <v>0</v>
      </c>
      <c r="E48" s="1" t="s">
        <v>48</v>
      </c>
      <c r="F48" s="1">
        <v>25</v>
      </c>
      <c r="G48" s="1">
        <v>5</v>
      </c>
      <c r="H48" s="1">
        <v>5</v>
      </c>
      <c r="I48" s="1">
        <v>5</v>
      </c>
      <c r="J48" s="1">
        <v>12.21</v>
      </c>
      <c r="K48" s="1">
        <v>2.0670000000000002</v>
      </c>
      <c r="L48" s="1">
        <v>1.6850000000000001</v>
      </c>
      <c r="M48" s="1">
        <v>2.1909999999999998</v>
      </c>
      <c r="N48" s="1">
        <v>54.1</v>
      </c>
      <c r="O48" s="1">
        <v>111.8</v>
      </c>
      <c r="P48" s="1">
        <v>86</v>
      </c>
      <c r="Q48" s="1">
        <v>188.3</v>
      </c>
      <c r="R48" s="1">
        <v>40.81</v>
      </c>
      <c r="S48" s="1">
        <v>1.56</v>
      </c>
      <c r="T48" s="1">
        <v>30.35</v>
      </c>
      <c r="U48" s="1">
        <v>10.43</v>
      </c>
      <c r="V48" s="1">
        <v>54.1</v>
      </c>
      <c r="W48" s="1">
        <v>31.8</v>
      </c>
      <c r="X48" s="1">
        <v>75.900000000000006</v>
      </c>
      <c r="Y48" s="1">
        <v>111.8</v>
      </c>
      <c r="Z48" s="1">
        <v>111.4</v>
      </c>
      <c r="AA48" s="1">
        <v>114.6</v>
      </c>
      <c r="AB48" s="1">
        <v>57.2</v>
      </c>
      <c r="AC48" s="1">
        <v>86</v>
      </c>
      <c r="AD48" s="1">
        <v>107.8</v>
      </c>
      <c r="AE48" s="1">
        <v>188.3</v>
      </c>
      <c r="AF48" s="1">
        <v>174.7</v>
      </c>
      <c r="AG48" s="1">
        <v>214.2</v>
      </c>
      <c r="AH48" s="1">
        <v>3</v>
      </c>
      <c r="AI48" s="1">
        <v>3</v>
      </c>
      <c r="AJ48" s="1">
        <v>3</v>
      </c>
      <c r="AK48" s="1">
        <v>3</v>
      </c>
      <c r="AL48" s="1">
        <v>3</v>
      </c>
      <c r="AM48" s="1">
        <v>3</v>
      </c>
      <c r="AN48" s="1">
        <v>3</v>
      </c>
      <c r="AO48" s="1">
        <v>3</v>
      </c>
      <c r="AP48" s="1">
        <v>3</v>
      </c>
      <c r="AQ48" s="1">
        <v>3</v>
      </c>
      <c r="AR48" s="1">
        <v>3</v>
      </c>
      <c r="AS48" s="1">
        <v>3</v>
      </c>
    </row>
    <row r="49" spans="1:45" x14ac:dyDescent="0.2">
      <c r="A49" s="1" t="s">
        <v>45</v>
      </c>
      <c r="B49" s="1" t="s">
        <v>430</v>
      </c>
      <c r="C49" s="1" t="s">
        <v>431</v>
      </c>
      <c r="D49" s="1" t="b">
        <v>0</v>
      </c>
      <c r="E49" s="1" t="s">
        <v>48</v>
      </c>
      <c r="F49" s="1">
        <v>24</v>
      </c>
      <c r="G49" s="1">
        <v>5</v>
      </c>
      <c r="H49" s="1">
        <v>5</v>
      </c>
      <c r="I49" s="1">
        <v>5</v>
      </c>
      <c r="J49" s="1">
        <v>13.79</v>
      </c>
      <c r="K49" s="1">
        <v>2.2930000000000001</v>
      </c>
      <c r="L49" s="1">
        <v>1.9419999999999999</v>
      </c>
      <c r="M49" s="1">
        <v>2.395</v>
      </c>
      <c r="N49" s="1">
        <v>22.3</v>
      </c>
      <c r="O49" s="1">
        <v>51.2</v>
      </c>
      <c r="P49" s="1">
        <v>41.5</v>
      </c>
      <c r="Q49" s="1">
        <v>99.5</v>
      </c>
      <c r="R49" s="1">
        <v>24.04</v>
      </c>
      <c r="S49" s="1">
        <v>16.72</v>
      </c>
      <c r="T49" s="1">
        <v>16.43</v>
      </c>
      <c r="U49" s="1">
        <v>14.94</v>
      </c>
      <c r="V49" s="1">
        <v>22.3</v>
      </c>
      <c r="W49" s="1">
        <v>19.2</v>
      </c>
      <c r="X49" s="1">
        <v>30.3</v>
      </c>
      <c r="Y49" s="1">
        <v>51.2</v>
      </c>
      <c r="Z49" s="1">
        <v>41.6</v>
      </c>
      <c r="AA49" s="1">
        <v>58.4</v>
      </c>
      <c r="AB49" s="1">
        <v>38.200000000000003</v>
      </c>
      <c r="AC49" s="1">
        <v>41.5</v>
      </c>
      <c r="AD49" s="1">
        <v>52</v>
      </c>
      <c r="AE49" s="1">
        <v>99.5</v>
      </c>
      <c r="AF49" s="1">
        <v>86.9</v>
      </c>
      <c r="AG49" s="1">
        <v>116.9</v>
      </c>
      <c r="AH49" s="1">
        <v>1</v>
      </c>
      <c r="AI49" s="1">
        <v>1</v>
      </c>
      <c r="AJ49" s="1">
        <v>1</v>
      </c>
      <c r="AK49" s="1">
        <v>1</v>
      </c>
      <c r="AL49" s="1">
        <v>1</v>
      </c>
      <c r="AM49" s="1">
        <v>1</v>
      </c>
      <c r="AN49" s="1">
        <v>1</v>
      </c>
      <c r="AO49" s="1">
        <v>1</v>
      </c>
      <c r="AP49" s="1">
        <v>1</v>
      </c>
      <c r="AQ49" s="1">
        <v>1</v>
      </c>
      <c r="AR49" s="1">
        <v>1</v>
      </c>
      <c r="AS49" s="1">
        <v>1</v>
      </c>
    </row>
    <row r="50" spans="1:45" x14ac:dyDescent="0.2">
      <c r="A50" s="1" t="s">
        <v>45</v>
      </c>
      <c r="B50" s="1" t="s">
        <v>1111</v>
      </c>
      <c r="C50" s="1" t="s">
        <v>1112</v>
      </c>
      <c r="D50" s="1" t="b">
        <v>0</v>
      </c>
      <c r="E50" s="1" t="s">
        <v>48</v>
      </c>
      <c r="F50" s="1">
        <v>10</v>
      </c>
      <c r="G50" s="1">
        <v>2</v>
      </c>
      <c r="H50" s="1">
        <v>2</v>
      </c>
      <c r="I50" s="1">
        <v>2</v>
      </c>
      <c r="J50" s="1">
        <v>5.76</v>
      </c>
      <c r="K50" s="1">
        <v>2.1219999999999999</v>
      </c>
      <c r="L50" s="1">
        <v>2.488</v>
      </c>
      <c r="M50" s="1">
        <v>2.3559999999999999</v>
      </c>
      <c r="N50" s="1">
        <v>44.7</v>
      </c>
      <c r="O50" s="1">
        <v>94.9</v>
      </c>
      <c r="P50" s="1">
        <v>100.2</v>
      </c>
      <c r="Q50" s="1">
        <v>236</v>
      </c>
      <c r="R50" s="1">
        <v>14.96</v>
      </c>
      <c r="S50" s="1">
        <v>6.07</v>
      </c>
      <c r="T50" s="1">
        <v>10.039999999999999</v>
      </c>
      <c r="U50" s="1">
        <v>12.22</v>
      </c>
      <c r="V50" s="1">
        <v>44.7</v>
      </c>
      <c r="W50" s="1">
        <v>39.6</v>
      </c>
      <c r="X50" s="1">
        <v>53.2</v>
      </c>
      <c r="Y50" s="1">
        <v>101.6</v>
      </c>
      <c r="Z50" s="1">
        <v>94.9</v>
      </c>
      <c r="AA50" s="1">
        <v>90.1</v>
      </c>
      <c r="AB50" s="1">
        <v>100.2</v>
      </c>
      <c r="AC50" s="1">
        <v>95.6</v>
      </c>
      <c r="AD50" s="1">
        <v>115.5</v>
      </c>
      <c r="AE50" s="1">
        <v>249.8</v>
      </c>
      <c r="AF50" s="1">
        <v>196.3</v>
      </c>
      <c r="AG50" s="1">
        <v>236</v>
      </c>
      <c r="AH50" s="1">
        <v>2</v>
      </c>
      <c r="AI50" s="1">
        <v>2</v>
      </c>
      <c r="AJ50" s="1">
        <v>2</v>
      </c>
      <c r="AK50" s="1">
        <v>2</v>
      </c>
      <c r="AL50" s="1">
        <v>2</v>
      </c>
      <c r="AM50" s="1">
        <v>2</v>
      </c>
      <c r="AN50" s="1">
        <v>2</v>
      </c>
      <c r="AO50" s="1">
        <v>2</v>
      </c>
      <c r="AP50" s="1">
        <v>2</v>
      </c>
      <c r="AQ50" s="1">
        <v>2</v>
      </c>
      <c r="AR50" s="1">
        <v>2</v>
      </c>
      <c r="AS50" s="1">
        <v>2</v>
      </c>
    </row>
    <row r="51" spans="1:45" x14ac:dyDescent="0.2">
      <c r="A51" s="1" t="s">
        <v>45</v>
      </c>
      <c r="B51" s="1" t="s">
        <v>320</v>
      </c>
      <c r="C51" s="1" t="s">
        <v>321</v>
      </c>
      <c r="D51" s="1" t="b">
        <v>0</v>
      </c>
      <c r="E51" s="1" t="s">
        <v>48</v>
      </c>
      <c r="F51" s="1">
        <v>29</v>
      </c>
      <c r="G51" s="1">
        <v>4</v>
      </c>
      <c r="H51" s="1">
        <v>4</v>
      </c>
      <c r="I51" s="1">
        <v>4</v>
      </c>
      <c r="J51" s="1">
        <v>13.73</v>
      </c>
      <c r="K51" s="1">
        <v>1.7969999999999999</v>
      </c>
      <c r="L51" s="1">
        <v>1.9239999999999999</v>
      </c>
      <c r="M51" s="1">
        <v>2.15</v>
      </c>
      <c r="N51" s="1">
        <v>87</v>
      </c>
      <c r="O51" s="1">
        <v>156.30000000000001</v>
      </c>
      <c r="P51" s="1">
        <v>139.9</v>
      </c>
      <c r="Q51" s="1">
        <v>300.7</v>
      </c>
      <c r="R51" s="1">
        <v>25.28</v>
      </c>
      <c r="S51" s="1">
        <v>5.66</v>
      </c>
      <c r="T51" s="1">
        <v>24.67</v>
      </c>
      <c r="U51" s="1">
        <v>14.68</v>
      </c>
      <c r="V51" s="1">
        <v>87</v>
      </c>
      <c r="W51" s="1">
        <v>55.7</v>
      </c>
      <c r="X51" s="1">
        <v>92.3</v>
      </c>
      <c r="Y51" s="1">
        <v>156.30000000000001</v>
      </c>
      <c r="Z51" s="1">
        <v>145.69999999999999</v>
      </c>
      <c r="AA51" s="1">
        <v>163.19999999999999</v>
      </c>
      <c r="AB51" s="1">
        <v>97.1</v>
      </c>
      <c r="AC51" s="1">
        <v>139.9</v>
      </c>
      <c r="AD51" s="1">
        <v>161.6</v>
      </c>
      <c r="AE51" s="1">
        <v>300.7</v>
      </c>
      <c r="AF51" s="1">
        <v>263.3</v>
      </c>
      <c r="AG51" s="1">
        <v>352.6</v>
      </c>
      <c r="AH51" s="1">
        <v>3</v>
      </c>
      <c r="AI51" s="1">
        <v>3</v>
      </c>
      <c r="AJ51" s="1">
        <v>3</v>
      </c>
      <c r="AK51" s="1">
        <v>3</v>
      </c>
      <c r="AL51" s="1">
        <v>3</v>
      </c>
      <c r="AM51" s="1">
        <v>3</v>
      </c>
      <c r="AN51" s="1">
        <v>3</v>
      </c>
      <c r="AO51" s="1">
        <v>3</v>
      </c>
      <c r="AP51" s="1">
        <v>3</v>
      </c>
      <c r="AQ51" s="1">
        <v>3</v>
      </c>
      <c r="AR51" s="1">
        <v>3</v>
      </c>
      <c r="AS51" s="1">
        <v>3</v>
      </c>
    </row>
    <row r="52" spans="1:45" x14ac:dyDescent="0.2">
      <c r="A52" s="1" t="s">
        <v>45</v>
      </c>
      <c r="B52" s="1" t="s">
        <v>404</v>
      </c>
      <c r="C52" s="1" t="s">
        <v>405</v>
      </c>
      <c r="D52" s="1" t="b">
        <v>0</v>
      </c>
      <c r="E52" s="1" t="s">
        <v>48</v>
      </c>
      <c r="F52" s="1">
        <v>26</v>
      </c>
      <c r="G52" s="1">
        <v>4</v>
      </c>
      <c r="H52" s="1">
        <v>4</v>
      </c>
      <c r="I52" s="1">
        <v>4</v>
      </c>
      <c r="J52" s="1">
        <v>13.55</v>
      </c>
      <c r="K52" s="1">
        <v>2.2559999999999998</v>
      </c>
      <c r="L52" s="1">
        <v>2.169</v>
      </c>
      <c r="M52" s="1">
        <v>2.4529999999999998</v>
      </c>
      <c r="N52" s="1">
        <v>110.4</v>
      </c>
      <c r="O52" s="1">
        <v>249.1</v>
      </c>
      <c r="P52" s="1">
        <v>220.4</v>
      </c>
      <c r="Q52" s="1">
        <v>540.5</v>
      </c>
      <c r="R52" s="1">
        <v>18.64</v>
      </c>
      <c r="S52" s="1">
        <v>6.03</v>
      </c>
      <c r="T52" s="1">
        <v>15.42</v>
      </c>
      <c r="U52" s="1">
        <v>10.42</v>
      </c>
      <c r="V52" s="1">
        <v>110.4</v>
      </c>
      <c r="W52" s="1">
        <v>86.4</v>
      </c>
      <c r="X52" s="1">
        <v>126.3</v>
      </c>
      <c r="Y52" s="1">
        <v>267.3</v>
      </c>
      <c r="Z52" s="1">
        <v>237.3</v>
      </c>
      <c r="AA52" s="1">
        <v>249.1</v>
      </c>
      <c r="AB52" s="1">
        <v>174.8</v>
      </c>
      <c r="AC52" s="1">
        <v>220.4</v>
      </c>
      <c r="AD52" s="1">
        <v>237.7</v>
      </c>
      <c r="AE52" s="1">
        <v>552.4</v>
      </c>
      <c r="AF52" s="1">
        <v>454</v>
      </c>
      <c r="AG52" s="1">
        <v>540.5</v>
      </c>
      <c r="AH52" s="1">
        <v>3</v>
      </c>
      <c r="AI52" s="1">
        <v>3</v>
      </c>
      <c r="AJ52" s="1">
        <v>3</v>
      </c>
      <c r="AK52" s="1">
        <v>3</v>
      </c>
      <c r="AL52" s="1">
        <v>3</v>
      </c>
      <c r="AM52" s="1">
        <v>3</v>
      </c>
      <c r="AN52" s="1">
        <v>3</v>
      </c>
      <c r="AO52" s="1">
        <v>3</v>
      </c>
      <c r="AP52" s="1">
        <v>3</v>
      </c>
      <c r="AQ52" s="1">
        <v>3</v>
      </c>
      <c r="AR52" s="1">
        <v>3</v>
      </c>
      <c r="AS52" s="1">
        <v>3</v>
      </c>
    </row>
    <row r="53" spans="1:45" x14ac:dyDescent="0.2">
      <c r="A53" s="1" t="s">
        <v>45</v>
      </c>
      <c r="B53" s="1" t="s">
        <v>759</v>
      </c>
      <c r="C53" s="1" t="s">
        <v>760</v>
      </c>
      <c r="D53" s="1" t="b">
        <v>0</v>
      </c>
      <c r="E53" s="1" t="s">
        <v>48</v>
      </c>
      <c r="F53" s="1">
        <v>26</v>
      </c>
      <c r="G53" s="1">
        <v>2</v>
      </c>
      <c r="H53" s="1">
        <v>2</v>
      </c>
      <c r="I53" s="1">
        <v>2</v>
      </c>
      <c r="J53" s="1">
        <v>7.27</v>
      </c>
      <c r="K53" s="1">
        <v>2.56</v>
      </c>
      <c r="L53" s="1">
        <v>2.7389999999999999</v>
      </c>
      <c r="M53" s="1">
        <v>2.2799999999999998</v>
      </c>
      <c r="N53" s="1">
        <v>62.8</v>
      </c>
      <c r="O53" s="1">
        <v>160.69999999999999</v>
      </c>
      <c r="P53" s="1">
        <v>193.1</v>
      </c>
      <c r="Q53" s="1">
        <v>440.2</v>
      </c>
      <c r="R53" s="1">
        <v>48.86</v>
      </c>
      <c r="S53" s="1">
        <v>23.24</v>
      </c>
      <c r="T53" s="1">
        <v>28.37</v>
      </c>
      <c r="U53" s="1">
        <v>17.45</v>
      </c>
      <c r="V53" s="1">
        <v>62.8</v>
      </c>
      <c r="W53" s="1">
        <v>58.1</v>
      </c>
      <c r="X53" s="1">
        <v>131.5</v>
      </c>
      <c r="Y53" s="1">
        <v>137.6</v>
      </c>
      <c r="Z53" s="1">
        <v>160.69999999999999</v>
      </c>
      <c r="AA53" s="1">
        <v>215.1</v>
      </c>
      <c r="AB53" s="1">
        <v>132.6</v>
      </c>
      <c r="AC53" s="1">
        <v>193.1</v>
      </c>
      <c r="AD53" s="1">
        <v>239.1</v>
      </c>
      <c r="AE53" s="1">
        <v>440.2</v>
      </c>
      <c r="AF53" s="1">
        <v>368.2</v>
      </c>
      <c r="AG53" s="1">
        <v>522.9</v>
      </c>
      <c r="AH53" s="1">
        <v>2</v>
      </c>
      <c r="AI53" s="1">
        <v>2</v>
      </c>
      <c r="AJ53" s="1">
        <v>2</v>
      </c>
      <c r="AK53" s="1">
        <v>2</v>
      </c>
      <c r="AL53" s="1">
        <v>2</v>
      </c>
      <c r="AM53" s="1">
        <v>2</v>
      </c>
      <c r="AN53" s="1">
        <v>2</v>
      </c>
      <c r="AO53" s="1">
        <v>2</v>
      </c>
      <c r="AP53" s="1">
        <v>2</v>
      </c>
      <c r="AQ53" s="1">
        <v>2</v>
      </c>
      <c r="AR53" s="1">
        <v>2</v>
      </c>
      <c r="AS53" s="1">
        <v>2</v>
      </c>
    </row>
    <row r="54" spans="1:45" x14ac:dyDescent="0.2">
      <c r="A54" s="1" t="s">
        <v>45</v>
      </c>
      <c r="B54" s="1" t="s">
        <v>302</v>
      </c>
      <c r="C54" s="1" t="s">
        <v>303</v>
      </c>
      <c r="D54" s="1" t="b">
        <v>0</v>
      </c>
      <c r="E54" s="1" t="s">
        <v>48</v>
      </c>
      <c r="F54" s="1">
        <v>49</v>
      </c>
      <c r="G54" s="1">
        <v>6</v>
      </c>
      <c r="H54" s="1">
        <v>6</v>
      </c>
      <c r="I54" s="1">
        <v>6</v>
      </c>
      <c r="J54" s="1">
        <v>13.71</v>
      </c>
      <c r="K54" s="1">
        <v>1.2789999999999999</v>
      </c>
      <c r="L54" s="1">
        <v>0.82599999999999996</v>
      </c>
      <c r="M54" s="1">
        <v>1.2470000000000001</v>
      </c>
      <c r="N54" s="1">
        <v>148.1</v>
      </c>
      <c r="O54" s="1">
        <v>189.5</v>
      </c>
      <c r="P54" s="1">
        <v>125.5</v>
      </c>
      <c r="Q54" s="1">
        <v>156.5</v>
      </c>
      <c r="R54" s="1">
        <v>37.29</v>
      </c>
      <c r="S54" s="1">
        <v>17.940000000000001</v>
      </c>
      <c r="T54" s="1">
        <v>38.479999999999997</v>
      </c>
      <c r="U54" s="1">
        <v>26.91</v>
      </c>
      <c r="V54" s="1">
        <v>148.1</v>
      </c>
      <c r="W54" s="1">
        <v>119.4</v>
      </c>
      <c r="X54" s="1">
        <v>240.3</v>
      </c>
      <c r="Y54" s="1">
        <v>189.5</v>
      </c>
      <c r="Z54" s="1">
        <v>152.30000000000001</v>
      </c>
      <c r="AA54" s="1">
        <v>219.2</v>
      </c>
      <c r="AB54" s="1">
        <v>76.2</v>
      </c>
      <c r="AC54" s="1">
        <v>125.5</v>
      </c>
      <c r="AD54" s="1">
        <v>172.1</v>
      </c>
      <c r="AE54" s="1">
        <v>156.5</v>
      </c>
      <c r="AF54" s="1">
        <v>125.5</v>
      </c>
      <c r="AG54" s="1">
        <v>213.1</v>
      </c>
      <c r="AH54" s="1">
        <v>3</v>
      </c>
      <c r="AI54" s="1">
        <v>3</v>
      </c>
      <c r="AJ54" s="1">
        <v>3</v>
      </c>
      <c r="AK54" s="1">
        <v>3</v>
      </c>
      <c r="AL54" s="1">
        <v>3</v>
      </c>
      <c r="AM54" s="1">
        <v>3</v>
      </c>
      <c r="AN54" s="1">
        <v>3</v>
      </c>
      <c r="AO54" s="1">
        <v>3</v>
      </c>
      <c r="AP54" s="1">
        <v>3</v>
      </c>
      <c r="AQ54" s="1">
        <v>3</v>
      </c>
      <c r="AR54" s="1">
        <v>3</v>
      </c>
      <c r="AS54" s="1">
        <v>3</v>
      </c>
    </row>
    <row r="55" spans="1:45" x14ac:dyDescent="0.2">
      <c r="A55" s="1" t="s">
        <v>45</v>
      </c>
      <c r="B55" s="1" t="s">
        <v>272</v>
      </c>
      <c r="C55" s="1" t="s">
        <v>273</v>
      </c>
      <c r="D55" s="1" t="b">
        <v>0</v>
      </c>
      <c r="E55" s="1" t="s">
        <v>48</v>
      </c>
      <c r="F55" s="1">
        <v>37</v>
      </c>
      <c r="G55" s="1">
        <v>7</v>
      </c>
      <c r="H55" s="1">
        <v>10</v>
      </c>
      <c r="I55" s="1">
        <v>7</v>
      </c>
      <c r="J55" s="1">
        <v>30.36</v>
      </c>
      <c r="K55" s="1">
        <v>1.1830000000000001</v>
      </c>
      <c r="L55" s="1">
        <v>2.387</v>
      </c>
      <c r="M55" s="1">
        <v>1.294</v>
      </c>
      <c r="N55" s="1">
        <v>523.70000000000005</v>
      </c>
      <c r="O55" s="1">
        <v>619.4</v>
      </c>
      <c r="P55" s="1">
        <v>1143</v>
      </c>
      <c r="Q55" s="1">
        <v>1478.6</v>
      </c>
      <c r="R55" s="1">
        <v>26.59</v>
      </c>
      <c r="S55" s="1">
        <v>12.35</v>
      </c>
      <c r="T55" s="1">
        <v>25.42</v>
      </c>
      <c r="U55" s="1">
        <v>20.46</v>
      </c>
      <c r="V55" s="1">
        <v>523.70000000000005</v>
      </c>
      <c r="W55" s="1">
        <v>412.4</v>
      </c>
      <c r="X55" s="1">
        <v>699.9</v>
      </c>
      <c r="Y55" s="1">
        <v>619.4</v>
      </c>
      <c r="Z55" s="1">
        <v>541.79999999999995</v>
      </c>
      <c r="AA55" s="1">
        <v>694.6</v>
      </c>
      <c r="AB55" s="1">
        <v>924</v>
      </c>
      <c r="AC55" s="1">
        <v>1143</v>
      </c>
      <c r="AD55" s="1">
        <v>1525.5</v>
      </c>
      <c r="AE55" s="1">
        <v>1478.6</v>
      </c>
      <c r="AF55" s="1">
        <v>1126.4000000000001</v>
      </c>
      <c r="AG55" s="1">
        <v>1711</v>
      </c>
      <c r="AH55" s="1">
        <v>5</v>
      </c>
      <c r="AI55" s="1">
        <v>5</v>
      </c>
      <c r="AJ55" s="1">
        <v>5</v>
      </c>
      <c r="AK55" s="1">
        <v>5</v>
      </c>
      <c r="AL55" s="1">
        <v>5</v>
      </c>
      <c r="AM55" s="1">
        <v>5</v>
      </c>
      <c r="AN55" s="1">
        <v>5</v>
      </c>
      <c r="AO55" s="1">
        <v>5</v>
      </c>
      <c r="AP55" s="1">
        <v>5</v>
      </c>
      <c r="AQ55" s="1">
        <v>5</v>
      </c>
      <c r="AR55" s="1">
        <v>5</v>
      </c>
      <c r="AS55" s="1">
        <v>5</v>
      </c>
    </row>
    <row r="56" spans="1:45" x14ac:dyDescent="0.2">
      <c r="A56" s="1" t="s">
        <v>45</v>
      </c>
      <c r="B56" s="1" t="s">
        <v>368</v>
      </c>
      <c r="C56" s="1" t="s">
        <v>369</v>
      </c>
      <c r="D56" s="1" t="b">
        <v>0</v>
      </c>
      <c r="E56" s="1" t="s">
        <v>48</v>
      </c>
      <c r="F56" s="1">
        <v>29</v>
      </c>
      <c r="G56" s="1">
        <v>6</v>
      </c>
      <c r="H56" s="1">
        <v>6</v>
      </c>
      <c r="I56" s="1">
        <v>6</v>
      </c>
      <c r="J56" s="1">
        <v>17.3</v>
      </c>
      <c r="K56" s="1">
        <v>1.8540000000000001</v>
      </c>
      <c r="L56" s="1">
        <v>1.944</v>
      </c>
      <c r="M56" s="1">
        <v>1.9259999999999999</v>
      </c>
      <c r="N56" s="1">
        <v>162</v>
      </c>
      <c r="O56" s="1">
        <v>300.3</v>
      </c>
      <c r="P56" s="1">
        <v>303.10000000000002</v>
      </c>
      <c r="Q56" s="1">
        <v>583.9</v>
      </c>
      <c r="R56" s="1">
        <v>30.42</v>
      </c>
      <c r="S56" s="1">
        <v>11.52</v>
      </c>
      <c r="T56" s="1">
        <v>22.5</v>
      </c>
      <c r="U56" s="1">
        <v>21.27</v>
      </c>
      <c r="V56" s="1">
        <v>162</v>
      </c>
      <c r="W56" s="1">
        <v>104.4</v>
      </c>
      <c r="X56" s="1">
        <v>197.6</v>
      </c>
      <c r="Y56" s="1">
        <v>313.39999999999998</v>
      </c>
      <c r="Z56" s="1">
        <v>250.5</v>
      </c>
      <c r="AA56" s="1">
        <v>300.3</v>
      </c>
      <c r="AB56" s="1">
        <v>230.5</v>
      </c>
      <c r="AC56" s="1">
        <v>303.10000000000002</v>
      </c>
      <c r="AD56" s="1">
        <v>365.2</v>
      </c>
      <c r="AE56" s="1">
        <v>583.9</v>
      </c>
      <c r="AF56" s="1">
        <v>437.6</v>
      </c>
      <c r="AG56" s="1">
        <v>676.3</v>
      </c>
      <c r="AH56" s="1">
        <v>5</v>
      </c>
      <c r="AI56" s="1">
        <v>5</v>
      </c>
      <c r="AJ56" s="1">
        <v>5</v>
      </c>
      <c r="AK56" s="1">
        <v>5</v>
      </c>
      <c r="AL56" s="1">
        <v>5</v>
      </c>
      <c r="AM56" s="1">
        <v>5</v>
      </c>
      <c r="AN56" s="1">
        <v>5</v>
      </c>
      <c r="AO56" s="1">
        <v>5</v>
      </c>
      <c r="AP56" s="1">
        <v>5</v>
      </c>
      <c r="AQ56" s="1">
        <v>5</v>
      </c>
      <c r="AR56" s="1">
        <v>5</v>
      </c>
      <c r="AS56" s="1">
        <v>5</v>
      </c>
    </row>
    <row r="57" spans="1:45" x14ac:dyDescent="0.2">
      <c r="A57" s="1" t="s">
        <v>45</v>
      </c>
      <c r="B57" s="1" t="s">
        <v>645</v>
      </c>
      <c r="C57" s="1" t="s">
        <v>646</v>
      </c>
      <c r="D57" s="1" t="b">
        <v>0</v>
      </c>
      <c r="E57" s="1" t="s">
        <v>48</v>
      </c>
      <c r="F57" s="1">
        <v>21</v>
      </c>
      <c r="G57" s="1">
        <v>2</v>
      </c>
      <c r="H57" s="1">
        <v>2</v>
      </c>
      <c r="I57" s="1">
        <v>2</v>
      </c>
      <c r="J57" s="1">
        <v>5.67</v>
      </c>
      <c r="K57" s="1">
        <v>1.9690000000000001</v>
      </c>
      <c r="L57" s="1">
        <v>2.2690000000000001</v>
      </c>
      <c r="M57" s="1">
        <v>2.5680000000000001</v>
      </c>
      <c r="N57" s="1">
        <v>41.3</v>
      </c>
      <c r="O57" s="1">
        <v>81.3</v>
      </c>
      <c r="P57" s="1">
        <v>71.900000000000006</v>
      </c>
      <c r="Q57" s="1">
        <v>184.6</v>
      </c>
      <c r="R57" s="1">
        <v>18.47</v>
      </c>
      <c r="S57" s="1">
        <v>3.18</v>
      </c>
      <c r="T57" s="1">
        <v>20.14</v>
      </c>
      <c r="U57" s="1">
        <v>18.79</v>
      </c>
      <c r="V57" s="1">
        <v>41.3</v>
      </c>
      <c r="W57" s="1">
        <v>35.5</v>
      </c>
      <c r="X57" s="1">
        <v>51.1</v>
      </c>
      <c r="Y57" s="1">
        <v>81.3</v>
      </c>
      <c r="Z57" s="1">
        <v>78.099999999999994</v>
      </c>
      <c r="AA57" s="1">
        <v>83.2</v>
      </c>
      <c r="AB57" s="1">
        <v>60.8</v>
      </c>
      <c r="AC57" s="1">
        <v>71.900000000000006</v>
      </c>
      <c r="AD57" s="1">
        <v>90.4</v>
      </c>
      <c r="AE57" s="1">
        <v>184.6</v>
      </c>
      <c r="AF57" s="1">
        <v>139</v>
      </c>
      <c r="AG57" s="1">
        <v>203.1</v>
      </c>
      <c r="AH57" s="1">
        <v>2</v>
      </c>
      <c r="AI57" s="1">
        <v>2</v>
      </c>
      <c r="AJ57" s="1">
        <v>2</v>
      </c>
      <c r="AK57" s="1">
        <v>2</v>
      </c>
      <c r="AL57" s="1">
        <v>2</v>
      </c>
      <c r="AM57" s="1">
        <v>2</v>
      </c>
      <c r="AN57" s="1">
        <v>2</v>
      </c>
      <c r="AO57" s="1">
        <v>2</v>
      </c>
      <c r="AP57" s="1">
        <v>2</v>
      </c>
      <c r="AQ57" s="1">
        <v>2</v>
      </c>
      <c r="AR57" s="1">
        <v>2</v>
      </c>
      <c r="AS57" s="1">
        <v>2</v>
      </c>
    </row>
    <row r="58" spans="1:45" x14ac:dyDescent="0.2">
      <c r="A58" s="1" t="s">
        <v>45</v>
      </c>
      <c r="B58" s="1" t="s">
        <v>562</v>
      </c>
      <c r="C58" s="1" t="s">
        <v>563</v>
      </c>
      <c r="D58" s="1" t="b">
        <v>0</v>
      </c>
      <c r="E58" s="1" t="s">
        <v>48</v>
      </c>
      <c r="F58" s="1">
        <v>38</v>
      </c>
      <c r="G58" s="1">
        <v>4</v>
      </c>
      <c r="H58" s="1">
        <v>4</v>
      </c>
      <c r="I58" s="1">
        <v>4</v>
      </c>
      <c r="J58" s="1">
        <v>11.57</v>
      </c>
      <c r="K58" s="1">
        <v>1.8480000000000001</v>
      </c>
      <c r="L58" s="1">
        <v>2.5339999999999998</v>
      </c>
      <c r="M58" s="1">
        <v>2.2730000000000001</v>
      </c>
      <c r="N58" s="1">
        <v>189.6</v>
      </c>
      <c r="O58" s="1">
        <v>350.4</v>
      </c>
      <c r="P58" s="1">
        <v>390.6</v>
      </c>
      <c r="Q58" s="1">
        <v>888</v>
      </c>
      <c r="R58" s="1">
        <v>18.940000000000001</v>
      </c>
      <c r="S58" s="1">
        <v>3.49</v>
      </c>
      <c r="T58" s="1">
        <v>18.52</v>
      </c>
      <c r="U58" s="1">
        <v>13.62</v>
      </c>
      <c r="V58" s="1">
        <v>189.6</v>
      </c>
      <c r="W58" s="1">
        <v>169.7</v>
      </c>
      <c r="X58" s="1">
        <v>243.3</v>
      </c>
      <c r="Y58" s="1">
        <v>368.7</v>
      </c>
      <c r="Z58" s="1">
        <v>345.1</v>
      </c>
      <c r="AA58" s="1">
        <v>350.4</v>
      </c>
      <c r="AB58" s="1">
        <v>355.1</v>
      </c>
      <c r="AC58" s="1">
        <v>390.6</v>
      </c>
      <c r="AD58" s="1">
        <v>502.7</v>
      </c>
      <c r="AE58" s="1">
        <v>888</v>
      </c>
      <c r="AF58" s="1">
        <v>694.5</v>
      </c>
      <c r="AG58" s="1">
        <v>889.7</v>
      </c>
      <c r="AH58" s="1">
        <v>4</v>
      </c>
      <c r="AI58" s="1">
        <v>4</v>
      </c>
      <c r="AJ58" s="1">
        <v>4</v>
      </c>
      <c r="AK58" s="1">
        <v>4</v>
      </c>
      <c r="AL58" s="1">
        <v>4</v>
      </c>
      <c r="AM58" s="1">
        <v>4</v>
      </c>
      <c r="AN58" s="1">
        <v>4</v>
      </c>
      <c r="AO58" s="1">
        <v>4</v>
      </c>
      <c r="AP58" s="1">
        <v>4</v>
      </c>
      <c r="AQ58" s="1">
        <v>4</v>
      </c>
      <c r="AR58" s="1">
        <v>4</v>
      </c>
      <c r="AS58" s="1">
        <v>4</v>
      </c>
    </row>
    <row r="59" spans="1:45" x14ac:dyDescent="0.2">
      <c r="A59" s="1" t="s">
        <v>45</v>
      </c>
      <c r="B59" s="1" t="s">
        <v>428</v>
      </c>
      <c r="C59" s="1" t="s">
        <v>429</v>
      </c>
      <c r="D59" s="1" t="b">
        <v>0</v>
      </c>
      <c r="E59" s="1" t="s">
        <v>48</v>
      </c>
      <c r="F59" s="1">
        <v>24</v>
      </c>
      <c r="G59" s="1">
        <v>4</v>
      </c>
      <c r="H59" s="1">
        <v>4</v>
      </c>
      <c r="I59" s="1">
        <v>4</v>
      </c>
      <c r="J59" s="1">
        <v>12.46</v>
      </c>
      <c r="K59" s="1">
        <v>2.5739999999999998</v>
      </c>
      <c r="L59" s="1">
        <v>2.254</v>
      </c>
      <c r="M59" s="1">
        <v>2.927</v>
      </c>
      <c r="N59" s="1">
        <v>42.1</v>
      </c>
      <c r="O59" s="1">
        <v>108.4</v>
      </c>
      <c r="P59" s="1">
        <v>83.4</v>
      </c>
      <c r="Q59" s="1">
        <v>244.3</v>
      </c>
      <c r="R59" s="1">
        <v>25.3</v>
      </c>
      <c r="S59" s="1">
        <v>4.21</v>
      </c>
      <c r="T59" s="1">
        <v>11.41</v>
      </c>
      <c r="U59" s="1">
        <v>4.3899999999999997</v>
      </c>
      <c r="V59" s="1">
        <v>45.8</v>
      </c>
      <c r="W59" s="1">
        <v>27.4</v>
      </c>
      <c r="X59" s="1">
        <v>42.1</v>
      </c>
      <c r="Y59" s="1">
        <v>115.3</v>
      </c>
      <c r="Z59" s="1">
        <v>106.5</v>
      </c>
      <c r="AA59" s="1">
        <v>108.4</v>
      </c>
      <c r="AB59" s="1">
        <v>78.400000000000006</v>
      </c>
      <c r="AC59" s="1">
        <v>83.4</v>
      </c>
      <c r="AD59" s="1">
        <v>97.4</v>
      </c>
      <c r="AE59" s="1">
        <v>244.3</v>
      </c>
      <c r="AF59" s="1">
        <v>226.9</v>
      </c>
      <c r="AG59" s="1">
        <v>245.8</v>
      </c>
      <c r="AH59" s="1">
        <v>1</v>
      </c>
      <c r="AI59" s="1">
        <v>1</v>
      </c>
      <c r="AJ59" s="1">
        <v>1</v>
      </c>
      <c r="AK59" s="1">
        <v>1</v>
      </c>
      <c r="AL59" s="1">
        <v>1</v>
      </c>
      <c r="AM59" s="1">
        <v>1</v>
      </c>
      <c r="AN59" s="1">
        <v>1</v>
      </c>
      <c r="AO59" s="1">
        <v>1</v>
      </c>
      <c r="AP59" s="1">
        <v>1</v>
      </c>
      <c r="AQ59" s="1">
        <v>1</v>
      </c>
      <c r="AR59" s="1">
        <v>1</v>
      </c>
      <c r="AS59" s="1">
        <v>1</v>
      </c>
    </row>
    <row r="60" spans="1:45" x14ac:dyDescent="0.2">
      <c r="A60" s="1" t="s">
        <v>45</v>
      </c>
      <c r="B60" s="1" t="s">
        <v>621</v>
      </c>
      <c r="C60" s="1" t="s">
        <v>622</v>
      </c>
      <c r="D60" s="1" t="b">
        <v>0</v>
      </c>
      <c r="E60" s="1" t="s">
        <v>48</v>
      </c>
      <c r="F60" s="1">
        <v>18</v>
      </c>
      <c r="G60" s="1">
        <v>3</v>
      </c>
      <c r="H60" s="1">
        <v>3</v>
      </c>
      <c r="I60" s="1">
        <v>3</v>
      </c>
      <c r="J60" s="1">
        <v>7.59</v>
      </c>
      <c r="K60" s="1">
        <v>2.1669999999999998</v>
      </c>
      <c r="L60" s="1">
        <v>1.544</v>
      </c>
      <c r="M60" s="1">
        <v>1.9330000000000001</v>
      </c>
      <c r="N60" s="1">
        <v>114.3</v>
      </c>
      <c r="O60" s="1">
        <v>247.7</v>
      </c>
      <c r="P60" s="1">
        <v>197.8</v>
      </c>
      <c r="Q60" s="1">
        <v>382.4</v>
      </c>
      <c r="R60" s="1">
        <v>34.200000000000003</v>
      </c>
      <c r="S60" s="1">
        <v>7.61</v>
      </c>
      <c r="T60" s="1">
        <v>33.03</v>
      </c>
      <c r="U60" s="1">
        <v>22.54</v>
      </c>
      <c r="V60" s="1">
        <v>114.3</v>
      </c>
      <c r="W60" s="1">
        <v>76.099999999999994</v>
      </c>
      <c r="X60" s="1">
        <v>154.80000000000001</v>
      </c>
      <c r="Y60" s="1">
        <v>247.7</v>
      </c>
      <c r="Z60" s="1">
        <v>218.1</v>
      </c>
      <c r="AA60" s="1">
        <v>251.2</v>
      </c>
      <c r="AB60" s="1">
        <v>120.2</v>
      </c>
      <c r="AC60" s="1">
        <v>197.8</v>
      </c>
      <c r="AD60" s="1">
        <v>241.9</v>
      </c>
      <c r="AE60" s="1">
        <v>382.4</v>
      </c>
      <c r="AF60" s="1">
        <v>333.8</v>
      </c>
      <c r="AG60" s="1">
        <v>512.29999999999995</v>
      </c>
      <c r="AH60" s="1">
        <v>3</v>
      </c>
      <c r="AI60" s="1">
        <v>3</v>
      </c>
      <c r="AJ60" s="1">
        <v>3</v>
      </c>
      <c r="AK60" s="1">
        <v>3</v>
      </c>
      <c r="AL60" s="1">
        <v>3</v>
      </c>
      <c r="AM60" s="1">
        <v>3</v>
      </c>
      <c r="AN60" s="1">
        <v>3</v>
      </c>
      <c r="AO60" s="1">
        <v>3</v>
      </c>
      <c r="AP60" s="1">
        <v>3</v>
      </c>
      <c r="AQ60" s="1">
        <v>3</v>
      </c>
      <c r="AR60" s="1">
        <v>3</v>
      </c>
      <c r="AS60" s="1">
        <v>3</v>
      </c>
    </row>
    <row r="61" spans="1:45" x14ac:dyDescent="0.2">
      <c r="A61" s="1" t="s">
        <v>45</v>
      </c>
      <c r="B61" s="1" t="s">
        <v>144</v>
      </c>
      <c r="C61" s="1" t="s">
        <v>145</v>
      </c>
      <c r="D61" s="1" t="b">
        <v>0</v>
      </c>
      <c r="E61" s="1" t="s">
        <v>48</v>
      </c>
      <c r="F61" s="1">
        <v>30</v>
      </c>
      <c r="G61" s="1">
        <v>13</v>
      </c>
      <c r="H61" s="1">
        <v>15</v>
      </c>
      <c r="I61" s="1">
        <v>13</v>
      </c>
      <c r="J61" s="1">
        <v>38.270000000000003</v>
      </c>
      <c r="K61" s="1">
        <v>1.9890000000000001</v>
      </c>
      <c r="L61" s="1">
        <v>1.9610000000000001</v>
      </c>
      <c r="M61" s="1">
        <v>2.077</v>
      </c>
      <c r="N61" s="1">
        <v>97.6</v>
      </c>
      <c r="O61" s="1">
        <v>194.1</v>
      </c>
      <c r="P61" s="1">
        <v>183.3</v>
      </c>
      <c r="Q61" s="1">
        <v>380.7</v>
      </c>
      <c r="R61" s="1">
        <v>16.68</v>
      </c>
      <c r="S61" s="1">
        <v>6.07</v>
      </c>
      <c r="T61" s="1">
        <v>26.12</v>
      </c>
      <c r="U61" s="1">
        <v>7.69</v>
      </c>
      <c r="V61" s="1">
        <v>97.6</v>
      </c>
      <c r="W61" s="1">
        <v>91</v>
      </c>
      <c r="X61" s="1">
        <v>123.8</v>
      </c>
      <c r="Y61" s="1">
        <v>206.8</v>
      </c>
      <c r="Z61" s="1">
        <v>183.2</v>
      </c>
      <c r="AA61" s="1">
        <v>194.1</v>
      </c>
      <c r="AB61" s="1">
        <v>144.5</v>
      </c>
      <c r="AC61" s="1">
        <v>183.3</v>
      </c>
      <c r="AD61" s="1">
        <v>243.1</v>
      </c>
      <c r="AE61" s="1">
        <v>380.7</v>
      </c>
      <c r="AF61" s="1">
        <v>346.1</v>
      </c>
      <c r="AG61" s="1">
        <v>403.6</v>
      </c>
      <c r="AH61" s="1">
        <v>10</v>
      </c>
      <c r="AI61" s="1">
        <v>9</v>
      </c>
      <c r="AJ61" s="1">
        <v>10</v>
      </c>
      <c r="AK61" s="1">
        <v>10</v>
      </c>
      <c r="AL61" s="1">
        <v>10</v>
      </c>
      <c r="AM61" s="1">
        <v>10</v>
      </c>
      <c r="AN61" s="1">
        <v>10</v>
      </c>
      <c r="AO61" s="1">
        <v>10</v>
      </c>
      <c r="AP61" s="1">
        <v>10</v>
      </c>
      <c r="AQ61" s="1">
        <v>10</v>
      </c>
      <c r="AR61" s="1">
        <v>10</v>
      </c>
      <c r="AS61" s="1">
        <v>10</v>
      </c>
    </row>
    <row r="62" spans="1:45" x14ac:dyDescent="0.2">
      <c r="A62" s="1" t="s">
        <v>45</v>
      </c>
      <c r="B62" s="1" t="s">
        <v>274</v>
      </c>
      <c r="C62" s="1" t="s">
        <v>275</v>
      </c>
      <c r="D62" s="1" t="b">
        <v>0</v>
      </c>
      <c r="E62" s="1" t="s">
        <v>48</v>
      </c>
      <c r="F62" s="1">
        <v>43</v>
      </c>
      <c r="G62" s="1">
        <v>4</v>
      </c>
      <c r="H62" s="1">
        <v>5</v>
      </c>
      <c r="I62" s="1">
        <v>4</v>
      </c>
      <c r="J62" s="1">
        <v>17.25</v>
      </c>
      <c r="K62" s="1">
        <v>2.2269999999999999</v>
      </c>
      <c r="L62" s="1">
        <v>1.984</v>
      </c>
      <c r="M62" s="1">
        <v>1.907</v>
      </c>
      <c r="N62" s="1">
        <v>41.3</v>
      </c>
      <c r="O62" s="1">
        <v>91.9</v>
      </c>
      <c r="P62" s="1">
        <v>95.6</v>
      </c>
      <c r="Q62" s="1">
        <v>182.4</v>
      </c>
      <c r="R62" s="1">
        <v>32.76</v>
      </c>
      <c r="S62" s="1">
        <v>8.17</v>
      </c>
      <c r="T62" s="1">
        <v>35.39</v>
      </c>
      <c r="U62" s="1">
        <v>26.61</v>
      </c>
      <c r="V62" s="1">
        <v>41.3</v>
      </c>
      <c r="W62" s="1">
        <v>37.1</v>
      </c>
      <c r="X62" s="1">
        <v>66.3</v>
      </c>
      <c r="Y62" s="1">
        <v>91.9</v>
      </c>
      <c r="Z62" s="1">
        <v>81.2</v>
      </c>
      <c r="AA62" s="1">
        <v>95.2</v>
      </c>
      <c r="AB62" s="1">
        <v>55.4</v>
      </c>
      <c r="AC62" s="1">
        <v>95.6</v>
      </c>
      <c r="AD62" s="1">
        <v>118</v>
      </c>
      <c r="AE62" s="1">
        <v>182.4</v>
      </c>
      <c r="AF62" s="1">
        <v>144.69999999999999</v>
      </c>
      <c r="AG62" s="1">
        <v>245.2</v>
      </c>
      <c r="AH62" s="1">
        <v>3</v>
      </c>
      <c r="AI62" s="1">
        <v>4</v>
      </c>
      <c r="AJ62" s="1">
        <v>4</v>
      </c>
      <c r="AK62" s="1">
        <v>4</v>
      </c>
      <c r="AL62" s="1">
        <v>4</v>
      </c>
      <c r="AM62" s="1">
        <v>4</v>
      </c>
      <c r="AN62" s="1">
        <v>4</v>
      </c>
      <c r="AO62" s="1">
        <v>4</v>
      </c>
      <c r="AP62" s="1">
        <v>4</v>
      </c>
      <c r="AQ62" s="1">
        <v>4</v>
      </c>
      <c r="AR62" s="1">
        <v>4</v>
      </c>
      <c r="AS62" s="1">
        <v>4</v>
      </c>
    </row>
    <row r="63" spans="1:45" x14ac:dyDescent="0.2">
      <c r="A63" s="1" t="s">
        <v>45</v>
      </c>
      <c r="B63" s="1" t="s">
        <v>438</v>
      </c>
      <c r="C63" s="1" t="s">
        <v>439</v>
      </c>
      <c r="D63" s="1" t="b">
        <v>0</v>
      </c>
      <c r="E63" s="1" t="s">
        <v>48</v>
      </c>
      <c r="F63" s="1">
        <v>34</v>
      </c>
      <c r="G63" s="1">
        <v>4</v>
      </c>
      <c r="H63" s="1">
        <v>4</v>
      </c>
      <c r="I63" s="1">
        <v>4</v>
      </c>
      <c r="J63" s="1">
        <v>12.04</v>
      </c>
      <c r="K63" s="1">
        <v>1.5580000000000001</v>
      </c>
      <c r="L63" s="1">
        <v>3.5640000000000001</v>
      </c>
      <c r="M63" s="1">
        <v>2.1160000000000001</v>
      </c>
      <c r="N63" s="1">
        <v>67.2</v>
      </c>
      <c r="O63" s="1">
        <v>104.8</v>
      </c>
      <c r="P63" s="1">
        <v>176.5</v>
      </c>
      <c r="Q63" s="1">
        <v>373.4</v>
      </c>
      <c r="R63" s="1">
        <v>56.57</v>
      </c>
      <c r="S63" s="1">
        <v>35.82</v>
      </c>
      <c r="T63" s="1">
        <v>45.34</v>
      </c>
      <c r="U63" s="1">
        <v>35.33</v>
      </c>
      <c r="V63" s="1">
        <v>67.2</v>
      </c>
      <c r="W63" s="1">
        <v>50.6</v>
      </c>
      <c r="X63" s="1">
        <v>142.9</v>
      </c>
      <c r="Y63" s="1">
        <v>104.8</v>
      </c>
      <c r="Z63" s="1">
        <v>102.5</v>
      </c>
      <c r="AA63" s="1">
        <v>184.7</v>
      </c>
      <c r="AB63" s="1">
        <v>90.4</v>
      </c>
      <c r="AC63" s="1">
        <v>176.5</v>
      </c>
      <c r="AD63" s="1">
        <v>244.8</v>
      </c>
      <c r="AE63" s="1">
        <v>373.4</v>
      </c>
      <c r="AF63" s="1">
        <v>225.2</v>
      </c>
      <c r="AG63" s="1">
        <v>477.4</v>
      </c>
      <c r="AH63" s="1">
        <v>3</v>
      </c>
      <c r="AI63" s="1">
        <v>2</v>
      </c>
      <c r="AJ63" s="1">
        <v>3</v>
      </c>
      <c r="AK63" s="1">
        <v>3</v>
      </c>
      <c r="AL63" s="1">
        <v>3</v>
      </c>
      <c r="AM63" s="1">
        <v>3</v>
      </c>
      <c r="AN63" s="1">
        <v>3</v>
      </c>
      <c r="AO63" s="1">
        <v>3</v>
      </c>
      <c r="AP63" s="1">
        <v>3</v>
      </c>
      <c r="AQ63" s="1">
        <v>3</v>
      </c>
      <c r="AR63" s="1">
        <v>3</v>
      </c>
      <c r="AS63" s="1">
        <v>3</v>
      </c>
    </row>
    <row r="64" spans="1:45" x14ac:dyDescent="0.2">
      <c r="A64" s="1" t="s">
        <v>45</v>
      </c>
      <c r="B64" s="1" t="s">
        <v>540</v>
      </c>
      <c r="C64" s="1" t="s">
        <v>541</v>
      </c>
      <c r="D64" s="1" t="b">
        <v>0</v>
      </c>
      <c r="E64" s="1" t="s">
        <v>48</v>
      </c>
      <c r="F64" s="1">
        <v>29</v>
      </c>
      <c r="G64" s="1">
        <v>4</v>
      </c>
      <c r="H64" s="1">
        <v>4</v>
      </c>
      <c r="I64" s="1">
        <v>4</v>
      </c>
      <c r="J64" s="1">
        <v>11.6</v>
      </c>
      <c r="K64" s="1">
        <v>1.6830000000000001</v>
      </c>
      <c r="L64" s="1">
        <v>1.821</v>
      </c>
      <c r="M64" s="1">
        <v>1.8129999999999999</v>
      </c>
      <c r="N64" s="1">
        <v>50</v>
      </c>
      <c r="O64" s="1">
        <v>84.1</v>
      </c>
      <c r="P64" s="1">
        <v>84.4</v>
      </c>
      <c r="Q64" s="1">
        <v>153.1</v>
      </c>
      <c r="R64" s="1">
        <v>5.81</v>
      </c>
      <c r="S64" s="1">
        <v>9.07</v>
      </c>
      <c r="T64" s="1">
        <v>20.87</v>
      </c>
      <c r="U64" s="1">
        <v>17.23</v>
      </c>
      <c r="V64" s="1">
        <v>50</v>
      </c>
      <c r="W64" s="1">
        <v>46.7</v>
      </c>
      <c r="X64" s="1">
        <v>52.5</v>
      </c>
      <c r="Y64" s="1">
        <v>82.6</v>
      </c>
      <c r="Z64" s="1">
        <v>84.1</v>
      </c>
      <c r="AA64" s="1">
        <v>97.1</v>
      </c>
      <c r="AB64" s="1">
        <v>60.9</v>
      </c>
      <c r="AC64" s="1">
        <v>84.4</v>
      </c>
      <c r="AD64" s="1">
        <v>92.9</v>
      </c>
      <c r="AE64" s="1">
        <v>153.1</v>
      </c>
      <c r="AF64" s="1">
        <v>130.6</v>
      </c>
      <c r="AG64" s="1">
        <v>184.1</v>
      </c>
      <c r="AH64" s="1">
        <v>2</v>
      </c>
      <c r="AI64" s="1">
        <v>2</v>
      </c>
      <c r="AJ64" s="1">
        <v>2</v>
      </c>
      <c r="AK64" s="1">
        <v>2</v>
      </c>
      <c r="AL64" s="1">
        <v>2</v>
      </c>
      <c r="AM64" s="1">
        <v>2</v>
      </c>
      <c r="AN64" s="1">
        <v>2</v>
      </c>
      <c r="AO64" s="1">
        <v>2</v>
      </c>
      <c r="AP64" s="1">
        <v>2</v>
      </c>
      <c r="AQ64" s="1">
        <v>2</v>
      </c>
      <c r="AR64" s="1">
        <v>2</v>
      </c>
      <c r="AS64" s="1">
        <v>2</v>
      </c>
    </row>
    <row r="65" spans="1:45" x14ac:dyDescent="0.2">
      <c r="A65" s="1" t="s">
        <v>45</v>
      </c>
      <c r="B65" s="1" t="s">
        <v>468</v>
      </c>
      <c r="C65" s="1" t="s">
        <v>469</v>
      </c>
      <c r="D65" s="1" t="b">
        <v>0</v>
      </c>
      <c r="E65" s="1" t="s">
        <v>48</v>
      </c>
      <c r="F65" s="1">
        <v>34</v>
      </c>
      <c r="G65" s="1">
        <v>5</v>
      </c>
      <c r="H65" s="1">
        <v>5</v>
      </c>
      <c r="I65" s="1">
        <v>5</v>
      </c>
      <c r="J65" s="1">
        <v>15</v>
      </c>
      <c r="K65" s="1">
        <v>2.121</v>
      </c>
      <c r="L65" s="1">
        <v>2.2160000000000002</v>
      </c>
      <c r="M65" s="1">
        <v>2.569</v>
      </c>
      <c r="N65" s="1">
        <v>81.7</v>
      </c>
      <c r="O65" s="1">
        <v>173.3</v>
      </c>
      <c r="P65" s="1">
        <v>149.5</v>
      </c>
      <c r="Q65" s="1">
        <v>384.1</v>
      </c>
      <c r="R65" s="1">
        <v>16.149999999999999</v>
      </c>
      <c r="S65" s="1">
        <v>9</v>
      </c>
      <c r="T65" s="1">
        <v>16.95</v>
      </c>
      <c r="U65" s="1">
        <v>16.010000000000002</v>
      </c>
      <c r="V65" s="1">
        <v>81.7</v>
      </c>
      <c r="W65" s="1">
        <v>80.8</v>
      </c>
      <c r="X65" s="1">
        <v>106.3</v>
      </c>
      <c r="Y65" s="1">
        <v>195.5</v>
      </c>
      <c r="Z65" s="1">
        <v>173.3</v>
      </c>
      <c r="AA65" s="1">
        <v>164.5</v>
      </c>
      <c r="AB65" s="1">
        <v>130.6</v>
      </c>
      <c r="AC65" s="1">
        <v>149.5</v>
      </c>
      <c r="AD65" s="1">
        <v>182.2</v>
      </c>
      <c r="AE65" s="1">
        <v>384.1</v>
      </c>
      <c r="AF65" s="1">
        <v>305.39999999999998</v>
      </c>
      <c r="AG65" s="1">
        <v>421.6</v>
      </c>
      <c r="AH65" s="1">
        <v>4</v>
      </c>
      <c r="AI65" s="1">
        <v>4</v>
      </c>
      <c r="AJ65" s="1">
        <v>4</v>
      </c>
      <c r="AK65" s="1">
        <v>4</v>
      </c>
      <c r="AL65" s="1">
        <v>4</v>
      </c>
      <c r="AM65" s="1">
        <v>4</v>
      </c>
      <c r="AN65" s="1">
        <v>4</v>
      </c>
      <c r="AO65" s="1">
        <v>4</v>
      </c>
      <c r="AP65" s="1">
        <v>4</v>
      </c>
      <c r="AQ65" s="1">
        <v>4</v>
      </c>
      <c r="AR65" s="1">
        <v>4</v>
      </c>
      <c r="AS65" s="1">
        <v>4</v>
      </c>
    </row>
    <row r="66" spans="1:45" x14ac:dyDescent="0.2">
      <c r="A66" s="1" t="s">
        <v>45</v>
      </c>
      <c r="B66" s="1" t="s">
        <v>803</v>
      </c>
      <c r="C66" s="1" t="s">
        <v>804</v>
      </c>
      <c r="D66" s="1" t="b">
        <v>0</v>
      </c>
      <c r="E66" s="1" t="s">
        <v>48</v>
      </c>
      <c r="F66" s="1">
        <v>14</v>
      </c>
      <c r="G66" s="1">
        <v>2</v>
      </c>
      <c r="H66" s="1">
        <v>2</v>
      </c>
      <c r="I66" s="1">
        <v>2</v>
      </c>
      <c r="J66" s="1">
        <v>5.98</v>
      </c>
      <c r="K66" s="1">
        <v>1.056</v>
      </c>
      <c r="L66" s="1">
        <v>2.08</v>
      </c>
      <c r="M66" s="1">
        <v>1.4470000000000001</v>
      </c>
      <c r="N66" s="1">
        <v>17</v>
      </c>
      <c r="O66" s="1">
        <v>17.899999999999999</v>
      </c>
      <c r="P66" s="1">
        <v>25.8</v>
      </c>
      <c r="Q66" s="1">
        <v>37.299999999999997</v>
      </c>
      <c r="R66" s="1">
        <v>21.86</v>
      </c>
      <c r="S66" s="1">
        <v>24.6</v>
      </c>
      <c r="T66" s="1">
        <v>5.63</v>
      </c>
      <c r="U66" s="1">
        <v>23.33</v>
      </c>
      <c r="V66" s="1">
        <v>17</v>
      </c>
      <c r="W66" s="1">
        <v>22.4</v>
      </c>
      <c r="X66" s="1">
        <v>14.7</v>
      </c>
      <c r="Y66" s="1">
        <v>23</v>
      </c>
      <c r="Z66" s="1">
        <v>17.899999999999999</v>
      </c>
      <c r="AA66" s="1">
        <v>14.1</v>
      </c>
      <c r="AB66" s="1">
        <v>23.7</v>
      </c>
      <c r="AC66" s="1">
        <v>26.4</v>
      </c>
      <c r="AD66" s="1">
        <v>25.8</v>
      </c>
      <c r="AE66" s="1">
        <v>38.200000000000003</v>
      </c>
      <c r="AF66" s="1">
        <v>24.3</v>
      </c>
      <c r="AG66" s="1">
        <v>37.299999999999997</v>
      </c>
      <c r="AH66" s="1">
        <v>1</v>
      </c>
      <c r="AI66" s="1">
        <v>1</v>
      </c>
      <c r="AJ66" s="1">
        <v>1</v>
      </c>
      <c r="AK66" s="1">
        <v>1</v>
      </c>
      <c r="AL66" s="1">
        <v>1</v>
      </c>
      <c r="AM66" s="1">
        <v>1</v>
      </c>
      <c r="AN66" s="1">
        <v>1</v>
      </c>
      <c r="AO66" s="1">
        <v>1</v>
      </c>
      <c r="AP66" s="1">
        <v>1</v>
      </c>
      <c r="AQ66" s="1">
        <v>1</v>
      </c>
      <c r="AR66" s="1">
        <v>1</v>
      </c>
      <c r="AS66" s="1">
        <v>1</v>
      </c>
    </row>
    <row r="67" spans="1:45" x14ac:dyDescent="0.2">
      <c r="A67" s="1" t="s">
        <v>45</v>
      </c>
      <c r="B67" s="1" t="s">
        <v>721</v>
      </c>
      <c r="C67" s="1" t="s">
        <v>722</v>
      </c>
      <c r="D67" s="1" t="b">
        <v>0</v>
      </c>
      <c r="E67" s="1" t="s">
        <v>48</v>
      </c>
      <c r="F67" s="1">
        <v>32</v>
      </c>
      <c r="G67" s="1">
        <v>4</v>
      </c>
      <c r="H67" s="1">
        <v>4</v>
      </c>
      <c r="I67" s="1">
        <v>4</v>
      </c>
      <c r="J67" s="1">
        <v>9.2799999999999994</v>
      </c>
      <c r="K67" s="1">
        <v>2.3460000000000001</v>
      </c>
      <c r="L67" s="1">
        <v>2.1389999999999998</v>
      </c>
      <c r="M67" s="1">
        <v>2.6829999999999998</v>
      </c>
      <c r="N67" s="1">
        <v>78.599999999999994</v>
      </c>
      <c r="O67" s="1">
        <v>184.4</v>
      </c>
      <c r="P67" s="1">
        <v>147.1</v>
      </c>
      <c r="Q67" s="1">
        <v>394.6</v>
      </c>
      <c r="R67" s="1">
        <v>14.31</v>
      </c>
      <c r="S67" s="1">
        <v>11.85</v>
      </c>
      <c r="T67" s="1">
        <v>16.670000000000002</v>
      </c>
      <c r="U67" s="1">
        <v>11.87</v>
      </c>
      <c r="V67" s="1">
        <v>77.7</v>
      </c>
      <c r="W67" s="1">
        <v>78.599999999999994</v>
      </c>
      <c r="X67" s="1">
        <v>99.3</v>
      </c>
      <c r="Y67" s="1">
        <v>184.4</v>
      </c>
      <c r="Z67" s="1">
        <v>159.5</v>
      </c>
      <c r="AA67" s="1">
        <v>202.5</v>
      </c>
      <c r="AB67" s="1">
        <v>125.1</v>
      </c>
      <c r="AC67" s="1">
        <v>147.1</v>
      </c>
      <c r="AD67" s="1">
        <v>174.6</v>
      </c>
      <c r="AE67" s="1">
        <v>394.6</v>
      </c>
      <c r="AF67" s="1">
        <v>325.60000000000002</v>
      </c>
      <c r="AG67" s="1">
        <v>409.3</v>
      </c>
      <c r="AH67" s="1">
        <v>3</v>
      </c>
      <c r="AI67" s="1">
        <v>3</v>
      </c>
      <c r="AJ67" s="1">
        <v>3</v>
      </c>
      <c r="AK67" s="1">
        <v>3</v>
      </c>
      <c r="AL67" s="1">
        <v>3</v>
      </c>
      <c r="AM67" s="1">
        <v>3</v>
      </c>
      <c r="AN67" s="1">
        <v>3</v>
      </c>
      <c r="AO67" s="1">
        <v>3</v>
      </c>
      <c r="AP67" s="1">
        <v>3</v>
      </c>
      <c r="AQ67" s="1">
        <v>3</v>
      </c>
      <c r="AR67" s="1">
        <v>3</v>
      </c>
      <c r="AS67" s="1">
        <v>3</v>
      </c>
    </row>
    <row r="68" spans="1:45" x14ac:dyDescent="0.2">
      <c r="A68" s="1" t="s">
        <v>45</v>
      </c>
      <c r="B68" s="1" t="s">
        <v>751</v>
      </c>
      <c r="C68" s="1" t="s">
        <v>752</v>
      </c>
      <c r="D68" s="1" t="b">
        <v>0</v>
      </c>
      <c r="E68" s="1" t="s">
        <v>48</v>
      </c>
      <c r="F68" s="1">
        <v>13</v>
      </c>
      <c r="G68" s="1">
        <v>2</v>
      </c>
      <c r="H68" s="1">
        <v>2</v>
      </c>
      <c r="I68" s="1">
        <v>2</v>
      </c>
      <c r="J68" s="1">
        <v>3.86</v>
      </c>
      <c r="K68" s="1">
        <v>2.13</v>
      </c>
      <c r="L68" s="1">
        <v>2.4119999999999999</v>
      </c>
      <c r="M68" s="1">
        <v>2.831</v>
      </c>
      <c r="N68" s="1">
        <v>163.30000000000001</v>
      </c>
      <c r="O68" s="1">
        <v>347.8</v>
      </c>
      <c r="P68" s="1">
        <v>296.3</v>
      </c>
      <c r="Q68" s="1">
        <v>839</v>
      </c>
      <c r="R68" s="1">
        <v>8.76</v>
      </c>
      <c r="S68" s="1">
        <v>6.45</v>
      </c>
      <c r="T68" s="1">
        <v>12.52</v>
      </c>
      <c r="U68" s="1">
        <v>19.48</v>
      </c>
      <c r="V68" s="1">
        <v>163.30000000000001</v>
      </c>
      <c r="W68" s="1">
        <v>152</v>
      </c>
      <c r="X68" s="1">
        <v>180.7</v>
      </c>
      <c r="Y68" s="1">
        <v>347.8</v>
      </c>
      <c r="Z68" s="1">
        <v>319.60000000000002</v>
      </c>
      <c r="AA68" s="1">
        <v>363.4</v>
      </c>
      <c r="AB68" s="1">
        <v>285.10000000000002</v>
      </c>
      <c r="AC68" s="1">
        <v>296.3</v>
      </c>
      <c r="AD68" s="1">
        <v>357.9</v>
      </c>
      <c r="AE68" s="1">
        <v>839</v>
      </c>
      <c r="AF68" s="1">
        <v>599.6</v>
      </c>
      <c r="AG68" s="1">
        <v>876.8</v>
      </c>
      <c r="AH68" s="1">
        <v>2</v>
      </c>
      <c r="AI68" s="1">
        <v>2</v>
      </c>
      <c r="AJ68" s="1">
        <v>2</v>
      </c>
      <c r="AK68" s="1">
        <v>2</v>
      </c>
      <c r="AL68" s="1">
        <v>2</v>
      </c>
      <c r="AM68" s="1">
        <v>2</v>
      </c>
      <c r="AN68" s="1">
        <v>2</v>
      </c>
      <c r="AO68" s="1">
        <v>2</v>
      </c>
      <c r="AP68" s="1">
        <v>2</v>
      </c>
      <c r="AQ68" s="1">
        <v>2</v>
      </c>
      <c r="AR68" s="1">
        <v>2</v>
      </c>
      <c r="AS68" s="1">
        <v>2</v>
      </c>
    </row>
    <row r="69" spans="1:45" x14ac:dyDescent="0.2">
      <c r="A69" s="1" t="s">
        <v>45</v>
      </c>
      <c r="B69" s="1" t="s">
        <v>526</v>
      </c>
      <c r="C69" s="1" t="s">
        <v>527</v>
      </c>
      <c r="D69" s="1" t="b">
        <v>0</v>
      </c>
      <c r="E69" s="1" t="s">
        <v>48</v>
      </c>
      <c r="F69" s="1">
        <v>41</v>
      </c>
      <c r="G69" s="1">
        <v>3</v>
      </c>
      <c r="H69" s="1">
        <v>4</v>
      </c>
      <c r="I69" s="1">
        <v>3</v>
      </c>
      <c r="J69" s="1">
        <v>11.85</v>
      </c>
      <c r="K69" s="1">
        <v>1.2549999999999999</v>
      </c>
      <c r="L69" s="1">
        <v>1.538</v>
      </c>
      <c r="M69" s="1">
        <v>1.1160000000000001</v>
      </c>
      <c r="N69" s="1">
        <v>75.099999999999994</v>
      </c>
      <c r="O69" s="1">
        <v>94.2</v>
      </c>
      <c r="P69" s="1">
        <v>129.69999999999999</v>
      </c>
      <c r="Q69" s="1">
        <v>144.80000000000001</v>
      </c>
      <c r="R69" s="1">
        <v>35.729999999999997</v>
      </c>
      <c r="S69" s="1">
        <v>22.83</v>
      </c>
      <c r="T69" s="1">
        <v>37.32</v>
      </c>
      <c r="U69" s="1">
        <v>27.66</v>
      </c>
      <c r="V69" s="1">
        <v>75.099999999999994</v>
      </c>
      <c r="W69" s="1">
        <v>52.5</v>
      </c>
      <c r="X69" s="1">
        <v>108.3</v>
      </c>
      <c r="Y69" s="1">
        <v>94.2</v>
      </c>
      <c r="Z69" s="1">
        <v>69.5</v>
      </c>
      <c r="AA69" s="1">
        <v>111</v>
      </c>
      <c r="AB69" s="1">
        <v>69</v>
      </c>
      <c r="AC69" s="1">
        <v>129.69999999999999</v>
      </c>
      <c r="AD69" s="1">
        <v>154.4</v>
      </c>
      <c r="AE69" s="1">
        <v>144.80000000000001</v>
      </c>
      <c r="AF69" s="1">
        <v>118.5</v>
      </c>
      <c r="AG69" s="1">
        <v>202.5</v>
      </c>
      <c r="AH69" s="1">
        <v>2</v>
      </c>
      <c r="AI69" s="1">
        <v>2</v>
      </c>
      <c r="AJ69" s="1">
        <v>2</v>
      </c>
      <c r="AK69" s="1">
        <v>2</v>
      </c>
      <c r="AL69" s="1">
        <v>2</v>
      </c>
      <c r="AM69" s="1">
        <v>2</v>
      </c>
      <c r="AN69" s="1">
        <v>2</v>
      </c>
      <c r="AO69" s="1">
        <v>2</v>
      </c>
      <c r="AP69" s="1">
        <v>2</v>
      </c>
      <c r="AQ69" s="1">
        <v>2</v>
      </c>
      <c r="AR69" s="1">
        <v>2</v>
      </c>
      <c r="AS69" s="1">
        <v>2</v>
      </c>
    </row>
    <row r="70" spans="1:45" x14ac:dyDescent="0.2">
      <c r="A70" s="1" t="s">
        <v>45</v>
      </c>
      <c r="B70" s="1" t="s">
        <v>176</v>
      </c>
      <c r="C70" s="1" t="s">
        <v>177</v>
      </c>
      <c r="D70" s="1" t="b">
        <v>0</v>
      </c>
      <c r="E70" s="1" t="s">
        <v>48</v>
      </c>
      <c r="F70" s="1">
        <v>23</v>
      </c>
      <c r="G70" s="1">
        <v>9</v>
      </c>
      <c r="H70" s="1">
        <v>11</v>
      </c>
      <c r="I70" s="1">
        <v>9</v>
      </c>
      <c r="J70" s="1">
        <v>31.74</v>
      </c>
      <c r="K70" s="1">
        <v>2.0550000000000002</v>
      </c>
      <c r="L70" s="1">
        <v>1.9359999999999999</v>
      </c>
      <c r="M70" s="1">
        <v>2.1349999999999998</v>
      </c>
      <c r="N70" s="1">
        <v>106.6</v>
      </c>
      <c r="O70" s="1">
        <v>219.1</v>
      </c>
      <c r="P70" s="1">
        <v>198.6</v>
      </c>
      <c r="Q70" s="1">
        <v>424.1</v>
      </c>
      <c r="R70" s="1">
        <v>29.94</v>
      </c>
      <c r="S70" s="1">
        <v>5.82</v>
      </c>
      <c r="T70" s="1">
        <v>13.22</v>
      </c>
      <c r="U70" s="1">
        <v>10.32</v>
      </c>
      <c r="V70" s="1">
        <v>106.6</v>
      </c>
      <c r="W70" s="1">
        <v>67.599999999999994</v>
      </c>
      <c r="X70" s="1">
        <v>126.6</v>
      </c>
      <c r="Y70" s="1">
        <v>228.8</v>
      </c>
      <c r="Z70" s="1">
        <v>219.1</v>
      </c>
      <c r="AA70" s="1">
        <v>203.8</v>
      </c>
      <c r="AB70" s="1">
        <v>164.6</v>
      </c>
      <c r="AC70" s="1">
        <v>198.6</v>
      </c>
      <c r="AD70" s="1">
        <v>214.4</v>
      </c>
      <c r="AE70" s="1">
        <v>424.1</v>
      </c>
      <c r="AF70" s="1">
        <v>374.3</v>
      </c>
      <c r="AG70" s="1">
        <v>460.6</v>
      </c>
      <c r="AH70" s="1">
        <v>4</v>
      </c>
      <c r="AI70" s="1">
        <v>4</v>
      </c>
      <c r="AJ70" s="1">
        <v>4</v>
      </c>
      <c r="AK70" s="1">
        <v>4</v>
      </c>
      <c r="AL70" s="1">
        <v>4</v>
      </c>
      <c r="AM70" s="1">
        <v>4</v>
      </c>
      <c r="AN70" s="1">
        <v>4</v>
      </c>
      <c r="AO70" s="1">
        <v>4</v>
      </c>
      <c r="AP70" s="1">
        <v>4</v>
      </c>
      <c r="AQ70" s="1">
        <v>4</v>
      </c>
      <c r="AR70" s="1">
        <v>4</v>
      </c>
      <c r="AS70" s="1">
        <v>4</v>
      </c>
    </row>
    <row r="71" spans="1:45" x14ac:dyDescent="0.2">
      <c r="A71" s="1" t="s">
        <v>45</v>
      </c>
      <c r="B71" s="1" t="s">
        <v>186</v>
      </c>
      <c r="C71" s="1" t="s">
        <v>187</v>
      </c>
      <c r="D71" s="1" t="b">
        <v>0</v>
      </c>
      <c r="E71" s="1" t="s">
        <v>48</v>
      </c>
      <c r="F71" s="1">
        <v>29</v>
      </c>
      <c r="G71" s="1">
        <v>7</v>
      </c>
      <c r="H71" s="1">
        <v>8</v>
      </c>
      <c r="I71" s="1">
        <v>7</v>
      </c>
      <c r="J71" s="1">
        <v>29.04</v>
      </c>
      <c r="K71" s="1">
        <v>2.2029999999999998</v>
      </c>
      <c r="L71" s="1">
        <v>1.802</v>
      </c>
      <c r="M71" s="1">
        <v>2.97</v>
      </c>
      <c r="N71" s="1">
        <v>75.099999999999994</v>
      </c>
      <c r="O71" s="1">
        <v>165.4</v>
      </c>
      <c r="P71" s="1">
        <v>100.4</v>
      </c>
      <c r="Q71" s="1">
        <v>298.10000000000002</v>
      </c>
      <c r="R71" s="1">
        <v>19.32</v>
      </c>
      <c r="S71" s="1">
        <v>4.37</v>
      </c>
      <c r="T71" s="1">
        <v>12.25</v>
      </c>
      <c r="U71" s="1">
        <v>11.79</v>
      </c>
      <c r="V71" s="1">
        <v>75.099999999999994</v>
      </c>
      <c r="W71" s="1">
        <v>100.9</v>
      </c>
      <c r="X71" s="1">
        <v>71.8</v>
      </c>
      <c r="Y71" s="1">
        <v>166.4</v>
      </c>
      <c r="Z71" s="1">
        <v>153.69999999999999</v>
      </c>
      <c r="AA71" s="1">
        <v>165.4</v>
      </c>
      <c r="AB71" s="1">
        <v>100.4</v>
      </c>
      <c r="AC71" s="1">
        <v>98.4</v>
      </c>
      <c r="AD71" s="1">
        <v>122</v>
      </c>
      <c r="AE71" s="1">
        <v>303.3</v>
      </c>
      <c r="AF71" s="1">
        <v>243.4</v>
      </c>
      <c r="AG71" s="1">
        <v>298.10000000000002</v>
      </c>
      <c r="AH71" s="1">
        <v>5</v>
      </c>
      <c r="AI71" s="1">
        <v>5</v>
      </c>
      <c r="AJ71" s="1">
        <v>5</v>
      </c>
      <c r="AK71" s="1">
        <v>5</v>
      </c>
      <c r="AL71" s="1">
        <v>5</v>
      </c>
      <c r="AM71" s="1">
        <v>5</v>
      </c>
      <c r="AN71" s="1">
        <v>5</v>
      </c>
      <c r="AO71" s="1">
        <v>5</v>
      </c>
      <c r="AP71" s="1">
        <v>5</v>
      </c>
      <c r="AQ71" s="1">
        <v>5</v>
      </c>
      <c r="AR71" s="1">
        <v>5</v>
      </c>
      <c r="AS71" s="1">
        <v>5</v>
      </c>
    </row>
    <row r="72" spans="1:45" x14ac:dyDescent="0.2">
      <c r="A72" s="1" t="s">
        <v>45</v>
      </c>
      <c r="B72" s="1" t="s">
        <v>314</v>
      </c>
      <c r="C72" s="1" t="s">
        <v>315</v>
      </c>
      <c r="D72" s="1" t="b">
        <v>0</v>
      </c>
      <c r="E72" s="1" t="s">
        <v>48</v>
      </c>
      <c r="F72" s="1">
        <v>19</v>
      </c>
      <c r="G72" s="1">
        <v>4</v>
      </c>
      <c r="H72" s="1">
        <v>5</v>
      </c>
      <c r="I72" s="1">
        <v>4</v>
      </c>
      <c r="J72" s="1">
        <v>15.33</v>
      </c>
      <c r="K72" s="1">
        <v>1.988</v>
      </c>
      <c r="L72" s="1">
        <v>2.1160000000000001</v>
      </c>
      <c r="M72" s="1">
        <v>2.2349999999999999</v>
      </c>
      <c r="N72" s="1">
        <v>105.7</v>
      </c>
      <c r="O72" s="1">
        <v>210.1</v>
      </c>
      <c r="P72" s="1">
        <v>198.9</v>
      </c>
      <c r="Q72" s="1">
        <v>444.6</v>
      </c>
      <c r="R72" s="1">
        <v>39.29</v>
      </c>
      <c r="S72" s="1">
        <v>7.17</v>
      </c>
      <c r="T72" s="1">
        <v>23.95</v>
      </c>
      <c r="U72" s="1">
        <v>14.59</v>
      </c>
      <c r="V72" s="1">
        <v>105.7</v>
      </c>
      <c r="W72" s="1">
        <v>59</v>
      </c>
      <c r="X72" s="1">
        <v>137.80000000000001</v>
      </c>
      <c r="Y72" s="1">
        <v>210.1</v>
      </c>
      <c r="Z72" s="1">
        <v>200.9</v>
      </c>
      <c r="AA72" s="1">
        <v>230.9</v>
      </c>
      <c r="AB72" s="1">
        <v>148.6</v>
      </c>
      <c r="AC72" s="1">
        <v>198.9</v>
      </c>
      <c r="AD72" s="1">
        <v>242.8</v>
      </c>
      <c r="AE72" s="1">
        <v>444.6</v>
      </c>
      <c r="AF72" s="1">
        <v>384.1</v>
      </c>
      <c r="AG72" s="1">
        <v>514.6</v>
      </c>
      <c r="AH72" s="1">
        <v>3</v>
      </c>
      <c r="AI72" s="1">
        <v>2</v>
      </c>
      <c r="AJ72" s="1">
        <v>3</v>
      </c>
      <c r="AK72" s="1">
        <v>3</v>
      </c>
      <c r="AL72" s="1">
        <v>3</v>
      </c>
      <c r="AM72" s="1">
        <v>3</v>
      </c>
      <c r="AN72" s="1">
        <v>3</v>
      </c>
      <c r="AO72" s="1">
        <v>3</v>
      </c>
      <c r="AP72" s="1">
        <v>3</v>
      </c>
      <c r="AQ72" s="1">
        <v>3</v>
      </c>
      <c r="AR72" s="1">
        <v>3</v>
      </c>
      <c r="AS72" s="1">
        <v>3</v>
      </c>
    </row>
    <row r="73" spans="1:45" x14ac:dyDescent="0.2">
      <c r="A73" s="1" t="s">
        <v>45</v>
      </c>
      <c r="B73" s="1" t="s">
        <v>454</v>
      </c>
      <c r="C73" s="1" t="s">
        <v>455</v>
      </c>
      <c r="D73" s="1" t="b">
        <v>0</v>
      </c>
      <c r="E73" s="1" t="s">
        <v>48</v>
      </c>
      <c r="F73" s="1">
        <v>21</v>
      </c>
      <c r="G73" s="1">
        <v>5</v>
      </c>
      <c r="H73" s="1">
        <v>5</v>
      </c>
      <c r="I73" s="1">
        <v>5</v>
      </c>
      <c r="J73" s="1">
        <v>12.65</v>
      </c>
      <c r="K73" s="1">
        <v>2.1760000000000002</v>
      </c>
      <c r="L73" s="1">
        <v>1.9239999999999999</v>
      </c>
      <c r="M73" s="1">
        <v>2.3610000000000002</v>
      </c>
      <c r="N73" s="1">
        <v>131.69999999999999</v>
      </c>
      <c r="O73" s="1">
        <v>286.5</v>
      </c>
      <c r="P73" s="1">
        <v>233.4</v>
      </c>
      <c r="Q73" s="1">
        <v>551.1</v>
      </c>
      <c r="R73" s="1">
        <v>5.28</v>
      </c>
      <c r="S73" s="1">
        <v>5.85</v>
      </c>
      <c r="T73" s="1">
        <v>6.81</v>
      </c>
      <c r="U73" s="1">
        <v>11.56</v>
      </c>
      <c r="V73" s="1">
        <v>131.69999999999999</v>
      </c>
      <c r="W73" s="1">
        <v>122.4</v>
      </c>
      <c r="X73" s="1">
        <v>135.80000000000001</v>
      </c>
      <c r="Y73" s="1">
        <v>302.89999999999998</v>
      </c>
      <c r="Z73" s="1">
        <v>286.5</v>
      </c>
      <c r="AA73" s="1">
        <v>269.39999999999998</v>
      </c>
      <c r="AB73" s="1">
        <v>233.4</v>
      </c>
      <c r="AC73" s="1">
        <v>214.6</v>
      </c>
      <c r="AD73" s="1">
        <v>245.9</v>
      </c>
      <c r="AE73" s="1">
        <v>641.1</v>
      </c>
      <c r="AF73" s="1">
        <v>513.20000000000005</v>
      </c>
      <c r="AG73" s="1">
        <v>551.1</v>
      </c>
      <c r="AH73" s="1">
        <v>4</v>
      </c>
      <c r="AI73" s="1">
        <v>4</v>
      </c>
      <c r="AJ73" s="1">
        <v>4</v>
      </c>
      <c r="AK73" s="1">
        <v>4</v>
      </c>
      <c r="AL73" s="1">
        <v>4</v>
      </c>
      <c r="AM73" s="1">
        <v>4</v>
      </c>
      <c r="AN73" s="1">
        <v>4</v>
      </c>
      <c r="AO73" s="1">
        <v>4</v>
      </c>
      <c r="AP73" s="1">
        <v>4</v>
      </c>
      <c r="AQ73" s="1">
        <v>4</v>
      </c>
      <c r="AR73" s="1">
        <v>4</v>
      </c>
      <c r="AS73" s="1">
        <v>4</v>
      </c>
    </row>
    <row r="74" spans="1:45" x14ac:dyDescent="0.2">
      <c r="A74" s="1" t="s">
        <v>45</v>
      </c>
      <c r="B74" s="1" t="s">
        <v>172</v>
      </c>
      <c r="C74" s="1" t="s">
        <v>173</v>
      </c>
      <c r="D74" s="1" t="b">
        <v>0</v>
      </c>
      <c r="E74" s="1" t="s">
        <v>48</v>
      </c>
      <c r="F74" s="1">
        <v>27</v>
      </c>
      <c r="G74" s="1">
        <v>7</v>
      </c>
      <c r="H74" s="1">
        <v>9</v>
      </c>
      <c r="I74" s="1">
        <v>7</v>
      </c>
      <c r="J74" s="1">
        <v>26.63</v>
      </c>
      <c r="K74" s="1">
        <v>2.1269999999999998</v>
      </c>
      <c r="L74" s="1">
        <v>1.7829999999999999</v>
      </c>
      <c r="M74" s="1">
        <v>2.6070000000000002</v>
      </c>
      <c r="N74" s="1">
        <v>236</v>
      </c>
      <c r="O74" s="1">
        <v>502</v>
      </c>
      <c r="P74" s="1">
        <v>343.2</v>
      </c>
      <c r="Q74" s="1">
        <v>894.9</v>
      </c>
      <c r="R74" s="1">
        <v>5.14</v>
      </c>
      <c r="S74" s="1">
        <v>3.73</v>
      </c>
      <c r="T74" s="1">
        <v>14.03</v>
      </c>
      <c r="U74" s="1">
        <v>11.93</v>
      </c>
      <c r="V74" s="1">
        <v>236</v>
      </c>
      <c r="W74" s="1">
        <v>215.8</v>
      </c>
      <c r="X74" s="1">
        <v>236.5</v>
      </c>
      <c r="Y74" s="1">
        <v>507.1</v>
      </c>
      <c r="Z74" s="1">
        <v>472.9</v>
      </c>
      <c r="AA74" s="1">
        <v>502</v>
      </c>
      <c r="AB74" s="1">
        <v>304.10000000000002</v>
      </c>
      <c r="AC74" s="1">
        <v>343.2</v>
      </c>
      <c r="AD74" s="1">
        <v>401.6</v>
      </c>
      <c r="AE74" s="1">
        <v>894.9</v>
      </c>
      <c r="AF74" s="1">
        <v>751.4</v>
      </c>
      <c r="AG74" s="1">
        <v>952</v>
      </c>
      <c r="AH74" s="1">
        <v>6</v>
      </c>
      <c r="AI74" s="1">
        <v>6</v>
      </c>
      <c r="AJ74" s="1">
        <v>6</v>
      </c>
      <c r="AK74" s="1">
        <v>6</v>
      </c>
      <c r="AL74" s="1">
        <v>6</v>
      </c>
      <c r="AM74" s="1">
        <v>6</v>
      </c>
      <c r="AN74" s="1">
        <v>6</v>
      </c>
      <c r="AO74" s="1">
        <v>6</v>
      </c>
      <c r="AP74" s="1">
        <v>6</v>
      </c>
      <c r="AQ74" s="1">
        <v>6</v>
      </c>
      <c r="AR74" s="1">
        <v>6</v>
      </c>
      <c r="AS74" s="1">
        <v>6</v>
      </c>
    </row>
    <row r="75" spans="1:45" x14ac:dyDescent="0.2">
      <c r="A75" s="1" t="s">
        <v>45</v>
      </c>
      <c r="B75" s="1" t="s">
        <v>372</v>
      </c>
      <c r="C75" s="1" t="s">
        <v>373</v>
      </c>
      <c r="D75" s="1" t="b">
        <v>0</v>
      </c>
      <c r="E75" s="1" t="s">
        <v>48</v>
      </c>
      <c r="F75" s="1">
        <v>20</v>
      </c>
      <c r="G75" s="1">
        <v>4</v>
      </c>
      <c r="H75" s="1">
        <v>4</v>
      </c>
      <c r="I75" s="1">
        <v>4</v>
      </c>
      <c r="J75" s="1">
        <v>12.61</v>
      </c>
      <c r="K75" s="1">
        <v>2.0379999999999998</v>
      </c>
      <c r="L75" s="1">
        <v>1.913</v>
      </c>
      <c r="M75" s="1">
        <v>2.3940000000000001</v>
      </c>
      <c r="N75" s="1">
        <v>35.5</v>
      </c>
      <c r="O75" s="1">
        <v>72.3</v>
      </c>
      <c r="P75" s="1">
        <v>57.8</v>
      </c>
      <c r="Q75" s="1">
        <v>138.19999999999999</v>
      </c>
      <c r="R75" s="1">
        <v>14.92</v>
      </c>
      <c r="S75" s="1">
        <v>4.88</v>
      </c>
      <c r="T75" s="1">
        <v>9.48</v>
      </c>
      <c r="U75" s="1">
        <v>19.25</v>
      </c>
      <c r="V75" s="1">
        <v>37.299999999999997</v>
      </c>
      <c r="W75" s="1">
        <v>27.8</v>
      </c>
      <c r="X75" s="1">
        <v>35.5</v>
      </c>
      <c r="Y75" s="1">
        <v>75.099999999999994</v>
      </c>
      <c r="Z75" s="1">
        <v>68.2</v>
      </c>
      <c r="AA75" s="1">
        <v>72.3</v>
      </c>
      <c r="AB75" s="1">
        <v>55.1</v>
      </c>
      <c r="AC75" s="1">
        <v>57.8</v>
      </c>
      <c r="AD75" s="1">
        <v>66</v>
      </c>
      <c r="AE75" s="1">
        <v>138.19999999999999</v>
      </c>
      <c r="AF75" s="1">
        <v>123.1</v>
      </c>
      <c r="AG75" s="1">
        <v>177.7</v>
      </c>
      <c r="AH75" s="1">
        <v>2</v>
      </c>
      <c r="AI75" s="1">
        <v>2</v>
      </c>
      <c r="AJ75" s="1">
        <v>2</v>
      </c>
      <c r="AK75" s="1">
        <v>2</v>
      </c>
      <c r="AL75" s="1">
        <v>2</v>
      </c>
      <c r="AM75" s="1">
        <v>2</v>
      </c>
      <c r="AN75" s="1">
        <v>2</v>
      </c>
      <c r="AO75" s="1">
        <v>2</v>
      </c>
      <c r="AP75" s="1">
        <v>2</v>
      </c>
      <c r="AQ75" s="1">
        <v>2</v>
      </c>
      <c r="AR75" s="1">
        <v>2</v>
      </c>
      <c r="AS75" s="1">
        <v>2</v>
      </c>
    </row>
    <row r="76" spans="1:45" x14ac:dyDescent="0.2">
      <c r="A76" s="1" t="s">
        <v>45</v>
      </c>
      <c r="B76" s="1" t="s">
        <v>1021</v>
      </c>
      <c r="C76" s="1" t="s">
        <v>1022</v>
      </c>
      <c r="D76" s="1" t="b">
        <v>0</v>
      </c>
      <c r="E76" s="1" t="s">
        <v>48</v>
      </c>
      <c r="F76" s="1">
        <v>11</v>
      </c>
      <c r="G76" s="1">
        <v>2</v>
      </c>
      <c r="H76" s="1">
        <v>3</v>
      </c>
      <c r="I76" s="1">
        <v>2</v>
      </c>
      <c r="J76" s="1">
        <v>6.46</v>
      </c>
      <c r="K76" s="1">
        <v>2.355</v>
      </c>
      <c r="L76" s="1">
        <v>2.0840000000000001</v>
      </c>
      <c r="M76" s="1">
        <v>2.8969999999999998</v>
      </c>
      <c r="N76" s="1">
        <v>34.6</v>
      </c>
      <c r="O76" s="1">
        <v>81.5</v>
      </c>
      <c r="P76" s="1">
        <v>58.6</v>
      </c>
      <c r="Q76" s="1">
        <v>169.9</v>
      </c>
      <c r="R76" s="1">
        <v>21.36</v>
      </c>
      <c r="S76" s="1">
        <v>6.59</v>
      </c>
      <c r="T76" s="1">
        <v>11.14</v>
      </c>
      <c r="U76" s="1">
        <v>18.850000000000001</v>
      </c>
      <c r="V76" s="1">
        <v>35.4</v>
      </c>
      <c r="W76" s="1">
        <v>23.5</v>
      </c>
      <c r="X76" s="1">
        <v>34.6</v>
      </c>
      <c r="Y76" s="1">
        <v>85.3</v>
      </c>
      <c r="Z76" s="1">
        <v>74.8</v>
      </c>
      <c r="AA76" s="1">
        <v>81.5</v>
      </c>
      <c r="AB76" s="1">
        <v>58.6</v>
      </c>
      <c r="AC76" s="1">
        <v>49.6</v>
      </c>
      <c r="AD76" s="1">
        <v>61.8</v>
      </c>
      <c r="AE76" s="1">
        <v>169.9</v>
      </c>
      <c r="AF76" s="1">
        <v>123.2</v>
      </c>
      <c r="AG76" s="1">
        <v>178.1</v>
      </c>
      <c r="AH76" s="1">
        <v>1</v>
      </c>
      <c r="AI76" s="1">
        <v>1</v>
      </c>
      <c r="AJ76" s="1">
        <v>1</v>
      </c>
      <c r="AK76" s="1">
        <v>1</v>
      </c>
      <c r="AL76" s="1">
        <v>1</v>
      </c>
      <c r="AM76" s="1">
        <v>1</v>
      </c>
      <c r="AN76" s="1">
        <v>1</v>
      </c>
      <c r="AO76" s="1">
        <v>1</v>
      </c>
      <c r="AP76" s="1">
        <v>1</v>
      </c>
      <c r="AQ76" s="1">
        <v>1</v>
      </c>
      <c r="AR76" s="1">
        <v>1</v>
      </c>
      <c r="AS76" s="1">
        <v>1</v>
      </c>
    </row>
    <row r="77" spans="1:45" x14ac:dyDescent="0.2">
      <c r="A77" s="1" t="s">
        <v>45</v>
      </c>
      <c r="B77" s="1" t="s">
        <v>1271</v>
      </c>
      <c r="C77" s="1" t="s">
        <v>1272</v>
      </c>
      <c r="D77" s="1" t="b">
        <v>0</v>
      </c>
      <c r="E77" s="1" t="s">
        <v>48</v>
      </c>
      <c r="F77" s="1">
        <v>2</v>
      </c>
      <c r="G77" s="1">
        <v>1</v>
      </c>
      <c r="H77" s="1">
        <v>1</v>
      </c>
      <c r="I77" s="1">
        <v>1</v>
      </c>
      <c r="J77" s="1">
        <v>3.1</v>
      </c>
      <c r="K77" s="1">
        <v>0.88900000000000001</v>
      </c>
      <c r="L77" s="1">
        <v>0.88800000000000001</v>
      </c>
      <c r="M77" s="1">
        <v>0.98899999999999999</v>
      </c>
      <c r="N77" s="1">
        <v>37.4</v>
      </c>
      <c r="O77" s="1">
        <v>33.299999999999997</v>
      </c>
      <c r="P77" s="1">
        <v>29.9</v>
      </c>
      <c r="Q77" s="1">
        <v>29.6</v>
      </c>
      <c r="R77" s="1">
        <v>25.78</v>
      </c>
      <c r="S77" s="1">
        <v>8.15</v>
      </c>
      <c r="T77" s="1">
        <v>13.46</v>
      </c>
      <c r="U77" s="1">
        <v>5.88</v>
      </c>
      <c r="V77" s="1">
        <v>49</v>
      </c>
      <c r="W77" s="1">
        <v>29.2</v>
      </c>
      <c r="X77" s="1">
        <v>37.4</v>
      </c>
      <c r="Y77" s="1">
        <v>37</v>
      </c>
      <c r="Z77" s="1">
        <v>31.6</v>
      </c>
      <c r="AA77" s="1">
        <v>33.299999999999997</v>
      </c>
      <c r="AB77" s="1">
        <v>29.9</v>
      </c>
      <c r="AC77" s="1">
        <v>24.8</v>
      </c>
      <c r="AD77" s="1">
        <v>32.5</v>
      </c>
      <c r="AE77" s="1">
        <v>31</v>
      </c>
      <c r="AF77" s="1">
        <v>29.6</v>
      </c>
      <c r="AG77" s="1">
        <v>27.5</v>
      </c>
      <c r="AH77" s="1">
        <v>1</v>
      </c>
      <c r="AI77" s="1">
        <v>1</v>
      </c>
      <c r="AJ77" s="1">
        <v>1</v>
      </c>
      <c r="AK77" s="1">
        <v>1</v>
      </c>
      <c r="AL77" s="1">
        <v>1</v>
      </c>
      <c r="AM77" s="1">
        <v>1</v>
      </c>
      <c r="AN77" s="1">
        <v>1</v>
      </c>
      <c r="AO77" s="1">
        <v>1</v>
      </c>
      <c r="AP77" s="1">
        <v>1</v>
      </c>
      <c r="AQ77" s="1">
        <v>1</v>
      </c>
      <c r="AR77" s="1">
        <v>1</v>
      </c>
      <c r="AS77" s="1">
        <v>1</v>
      </c>
    </row>
    <row r="78" spans="1:45" x14ac:dyDescent="0.2">
      <c r="A78" s="1" t="s">
        <v>45</v>
      </c>
      <c r="B78" s="1" t="s">
        <v>651</v>
      </c>
      <c r="C78" s="1" t="s">
        <v>652</v>
      </c>
      <c r="D78" s="1" t="b">
        <v>0</v>
      </c>
      <c r="E78" s="1" t="s">
        <v>48</v>
      </c>
      <c r="F78" s="1">
        <v>7</v>
      </c>
      <c r="G78" s="1">
        <v>3</v>
      </c>
      <c r="H78" s="1">
        <v>3</v>
      </c>
      <c r="I78" s="1">
        <v>3</v>
      </c>
      <c r="J78" s="1">
        <v>7.49</v>
      </c>
      <c r="K78" s="1">
        <v>1.387</v>
      </c>
      <c r="L78" s="1">
        <v>0.96299999999999997</v>
      </c>
      <c r="M78" s="1">
        <v>0.97699999999999998</v>
      </c>
      <c r="N78" s="1">
        <v>19.399999999999999</v>
      </c>
      <c r="O78" s="1">
        <v>26.9</v>
      </c>
      <c r="P78" s="1">
        <v>26.5</v>
      </c>
      <c r="Q78" s="1">
        <v>25.9</v>
      </c>
      <c r="R78" s="1">
        <v>61.52</v>
      </c>
      <c r="S78" s="1">
        <v>19.489999999999998</v>
      </c>
      <c r="T78" s="1">
        <v>32.65</v>
      </c>
      <c r="U78" s="1">
        <v>31.97</v>
      </c>
      <c r="V78" s="1">
        <v>19.899999999999999</v>
      </c>
      <c r="W78" s="1">
        <v>4.2</v>
      </c>
      <c r="X78" s="1">
        <v>19.399999999999999</v>
      </c>
      <c r="Y78" s="1">
        <v>26.9</v>
      </c>
      <c r="Z78" s="1">
        <v>21.6</v>
      </c>
      <c r="AA78" s="1">
        <v>32</v>
      </c>
      <c r="AB78" s="1">
        <v>19.5</v>
      </c>
      <c r="AC78" s="1">
        <v>26.5</v>
      </c>
      <c r="AD78" s="1">
        <v>37.6</v>
      </c>
      <c r="AE78" s="1">
        <v>23.9</v>
      </c>
      <c r="AF78" s="1">
        <v>25.9</v>
      </c>
      <c r="AG78" s="1">
        <v>41.7</v>
      </c>
      <c r="AH78" s="1">
        <v>2</v>
      </c>
      <c r="AI78" s="1">
        <v>1</v>
      </c>
      <c r="AJ78" s="1">
        <v>2</v>
      </c>
      <c r="AK78" s="1">
        <v>2</v>
      </c>
      <c r="AL78" s="1">
        <v>2</v>
      </c>
      <c r="AM78" s="1">
        <v>2</v>
      </c>
      <c r="AN78" s="1">
        <v>2</v>
      </c>
      <c r="AO78" s="1">
        <v>2</v>
      </c>
      <c r="AP78" s="1">
        <v>2</v>
      </c>
      <c r="AQ78" s="1">
        <v>2</v>
      </c>
      <c r="AR78" s="1">
        <v>2</v>
      </c>
      <c r="AS78" s="1">
        <v>2</v>
      </c>
    </row>
    <row r="79" spans="1:45" x14ac:dyDescent="0.2">
      <c r="A79" s="1" t="s">
        <v>45</v>
      </c>
      <c r="B79" s="1" t="s">
        <v>785</v>
      </c>
      <c r="C79" s="1" t="s">
        <v>786</v>
      </c>
      <c r="D79" s="1" t="b">
        <v>0</v>
      </c>
      <c r="E79" s="1" t="s">
        <v>48</v>
      </c>
      <c r="F79" s="1">
        <v>6</v>
      </c>
      <c r="G79" s="1">
        <v>2</v>
      </c>
      <c r="H79" s="1">
        <v>2</v>
      </c>
      <c r="I79" s="1">
        <v>2</v>
      </c>
      <c r="J79" s="1">
        <v>5.57</v>
      </c>
      <c r="K79" s="1">
        <v>1.113</v>
      </c>
      <c r="L79" s="1">
        <v>0.83899999999999997</v>
      </c>
      <c r="M79" s="1">
        <v>1.42</v>
      </c>
      <c r="N79" s="1">
        <v>36.4</v>
      </c>
      <c r="O79" s="1">
        <v>40.5</v>
      </c>
      <c r="P79" s="1">
        <v>23.9</v>
      </c>
      <c r="Q79" s="1">
        <v>34</v>
      </c>
      <c r="R79" s="1">
        <v>4.93</v>
      </c>
      <c r="S79" s="1">
        <v>16.22</v>
      </c>
      <c r="T79" s="1">
        <v>18.079999999999998</v>
      </c>
      <c r="U79" s="1">
        <v>15.12</v>
      </c>
      <c r="V79" s="1">
        <v>35.4</v>
      </c>
      <c r="W79" s="1">
        <v>36.4</v>
      </c>
      <c r="X79" s="1">
        <v>38.9</v>
      </c>
      <c r="Y79" s="1">
        <v>40.5</v>
      </c>
      <c r="Z79" s="1">
        <v>35.1</v>
      </c>
      <c r="AA79" s="1">
        <v>48.5</v>
      </c>
      <c r="AB79" s="1">
        <v>21.5</v>
      </c>
      <c r="AC79" s="1">
        <v>23.9</v>
      </c>
      <c r="AD79" s="1">
        <v>30.3</v>
      </c>
      <c r="AE79" s="1">
        <v>34</v>
      </c>
      <c r="AF79" s="1">
        <v>29.1</v>
      </c>
      <c r="AG79" s="1">
        <v>39.5</v>
      </c>
      <c r="AH79" s="1">
        <v>1</v>
      </c>
      <c r="AI79" s="1">
        <v>1</v>
      </c>
      <c r="AJ79" s="1">
        <v>1</v>
      </c>
      <c r="AK79" s="1">
        <v>1</v>
      </c>
      <c r="AL79" s="1">
        <v>1</v>
      </c>
      <c r="AM79" s="1">
        <v>1</v>
      </c>
      <c r="AN79" s="1">
        <v>1</v>
      </c>
      <c r="AO79" s="1">
        <v>1</v>
      </c>
      <c r="AP79" s="1">
        <v>1</v>
      </c>
      <c r="AQ79" s="1">
        <v>1</v>
      </c>
      <c r="AR79" s="1">
        <v>1</v>
      </c>
      <c r="AS79" s="1">
        <v>1</v>
      </c>
    </row>
    <row r="80" spans="1:45" x14ac:dyDescent="0.2">
      <c r="A80" s="1" t="s">
        <v>45</v>
      </c>
      <c r="B80" s="1" t="s">
        <v>434</v>
      </c>
      <c r="C80" s="1" t="s">
        <v>435</v>
      </c>
      <c r="D80" s="1" t="b">
        <v>0</v>
      </c>
      <c r="E80" s="1" t="s">
        <v>48</v>
      </c>
      <c r="F80" s="1">
        <v>10</v>
      </c>
      <c r="G80" s="1">
        <v>3</v>
      </c>
      <c r="H80" s="1">
        <v>3</v>
      </c>
      <c r="I80" s="1">
        <v>3</v>
      </c>
      <c r="J80" s="1">
        <v>9.93</v>
      </c>
      <c r="K80" s="1">
        <v>1.044</v>
      </c>
      <c r="L80" s="1">
        <v>0.86599999999999999</v>
      </c>
      <c r="M80" s="1">
        <v>1.4690000000000001</v>
      </c>
      <c r="N80" s="1">
        <v>67.7</v>
      </c>
      <c r="O80" s="1">
        <v>70.7</v>
      </c>
      <c r="P80" s="1">
        <v>41.7</v>
      </c>
      <c r="Q80" s="1">
        <v>61.2</v>
      </c>
      <c r="R80" s="1">
        <v>18.25</v>
      </c>
      <c r="S80" s="1">
        <v>12.39</v>
      </c>
      <c r="T80" s="1">
        <v>28.06</v>
      </c>
      <c r="U80" s="1">
        <v>16.149999999999999</v>
      </c>
      <c r="V80" s="1">
        <v>67.7</v>
      </c>
      <c r="W80" s="1">
        <v>55.3</v>
      </c>
      <c r="X80" s="1">
        <v>80.099999999999994</v>
      </c>
      <c r="Y80" s="1">
        <v>70.7</v>
      </c>
      <c r="Z80" s="1">
        <v>62.3</v>
      </c>
      <c r="AA80" s="1">
        <v>79.900000000000006</v>
      </c>
      <c r="AB80" s="1">
        <v>39.6</v>
      </c>
      <c r="AC80" s="1">
        <v>41.7</v>
      </c>
      <c r="AD80" s="1">
        <v>64.2</v>
      </c>
      <c r="AE80" s="1">
        <v>64.900000000000006</v>
      </c>
      <c r="AF80" s="1">
        <v>47.2</v>
      </c>
      <c r="AG80" s="1">
        <v>61.2</v>
      </c>
      <c r="AH80" s="1">
        <v>2</v>
      </c>
      <c r="AI80" s="1">
        <v>2</v>
      </c>
      <c r="AJ80" s="1">
        <v>2</v>
      </c>
      <c r="AK80" s="1">
        <v>2</v>
      </c>
      <c r="AL80" s="1">
        <v>2</v>
      </c>
      <c r="AM80" s="1">
        <v>2</v>
      </c>
      <c r="AN80" s="1">
        <v>2</v>
      </c>
      <c r="AO80" s="1">
        <v>2</v>
      </c>
      <c r="AP80" s="1">
        <v>2</v>
      </c>
      <c r="AQ80" s="1">
        <v>2</v>
      </c>
      <c r="AR80" s="1">
        <v>2</v>
      </c>
      <c r="AS80" s="1">
        <v>2</v>
      </c>
    </row>
    <row r="81" spans="1:45" x14ac:dyDescent="0.2">
      <c r="A81" s="1" t="s">
        <v>45</v>
      </c>
      <c r="B81" s="1" t="s">
        <v>1057</v>
      </c>
      <c r="C81" s="1" t="s">
        <v>1058</v>
      </c>
      <c r="D81" s="1" t="b">
        <v>0</v>
      </c>
      <c r="E81" s="1" t="s">
        <v>48</v>
      </c>
      <c r="F81" s="1">
        <v>41</v>
      </c>
      <c r="G81" s="1">
        <v>1</v>
      </c>
      <c r="H81" s="1">
        <v>1</v>
      </c>
      <c r="I81" s="1">
        <v>1</v>
      </c>
      <c r="J81" s="1">
        <v>3.69</v>
      </c>
      <c r="K81" s="1">
        <v>0.98899999999999999</v>
      </c>
      <c r="L81" s="1">
        <v>0.63400000000000001</v>
      </c>
      <c r="M81" s="1">
        <v>1.167</v>
      </c>
      <c r="N81" s="1">
        <v>47.1</v>
      </c>
      <c r="O81" s="1">
        <v>46.6</v>
      </c>
      <c r="P81" s="1">
        <v>25.3</v>
      </c>
      <c r="Q81" s="1">
        <v>29.5</v>
      </c>
      <c r="R81" s="1">
        <v>11.73</v>
      </c>
      <c r="S81" s="1">
        <v>10.050000000000001</v>
      </c>
      <c r="T81" s="1">
        <v>24.05</v>
      </c>
      <c r="U81" s="1">
        <v>11.57</v>
      </c>
      <c r="V81" s="1">
        <v>48.2</v>
      </c>
      <c r="W81" s="1">
        <v>38.6</v>
      </c>
      <c r="X81" s="1">
        <v>47.1</v>
      </c>
      <c r="Y81" s="1">
        <v>46.6</v>
      </c>
      <c r="Z81" s="1">
        <v>42.6</v>
      </c>
      <c r="AA81" s="1">
        <v>52</v>
      </c>
      <c r="AB81" s="1">
        <v>22.7</v>
      </c>
      <c r="AC81" s="1">
        <v>25.3</v>
      </c>
      <c r="AD81" s="1">
        <v>35.4</v>
      </c>
      <c r="AE81" s="1">
        <v>29.5</v>
      </c>
      <c r="AF81" s="1">
        <v>26.1</v>
      </c>
      <c r="AG81" s="1">
        <v>33</v>
      </c>
      <c r="AH81" s="1">
        <v>1</v>
      </c>
      <c r="AI81" s="1">
        <v>1</v>
      </c>
      <c r="AJ81" s="1">
        <v>1</v>
      </c>
      <c r="AK81" s="1">
        <v>1</v>
      </c>
      <c r="AL81" s="1">
        <v>1</v>
      </c>
      <c r="AM81" s="1">
        <v>1</v>
      </c>
      <c r="AN81" s="1">
        <v>1</v>
      </c>
      <c r="AO81" s="1">
        <v>1</v>
      </c>
      <c r="AP81" s="1">
        <v>1</v>
      </c>
      <c r="AQ81" s="1">
        <v>1</v>
      </c>
      <c r="AR81" s="1">
        <v>1</v>
      </c>
      <c r="AS81" s="1">
        <v>1</v>
      </c>
    </row>
    <row r="82" spans="1:45" x14ac:dyDescent="0.2">
      <c r="A82" s="1" t="s">
        <v>45</v>
      </c>
      <c r="B82" s="1" t="s">
        <v>76</v>
      </c>
      <c r="C82" s="1" t="s">
        <v>77</v>
      </c>
      <c r="D82" s="1" t="b">
        <v>1</v>
      </c>
      <c r="E82" s="1" t="s">
        <v>48</v>
      </c>
      <c r="F82" s="1">
        <v>44</v>
      </c>
      <c r="G82" s="1">
        <v>14</v>
      </c>
      <c r="H82" s="1">
        <v>36</v>
      </c>
      <c r="I82" s="1">
        <v>6</v>
      </c>
      <c r="J82" s="1">
        <v>141.5</v>
      </c>
      <c r="K82" s="1">
        <v>0.95</v>
      </c>
      <c r="L82" s="1">
        <v>0.622</v>
      </c>
      <c r="M82" s="1">
        <v>1.2989999999999999</v>
      </c>
      <c r="N82" s="1">
        <v>2654.7</v>
      </c>
      <c r="O82" s="1">
        <v>2523.3000000000002</v>
      </c>
      <c r="P82" s="1">
        <v>1208.4000000000001</v>
      </c>
      <c r="Q82" s="1">
        <v>1569.5</v>
      </c>
      <c r="R82" s="1">
        <v>32.799999999999997</v>
      </c>
      <c r="S82" s="1">
        <v>12.26</v>
      </c>
      <c r="T82" s="1">
        <v>20.65</v>
      </c>
      <c r="U82" s="1">
        <v>18.149999999999999</v>
      </c>
      <c r="V82" s="1">
        <v>2654.7</v>
      </c>
      <c r="W82" s="1">
        <v>1491</v>
      </c>
      <c r="X82" s="1">
        <v>2966</v>
      </c>
      <c r="Y82" s="1">
        <v>2523.3000000000002</v>
      </c>
      <c r="Z82" s="1">
        <v>2350.6999999999998</v>
      </c>
      <c r="AA82" s="1">
        <v>2971.6</v>
      </c>
      <c r="AB82" s="1">
        <v>951.7</v>
      </c>
      <c r="AC82" s="1">
        <v>1208.4000000000001</v>
      </c>
      <c r="AD82" s="1">
        <v>1448.4</v>
      </c>
      <c r="AE82" s="1">
        <v>1569.5</v>
      </c>
      <c r="AF82" s="1">
        <v>1229.3</v>
      </c>
      <c r="AG82" s="1">
        <v>1777.9</v>
      </c>
      <c r="AH82" s="1">
        <v>15</v>
      </c>
      <c r="AI82" s="1">
        <v>14</v>
      </c>
      <c r="AJ82" s="1">
        <v>15</v>
      </c>
      <c r="AK82" s="1">
        <v>15</v>
      </c>
      <c r="AL82" s="1">
        <v>15</v>
      </c>
      <c r="AM82" s="1">
        <v>15</v>
      </c>
      <c r="AN82" s="1">
        <v>15</v>
      </c>
      <c r="AO82" s="1">
        <v>15</v>
      </c>
      <c r="AP82" s="1">
        <v>15</v>
      </c>
      <c r="AQ82" s="1">
        <v>15</v>
      </c>
      <c r="AR82" s="1">
        <v>15</v>
      </c>
      <c r="AS82" s="1">
        <v>15</v>
      </c>
    </row>
    <row r="83" spans="1:45" x14ac:dyDescent="0.2">
      <c r="A83" s="1" t="s">
        <v>45</v>
      </c>
      <c r="B83" s="1" t="s">
        <v>98</v>
      </c>
      <c r="C83" s="1" t="s">
        <v>99</v>
      </c>
      <c r="D83" s="1" t="b">
        <v>0</v>
      </c>
      <c r="E83" s="1" t="s">
        <v>48</v>
      </c>
      <c r="F83" s="1">
        <v>26</v>
      </c>
      <c r="G83" s="1">
        <v>9</v>
      </c>
      <c r="H83" s="1">
        <v>31</v>
      </c>
      <c r="I83" s="1">
        <v>1</v>
      </c>
      <c r="J83" s="1">
        <v>112.18</v>
      </c>
      <c r="K83" s="1">
        <v>0.878</v>
      </c>
      <c r="L83" s="1">
        <v>0.66900000000000004</v>
      </c>
      <c r="M83" s="1">
        <v>1.125</v>
      </c>
      <c r="N83" s="1">
        <v>191</v>
      </c>
      <c r="O83" s="1">
        <v>167.7</v>
      </c>
      <c r="P83" s="1">
        <v>99.6</v>
      </c>
      <c r="Q83" s="1">
        <v>112.1</v>
      </c>
      <c r="R83" s="1">
        <v>33.18</v>
      </c>
      <c r="S83" s="1">
        <v>18.149999999999999</v>
      </c>
      <c r="T83" s="1">
        <v>35.42</v>
      </c>
      <c r="U83" s="1">
        <v>23.58</v>
      </c>
      <c r="V83" s="1">
        <v>191</v>
      </c>
      <c r="W83" s="1">
        <v>126.5</v>
      </c>
      <c r="X83" s="1">
        <v>252.6</v>
      </c>
      <c r="Y83" s="1">
        <v>167.7</v>
      </c>
      <c r="Z83" s="1">
        <v>143.4</v>
      </c>
      <c r="AA83" s="1">
        <v>205.4</v>
      </c>
      <c r="AB83" s="1">
        <v>67.900000000000006</v>
      </c>
      <c r="AC83" s="1">
        <v>99.6</v>
      </c>
      <c r="AD83" s="1">
        <v>140.4</v>
      </c>
      <c r="AE83" s="1">
        <v>112.1</v>
      </c>
      <c r="AF83" s="1">
        <v>89.4</v>
      </c>
      <c r="AG83" s="1">
        <v>143.4</v>
      </c>
      <c r="AH83" s="1">
        <v>2</v>
      </c>
      <c r="AI83" s="1">
        <v>2</v>
      </c>
      <c r="AJ83" s="1">
        <v>2</v>
      </c>
      <c r="AK83" s="1">
        <v>2</v>
      </c>
      <c r="AL83" s="1">
        <v>2</v>
      </c>
      <c r="AM83" s="1">
        <v>2</v>
      </c>
      <c r="AN83" s="1">
        <v>2</v>
      </c>
      <c r="AO83" s="1">
        <v>2</v>
      </c>
      <c r="AP83" s="1">
        <v>2</v>
      </c>
      <c r="AQ83" s="1">
        <v>2</v>
      </c>
      <c r="AR83" s="1">
        <v>2</v>
      </c>
      <c r="AS83" s="1">
        <v>2</v>
      </c>
    </row>
    <row r="84" spans="1:45" x14ac:dyDescent="0.2">
      <c r="A84" s="1" t="s">
        <v>45</v>
      </c>
      <c r="B84" s="1" t="s">
        <v>853</v>
      </c>
      <c r="C84" s="1" t="s">
        <v>854</v>
      </c>
      <c r="D84" s="1" t="b">
        <v>0</v>
      </c>
      <c r="E84" s="1" t="s">
        <v>48</v>
      </c>
      <c r="F84" s="1">
        <v>9</v>
      </c>
      <c r="G84" s="1">
        <v>1</v>
      </c>
      <c r="H84" s="1">
        <v>2</v>
      </c>
      <c r="I84" s="1">
        <v>1</v>
      </c>
      <c r="J84" s="1">
        <v>7.17</v>
      </c>
      <c r="K84" s="1">
        <v>1.468</v>
      </c>
      <c r="L84" s="1">
        <v>0.54700000000000004</v>
      </c>
      <c r="M84" s="1">
        <v>1.7090000000000001</v>
      </c>
      <c r="N84" s="1">
        <v>28.6</v>
      </c>
      <c r="O84" s="1">
        <v>42</v>
      </c>
      <c r="P84" s="1">
        <v>13.5</v>
      </c>
      <c r="Q84" s="1">
        <v>23</v>
      </c>
      <c r="R84" s="1">
        <v>24.08</v>
      </c>
      <c r="S84" s="1">
        <v>8.67</v>
      </c>
      <c r="T84" s="1">
        <v>18.96</v>
      </c>
      <c r="U84" s="1">
        <v>11.32</v>
      </c>
      <c r="V84" s="1">
        <v>38.799999999999997</v>
      </c>
      <c r="W84" s="1">
        <v>28.6</v>
      </c>
      <c r="X84" s="1">
        <v>24.5</v>
      </c>
      <c r="Y84" s="1">
        <v>42</v>
      </c>
      <c r="Z84" s="1">
        <v>36</v>
      </c>
      <c r="AA84" s="1">
        <v>42</v>
      </c>
      <c r="AB84" s="1">
        <v>17.600000000000001</v>
      </c>
      <c r="AC84" s="1">
        <v>12.4</v>
      </c>
      <c r="AD84" s="1">
        <v>13.5</v>
      </c>
      <c r="AE84" s="1">
        <v>24.2</v>
      </c>
      <c r="AF84" s="1">
        <v>19.399999999999999</v>
      </c>
      <c r="AG84" s="1">
        <v>23</v>
      </c>
      <c r="AH84" s="1">
        <v>1</v>
      </c>
      <c r="AI84" s="1">
        <v>1</v>
      </c>
      <c r="AJ84" s="1">
        <v>1</v>
      </c>
      <c r="AK84" s="1">
        <v>1</v>
      </c>
      <c r="AL84" s="1">
        <v>1</v>
      </c>
      <c r="AM84" s="1">
        <v>1</v>
      </c>
      <c r="AN84" s="1">
        <v>1</v>
      </c>
      <c r="AO84" s="1">
        <v>1</v>
      </c>
      <c r="AP84" s="1">
        <v>1</v>
      </c>
      <c r="AQ84" s="1">
        <v>1</v>
      </c>
      <c r="AR84" s="1">
        <v>1</v>
      </c>
      <c r="AS84" s="1">
        <v>1</v>
      </c>
    </row>
    <row r="85" spans="1:45" x14ac:dyDescent="0.2">
      <c r="A85" s="1" t="s">
        <v>45</v>
      </c>
      <c r="B85" s="1" t="s">
        <v>767</v>
      </c>
      <c r="C85" s="1" t="s">
        <v>768</v>
      </c>
      <c r="D85" s="1" t="b">
        <v>0</v>
      </c>
      <c r="E85" s="1" t="s">
        <v>48</v>
      </c>
      <c r="F85" s="1">
        <v>24</v>
      </c>
      <c r="G85" s="1">
        <v>3</v>
      </c>
      <c r="H85" s="1">
        <v>3</v>
      </c>
      <c r="I85" s="1">
        <v>2</v>
      </c>
      <c r="J85" s="1">
        <v>7.74</v>
      </c>
      <c r="K85" s="1">
        <v>1.0680000000000001</v>
      </c>
      <c r="L85" s="1">
        <v>1.4239999999999999</v>
      </c>
      <c r="M85" s="1">
        <v>1.0940000000000001</v>
      </c>
      <c r="N85" s="1">
        <v>56.5</v>
      </c>
      <c r="O85" s="1">
        <v>60.3</v>
      </c>
      <c r="P85" s="1">
        <v>78.599999999999994</v>
      </c>
      <c r="Q85" s="1">
        <v>85.9</v>
      </c>
      <c r="R85" s="1">
        <v>42.43</v>
      </c>
      <c r="S85" s="1">
        <v>15.94</v>
      </c>
      <c r="T85" s="1">
        <v>28.07</v>
      </c>
      <c r="U85" s="1">
        <v>24.79</v>
      </c>
      <c r="V85" s="1">
        <v>56.5</v>
      </c>
      <c r="W85" s="1">
        <v>36.6</v>
      </c>
      <c r="X85" s="1">
        <v>87.3</v>
      </c>
      <c r="Y85" s="1">
        <v>55.1</v>
      </c>
      <c r="Z85" s="1">
        <v>60.3</v>
      </c>
      <c r="AA85" s="1">
        <v>74.599999999999994</v>
      </c>
      <c r="AB85" s="1">
        <v>50.3</v>
      </c>
      <c r="AC85" s="1">
        <v>78.599999999999994</v>
      </c>
      <c r="AD85" s="1">
        <v>90.1</v>
      </c>
      <c r="AE85" s="1">
        <v>85.9</v>
      </c>
      <c r="AF85" s="1">
        <v>63.6</v>
      </c>
      <c r="AG85" s="1">
        <v>105.8</v>
      </c>
      <c r="AH85" s="1">
        <v>3</v>
      </c>
      <c r="AI85" s="1">
        <v>3</v>
      </c>
      <c r="AJ85" s="1">
        <v>3</v>
      </c>
      <c r="AK85" s="1">
        <v>3</v>
      </c>
      <c r="AL85" s="1">
        <v>3</v>
      </c>
      <c r="AM85" s="1">
        <v>3</v>
      </c>
      <c r="AN85" s="1">
        <v>3</v>
      </c>
      <c r="AO85" s="1">
        <v>3</v>
      </c>
      <c r="AP85" s="1">
        <v>3</v>
      </c>
      <c r="AQ85" s="1">
        <v>3</v>
      </c>
      <c r="AR85" s="1">
        <v>3</v>
      </c>
      <c r="AS85" s="1">
        <v>3</v>
      </c>
    </row>
    <row r="86" spans="1:45" x14ac:dyDescent="0.2">
      <c r="A86" s="1" t="s">
        <v>45</v>
      </c>
      <c r="B86" s="1" t="s">
        <v>707</v>
      </c>
      <c r="C86" s="1" t="s">
        <v>708</v>
      </c>
      <c r="D86" s="1" t="b">
        <v>0</v>
      </c>
      <c r="E86" s="1" t="s">
        <v>48</v>
      </c>
      <c r="F86" s="1">
        <v>11</v>
      </c>
      <c r="G86" s="1">
        <v>2</v>
      </c>
      <c r="H86" s="1">
        <v>2</v>
      </c>
      <c r="I86" s="1">
        <v>2</v>
      </c>
      <c r="J86" s="1">
        <v>5.55</v>
      </c>
      <c r="K86" s="1">
        <v>2.0089999999999999</v>
      </c>
      <c r="L86" s="1">
        <v>1.175</v>
      </c>
      <c r="M86" s="1">
        <v>4.9660000000000002</v>
      </c>
      <c r="N86" s="1">
        <v>28.2</v>
      </c>
      <c r="O86" s="1">
        <v>56.6</v>
      </c>
      <c r="P86" s="1">
        <v>13.4</v>
      </c>
      <c r="Q86" s="1">
        <v>66.5</v>
      </c>
      <c r="R86" s="1">
        <v>38.869999999999997</v>
      </c>
      <c r="S86" s="1">
        <v>14.58</v>
      </c>
      <c r="T86" s="1">
        <v>18.32</v>
      </c>
      <c r="U86" s="1">
        <v>16.41</v>
      </c>
      <c r="V86" s="1">
        <v>28.2</v>
      </c>
      <c r="W86" s="1">
        <v>13.6</v>
      </c>
      <c r="X86" s="1">
        <v>31.5</v>
      </c>
      <c r="Y86" s="1">
        <v>56.6</v>
      </c>
      <c r="Z86" s="1">
        <v>49.5</v>
      </c>
      <c r="AA86" s="1">
        <v>66.2</v>
      </c>
      <c r="AB86" s="1">
        <v>12.4</v>
      </c>
      <c r="AC86" s="1">
        <v>13.4</v>
      </c>
      <c r="AD86" s="1">
        <v>17.399999999999999</v>
      </c>
      <c r="AE86" s="1">
        <v>66.5</v>
      </c>
      <c r="AF86" s="1">
        <v>49.4</v>
      </c>
      <c r="AG86" s="1">
        <v>67</v>
      </c>
      <c r="AH86" s="1">
        <v>1</v>
      </c>
      <c r="AI86" s="1">
        <v>1</v>
      </c>
      <c r="AJ86" s="1">
        <v>1</v>
      </c>
      <c r="AK86" s="1">
        <v>1</v>
      </c>
      <c r="AL86" s="1">
        <v>1</v>
      </c>
      <c r="AM86" s="1">
        <v>1</v>
      </c>
      <c r="AN86" s="1">
        <v>1</v>
      </c>
      <c r="AO86" s="1">
        <v>1</v>
      </c>
      <c r="AP86" s="1">
        <v>1</v>
      </c>
      <c r="AQ86" s="1">
        <v>1</v>
      </c>
      <c r="AR86" s="1">
        <v>1</v>
      </c>
      <c r="AS86" s="1">
        <v>1</v>
      </c>
    </row>
    <row r="87" spans="1:45" x14ac:dyDescent="0.2">
      <c r="A87" s="1" t="s">
        <v>45</v>
      </c>
      <c r="B87" s="1" t="s">
        <v>394</v>
      </c>
      <c r="C87" s="1" t="s">
        <v>395</v>
      </c>
      <c r="D87" s="1" t="b">
        <v>0</v>
      </c>
      <c r="E87" s="1" t="s">
        <v>48</v>
      </c>
      <c r="F87" s="1">
        <v>21</v>
      </c>
      <c r="G87" s="1">
        <v>7</v>
      </c>
      <c r="H87" s="1">
        <v>7</v>
      </c>
      <c r="I87" s="1">
        <v>2</v>
      </c>
      <c r="J87" s="1">
        <v>17.82</v>
      </c>
      <c r="K87" s="1">
        <v>1.216</v>
      </c>
      <c r="L87" s="1">
        <v>1.1299999999999999</v>
      </c>
      <c r="M87" s="1">
        <v>1.4710000000000001</v>
      </c>
      <c r="N87" s="1">
        <v>35.700000000000003</v>
      </c>
      <c r="O87" s="1">
        <v>43.4</v>
      </c>
      <c r="P87" s="1">
        <v>33.299999999999997</v>
      </c>
      <c r="Q87" s="1">
        <v>49</v>
      </c>
      <c r="R87" s="1">
        <v>25.41</v>
      </c>
      <c r="S87" s="1">
        <v>5.35</v>
      </c>
      <c r="T87" s="1">
        <v>25.11</v>
      </c>
      <c r="U87" s="1">
        <v>8.35</v>
      </c>
      <c r="V87" s="1">
        <v>35.700000000000003</v>
      </c>
      <c r="W87" s="1">
        <v>24.3</v>
      </c>
      <c r="X87" s="1">
        <v>41.2</v>
      </c>
      <c r="Y87" s="1">
        <v>41.9</v>
      </c>
      <c r="Z87" s="1">
        <v>43.4</v>
      </c>
      <c r="AA87" s="1">
        <v>46.5</v>
      </c>
      <c r="AB87" s="1">
        <v>33.299999999999997</v>
      </c>
      <c r="AC87" s="1">
        <v>25.2</v>
      </c>
      <c r="AD87" s="1">
        <v>42</v>
      </c>
      <c r="AE87" s="1">
        <v>52.9</v>
      </c>
      <c r="AF87" s="1">
        <v>49</v>
      </c>
      <c r="AG87" s="1">
        <v>44.7</v>
      </c>
      <c r="AH87" s="1">
        <v>1</v>
      </c>
      <c r="AI87" s="1">
        <v>1</v>
      </c>
      <c r="AJ87" s="1">
        <v>1</v>
      </c>
      <c r="AK87" s="1">
        <v>1</v>
      </c>
      <c r="AL87" s="1">
        <v>1</v>
      </c>
      <c r="AM87" s="1">
        <v>1</v>
      </c>
      <c r="AN87" s="1">
        <v>1</v>
      </c>
      <c r="AO87" s="1">
        <v>1</v>
      </c>
      <c r="AP87" s="1">
        <v>1</v>
      </c>
      <c r="AQ87" s="1">
        <v>1</v>
      </c>
      <c r="AR87" s="1">
        <v>1</v>
      </c>
      <c r="AS87" s="1">
        <v>1</v>
      </c>
    </row>
    <row r="88" spans="1:45" x14ac:dyDescent="0.2">
      <c r="A88" s="1" t="s">
        <v>45</v>
      </c>
      <c r="B88" s="1" t="s">
        <v>264</v>
      </c>
      <c r="C88" s="1" t="s">
        <v>265</v>
      </c>
      <c r="D88" s="1" t="b">
        <v>0</v>
      </c>
      <c r="E88" s="1" t="s">
        <v>48</v>
      </c>
      <c r="F88" s="1">
        <v>33</v>
      </c>
      <c r="G88" s="1">
        <v>10</v>
      </c>
      <c r="H88" s="1">
        <v>10</v>
      </c>
      <c r="I88" s="1">
        <v>3</v>
      </c>
      <c r="J88" s="1">
        <v>25.39</v>
      </c>
      <c r="K88" s="1">
        <v>1.365</v>
      </c>
      <c r="L88" s="1">
        <v>0.86599999999999999</v>
      </c>
      <c r="M88" s="1">
        <v>1.3440000000000001</v>
      </c>
      <c r="N88" s="1">
        <v>223.1</v>
      </c>
      <c r="O88" s="1">
        <v>304.5</v>
      </c>
      <c r="P88" s="1">
        <v>196.3</v>
      </c>
      <c r="Q88" s="1">
        <v>263.7</v>
      </c>
      <c r="R88" s="1">
        <v>6.39</v>
      </c>
      <c r="S88" s="1">
        <v>3.68</v>
      </c>
      <c r="T88" s="1">
        <v>11.26</v>
      </c>
      <c r="U88" s="1">
        <v>8.76</v>
      </c>
      <c r="V88" s="1">
        <v>222.5</v>
      </c>
      <c r="W88" s="1">
        <v>223.1</v>
      </c>
      <c r="X88" s="1">
        <v>248.4</v>
      </c>
      <c r="Y88" s="1">
        <v>304.5</v>
      </c>
      <c r="Z88" s="1">
        <v>286.10000000000002</v>
      </c>
      <c r="AA88" s="1">
        <v>305.7</v>
      </c>
      <c r="AB88" s="1">
        <v>177.6</v>
      </c>
      <c r="AC88" s="1">
        <v>196.3</v>
      </c>
      <c r="AD88" s="1">
        <v>222.1</v>
      </c>
      <c r="AE88" s="1">
        <v>263.7</v>
      </c>
      <c r="AF88" s="1">
        <v>237.2</v>
      </c>
      <c r="AG88" s="1">
        <v>282.7</v>
      </c>
      <c r="AH88" s="1">
        <v>5</v>
      </c>
      <c r="AI88" s="1">
        <v>5</v>
      </c>
      <c r="AJ88" s="1">
        <v>5</v>
      </c>
      <c r="AK88" s="1">
        <v>5</v>
      </c>
      <c r="AL88" s="1">
        <v>5</v>
      </c>
      <c r="AM88" s="1">
        <v>5</v>
      </c>
      <c r="AN88" s="1">
        <v>5</v>
      </c>
      <c r="AO88" s="1">
        <v>5</v>
      </c>
      <c r="AP88" s="1">
        <v>5</v>
      </c>
      <c r="AQ88" s="1">
        <v>5</v>
      </c>
      <c r="AR88" s="1">
        <v>5</v>
      </c>
      <c r="AS88" s="1">
        <v>5</v>
      </c>
    </row>
    <row r="89" spans="1:45" x14ac:dyDescent="0.2">
      <c r="A89" s="1" t="s">
        <v>45</v>
      </c>
      <c r="B89" s="1" t="s">
        <v>322</v>
      </c>
      <c r="C89" s="1" t="s">
        <v>323</v>
      </c>
      <c r="D89" s="1" t="b">
        <v>0</v>
      </c>
      <c r="E89" s="1" t="s">
        <v>48</v>
      </c>
      <c r="F89" s="1">
        <v>25</v>
      </c>
      <c r="G89" s="1">
        <v>8</v>
      </c>
      <c r="H89" s="1">
        <v>9</v>
      </c>
      <c r="I89" s="1">
        <v>1</v>
      </c>
      <c r="J89" s="1">
        <v>20.38</v>
      </c>
      <c r="K89" s="1">
        <v>1.41</v>
      </c>
      <c r="L89" s="1">
        <v>0.76800000000000002</v>
      </c>
      <c r="M89" s="1">
        <v>1.26</v>
      </c>
      <c r="N89" s="1">
        <v>63.1</v>
      </c>
      <c r="O89" s="1">
        <v>89</v>
      </c>
      <c r="P89" s="1">
        <v>54.3</v>
      </c>
      <c r="Q89" s="1">
        <v>68.3</v>
      </c>
      <c r="R89" s="1">
        <v>50.35</v>
      </c>
      <c r="S89" s="1">
        <v>3.37</v>
      </c>
      <c r="T89" s="1">
        <v>33.5</v>
      </c>
      <c r="U89" s="1">
        <v>6.02</v>
      </c>
      <c r="V89" s="1">
        <v>63.1</v>
      </c>
      <c r="W89" s="1">
        <v>31.9</v>
      </c>
      <c r="X89" s="1">
        <v>96</v>
      </c>
      <c r="Y89" s="1">
        <v>93.6</v>
      </c>
      <c r="Z89" s="1">
        <v>89</v>
      </c>
      <c r="AA89" s="1">
        <v>87.9</v>
      </c>
      <c r="AB89" s="1">
        <v>36.799999999999997</v>
      </c>
      <c r="AC89" s="1">
        <v>54.3</v>
      </c>
      <c r="AD89" s="1">
        <v>73.599999999999994</v>
      </c>
      <c r="AE89" s="1">
        <v>68.3</v>
      </c>
      <c r="AF89" s="1">
        <v>65.5</v>
      </c>
      <c r="AG89" s="1">
        <v>73.7</v>
      </c>
      <c r="AH89" s="1">
        <v>1</v>
      </c>
      <c r="AI89" s="1">
        <v>1</v>
      </c>
      <c r="AJ89" s="1">
        <v>1</v>
      </c>
      <c r="AK89" s="1">
        <v>1</v>
      </c>
      <c r="AL89" s="1">
        <v>1</v>
      </c>
      <c r="AM89" s="1">
        <v>1</v>
      </c>
      <c r="AN89" s="1">
        <v>1</v>
      </c>
      <c r="AO89" s="1">
        <v>1</v>
      </c>
      <c r="AP89" s="1">
        <v>1</v>
      </c>
      <c r="AQ89" s="1">
        <v>1</v>
      </c>
      <c r="AR89" s="1">
        <v>1</v>
      </c>
      <c r="AS89" s="1">
        <v>1</v>
      </c>
    </row>
    <row r="90" spans="1:45" x14ac:dyDescent="0.2">
      <c r="A90" s="1" t="s">
        <v>45</v>
      </c>
      <c r="B90" s="1" t="s">
        <v>236</v>
      </c>
      <c r="C90" s="1" t="s">
        <v>237</v>
      </c>
      <c r="D90" s="1" t="b">
        <v>1</v>
      </c>
      <c r="E90" s="1" t="s">
        <v>48</v>
      </c>
      <c r="F90" s="1">
        <v>11</v>
      </c>
      <c r="G90" s="1">
        <v>8</v>
      </c>
      <c r="H90" s="1">
        <v>11</v>
      </c>
      <c r="I90" s="1">
        <v>4</v>
      </c>
      <c r="J90" s="1">
        <v>31.31</v>
      </c>
      <c r="K90" s="1">
        <v>3.4020000000000001</v>
      </c>
      <c r="L90" s="1">
        <v>1.083</v>
      </c>
      <c r="M90" s="1">
        <v>2.2650000000000001</v>
      </c>
      <c r="N90" s="1">
        <v>105.9</v>
      </c>
      <c r="O90" s="1">
        <v>360.4</v>
      </c>
      <c r="P90" s="1">
        <v>172.4</v>
      </c>
      <c r="Q90" s="1">
        <v>390.4</v>
      </c>
      <c r="R90" s="1">
        <v>24.77</v>
      </c>
      <c r="S90" s="1">
        <v>5.17</v>
      </c>
      <c r="T90" s="1">
        <v>32.64</v>
      </c>
      <c r="U90" s="1">
        <v>23.28</v>
      </c>
      <c r="V90" s="1">
        <v>105.9</v>
      </c>
      <c r="W90" s="1">
        <v>105.6</v>
      </c>
      <c r="X90" s="1">
        <v>158.80000000000001</v>
      </c>
      <c r="Y90" s="1">
        <v>341.2</v>
      </c>
      <c r="Z90" s="1">
        <v>360.4</v>
      </c>
      <c r="AA90" s="1">
        <v>378.4</v>
      </c>
      <c r="AB90" s="1">
        <v>97</v>
      </c>
      <c r="AC90" s="1">
        <v>172.4</v>
      </c>
      <c r="AD90" s="1">
        <v>192.3</v>
      </c>
      <c r="AE90" s="1">
        <v>390.4</v>
      </c>
      <c r="AF90" s="1">
        <v>323.2</v>
      </c>
      <c r="AG90" s="1">
        <v>510.7</v>
      </c>
      <c r="AH90" s="1">
        <v>3</v>
      </c>
      <c r="AI90" s="1">
        <v>3</v>
      </c>
      <c r="AJ90" s="1">
        <v>3</v>
      </c>
      <c r="AK90" s="1">
        <v>3</v>
      </c>
      <c r="AL90" s="1">
        <v>3</v>
      </c>
      <c r="AM90" s="1">
        <v>3</v>
      </c>
      <c r="AN90" s="1">
        <v>3</v>
      </c>
      <c r="AO90" s="1">
        <v>3</v>
      </c>
      <c r="AP90" s="1">
        <v>3</v>
      </c>
      <c r="AQ90" s="1">
        <v>3</v>
      </c>
      <c r="AR90" s="1">
        <v>3</v>
      </c>
      <c r="AS90" s="1">
        <v>3</v>
      </c>
    </row>
    <row r="91" spans="1:45" x14ac:dyDescent="0.2">
      <c r="A91" s="1" t="s">
        <v>45</v>
      </c>
      <c r="B91" s="1" t="s">
        <v>360</v>
      </c>
      <c r="C91" s="1" t="s">
        <v>361</v>
      </c>
      <c r="D91" s="1" t="b">
        <v>0</v>
      </c>
      <c r="E91" s="1" t="s">
        <v>48</v>
      </c>
      <c r="F91" s="1">
        <v>14</v>
      </c>
      <c r="G91" s="1">
        <v>6</v>
      </c>
      <c r="H91" s="1">
        <v>6</v>
      </c>
      <c r="I91" s="1">
        <v>6</v>
      </c>
      <c r="J91" s="1">
        <v>14.24</v>
      </c>
      <c r="K91" s="1">
        <v>1.347</v>
      </c>
      <c r="L91" s="1">
        <v>1.1930000000000001</v>
      </c>
      <c r="M91" s="1">
        <v>1.8360000000000001</v>
      </c>
      <c r="N91" s="1">
        <v>80.7</v>
      </c>
      <c r="O91" s="1">
        <v>108.8</v>
      </c>
      <c r="P91" s="1">
        <v>70.7</v>
      </c>
      <c r="Q91" s="1">
        <v>129.80000000000001</v>
      </c>
      <c r="R91" s="1">
        <v>24.85</v>
      </c>
      <c r="S91" s="1">
        <v>22.64</v>
      </c>
      <c r="T91" s="1">
        <v>37.6</v>
      </c>
      <c r="U91" s="1">
        <v>33.25</v>
      </c>
      <c r="V91" s="1">
        <v>68.400000000000006</v>
      </c>
      <c r="W91" s="1">
        <v>80.7</v>
      </c>
      <c r="X91" s="1">
        <v>110.2</v>
      </c>
      <c r="Y91" s="1">
        <v>108.8</v>
      </c>
      <c r="Z91" s="1">
        <v>102.8</v>
      </c>
      <c r="AA91" s="1">
        <v>153.19999999999999</v>
      </c>
      <c r="AB91" s="1">
        <v>67.400000000000006</v>
      </c>
      <c r="AC91" s="1">
        <v>70.7</v>
      </c>
      <c r="AD91" s="1">
        <v>126.4</v>
      </c>
      <c r="AE91" s="1">
        <v>129.80000000000001</v>
      </c>
      <c r="AF91" s="1">
        <v>96.1</v>
      </c>
      <c r="AG91" s="1">
        <v>186.6</v>
      </c>
      <c r="AH91" s="1">
        <v>4</v>
      </c>
      <c r="AI91" s="1">
        <v>4</v>
      </c>
      <c r="AJ91" s="1">
        <v>4</v>
      </c>
      <c r="AK91" s="1">
        <v>4</v>
      </c>
      <c r="AL91" s="1">
        <v>4</v>
      </c>
      <c r="AM91" s="1">
        <v>4</v>
      </c>
      <c r="AN91" s="1">
        <v>4</v>
      </c>
      <c r="AO91" s="1">
        <v>4</v>
      </c>
      <c r="AP91" s="1">
        <v>4</v>
      </c>
      <c r="AQ91" s="1">
        <v>4</v>
      </c>
      <c r="AR91" s="1">
        <v>4</v>
      </c>
      <c r="AS91" s="1">
        <v>4</v>
      </c>
    </row>
    <row r="92" spans="1:45" x14ac:dyDescent="0.2">
      <c r="A92" s="1" t="s">
        <v>45</v>
      </c>
      <c r="B92" s="1" t="s">
        <v>544</v>
      </c>
      <c r="C92" s="1" t="s">
        <v>545</v>
      </c>
      <c r="D92" s="1" t="b">
        <v>0</v>
      </c>
      <c r="E92" s="1" t="s">
        <v>48</v>
      </c>
      <c r="F92" s="1">
        <v>8</v>
      </c>
      <c r="G92" s="1">
        <v>3</v>
      </c>
      <c r="H92" s="1">
        <v>3</v>
      </c>
      <c r="I92" s="1">
        <v>3</v>
      </c>
      <c r="J92" s="1">
        <v>9.43</v>
      </c>
      <c r="K92" s="1">
        <v>1.5960000000000001</v>
      </c>
      <c r="L92" s="1">
        <v>1.4319999999999999</v>
      </c>
      <c r="M92" s="1">
        <v>1.5669999999999999</v>
      </c>
      <c r="N92" s="1">
        <v>8</v>
      </c>
      <c r="O92" s="1">
        <v>12.8</v>
      </c>
      <c r="P92" s="1">
        <v>11.7</v>
      </c>
      <c r="Q92" s="1">
        <v>18.399999999999999</v>
      </c>
      <c r="R92" s="1">
        <v>13.22</v>
      </c>
      <c r="S92" s="1">
        <v>12.16</v>
      </c>
      <c r="T92" s="1">
        <v>21.61</v>
      </c>
      <c r="U92" s="1">
        <v>8.48</v>
      </c>
      <c r="V92" s="1">
        <v>7.4</v>
      </c>
      <c r="W92" s="1">
        <v>8</v>
      </c>
      <c r="X92" s="1">
        <v>9.5</v>
      </c>
      <c r="Y92" s="1">
        <v>12.8</v>
      </c>
      <c r="Z92" s="1">
        <v>10.3</v>
      </c>
      <c r="AA92" s="1">
        <v>12.9</v>
      </c>
      <c r="AB92" s="1">
        <v>11.2</v>
      </c>
      <c r="AC92" s="1">
        <v>11.7</v>
      </c>
      <c r="AD92" s="1">
        <v>16.3</v>
      </c>
      <c r="AE92" s="1">
        <v>20.7</v>
      </c>
      <c r="AF92" s="1">
        <v>17.600000000000001</v>
      </c>
      <c r="AG92" s="1">
        <v>18.399999999999999</v>
      </c>
      <c r="AH92" s="1">
        <v>1</v>
      </c>
      <c r="AI92" s="1">
        <v>1</v>
      </c>
      <c r="AJ92" s="1">
        <v>1</v>
      </c>
      <c r="AK92" s="1">
        <v>1</v>
      </c>
      <c r="AL92" s="1">
        <v>1</v>
      </c>
      <c r="AM92" s="1">
        <v>1</v>
      </c>
      <c r="AN92" s="1">
        <v>1</v>
      </c>
      <c r="AO92" s="1">
        <v>1</v>
      </c>
      <c r="AP92" s="1">
        <v>1</v>
      </c>
      <c r="AQ92" s="1">
        <v>1</v>
      </c>
      <c r="AR92" s="1">
        <v>1</v>
      </c>
      <c r="AS92" s="1">
        <v>1</v>
      </c>
    </row>
    <row r="93" spans="1:45" x14ac:dyDescent="0.2">
      <c r="A93" s="1" t="s">
        <v>45</v>
      </c>
      <c r="B93" s="1" t="s">
        <v>534</v>
      </c>
      <c r="C93" s="1" t="s">
        <v>535</v>
      </c>
      <c r="D93" s="1" t="b">
        <v>0</v>
      </c>
      <c r="E93" s="1" t="s">
        <v>48</v>
      </c>
      <c r="F93" s="1">
        <v>12</v>
      </c>
      <c r="G93" s="1">
        <v>3</v>
      </c>
      <c r="H93" s="1">
        <v>3</v>
      </c>
      <c r="I93" s="1">
        <v>3</v>
      </c>
      <c r="J93" s="1">
        <v>9</v>
      </c>
      <c r="K93" s="1">
        <v>0.96299999999999997</v>
      </c>
      <c r="L93" s="1">
        <v>2.19</v>
      </c>
      <c r="M93" s="1">
        <v>1.6830000000000001</v>
      </c>
      <c r="N93" s="1">
        <v>23.8</v>
      </c>
      <c r="O93" s="1">
        <v>22.9</v>
      </c>
      <c r="P93" s="1">
        <v>29.8</v>
      </c>
      <c r="Q93" s="1">
        <v>50.1</v>
      </c>
      <c r="R93" s="1">
        <v>18.46</v>
      </c>
      <c r="S93" s="1">
        <v>17.57</v>
      </c>
      <c r="T93" s="1">
        <v>13.45</v>
      </c>
      <c r="U93" s="1">
        <v>9.74</v>
      </c>
      <c r="V93" s="1">
        <v>27.5</v>
      </c>
      <c r="W93" s="1">
        <v>18.899999999999999</v>
      </c>
      <c r="X93" s="1">
        <v>23.8</v>
      </c>
      <c r="Y93" s="1">
        <v>22.9</v>
      </c>
      <c r="Z93" s="1">
        <v>21.1</v>
      </c>
      <c r="AA93" s="1">
        <v>29.3</v>
      </c>
      <c r="AB93" s="1">
        <v>25.6</v>
      </c>
      <c r="AC93" s="1">
        <v>29.8</v>
      </c>
      <c r="AD93" s="1">
        <v>33.5</v>
      </c>
      <c r="AE93" s="1">
        <v>55.1</v>
      </c>
      <c r="AF93" s="1">
        <v>45.3</v>
      </c>
      <c r="AG93" s="1">
        <v>50.1</v>
      </c>
      <c r="AH93" s="1">
        <v>1</v>
      </c>
      <c r="AI93" s="1">
        <v>1</v>
      </c>
      <c r="AJ93" s="1">
        <v>1</v>
      </c>
      <c r="AK93" s="1">
        <v>1</v>
      </c>
      <c r="AL93" s="1">
        <v>1</v>
      </c>
      <c r="AM93" s="1">
        <v>1</v>
      </c>
      <c r="AN93" s="1">
        <v>1</v>
      </c>
      <c r="AO93" s="1">
        <v>1</v>
      </c>
      <c r="AP93" s="1">
        <v>1</v>
      </c>
      <c r="AQ93" s="1">
        <v>1</v>
      </c>
      <c r="AR93" s="1">
        <v>1</v>
      </c>
      <c r="AS93" s="1">
        <v>1</v>
      </c>
    </row>
    <row r="94" spans="1:45" x14ac:dyDescent="0.2">
      <c r="A94" s="1" t="s">
        <v>45</v>
      </c>
      <c r="B94" s="1" t="s">
        <v>673</v>
      </c>
      <c r="C94" s="1" t="s">
        <v>674</v>
      </c>
      <c r="D94" s="1" t="b">
        <v>1</v>
      </c>
      <c r="E94" s="1" t="s">
        <v>61</v>
      </c>
      <c r="F94" s="1">
        <v>7</v>
      </c>
      <c r="G94" s="1">
        <v>4</v>
      </c>
      <c r="H94" s="1">
        <v>4</v>
      </c>
      <c r="I94" s="1">
        <v>4</v>
      </c>
      <c r="J94" s="1">
        <v>8.7799999999999994</v>
      </c>
      <c r="K94" s="1">
        <v>1.474</v>
      </c>
      <c r="L94" s="1">
        <v>0.76200000000000001</v>
      </c>
      <c r="M94" s="1">
        <v>1.0509999999999999</v>
      </c>
      <c r="N94" s="1">
        <v>28</v>
      </c>
      <c r="O94" s="1">
        <v>41.3</v>
      </c>
      <c r="P94" s="1">
        <v>29.9</v>
      </c>
      <c r="Q94" s="1">
        <v>31.5</v>
      </c>
      <c r="R94" s="1">
        <v>29.21</v>
      </c>
      <c r="S94" s="1">
        <v>16.22</v>
      </c>
      <c r="T94" s="1">
        <v>5.07</v>
      </c>
      <c r="U94" s="1">
        <v>12.71</v>
      </c>
      <c r="V94" s="1">
        <v>28</v>
      </c>
      <c r="W94" s="1">
        <v>37</v>
      </c>
      <c r="X94" s="1">
        <v>20.399999999999999</v>
      </c>
      <c r="Y94" s="1">
        <v>42.6</v>
      </c>
      <c r="Z94" s="1">
        <v>41.3</v>
      </c>
      <c r="AA94" s="1">
        <v>31.2</v>
      </c>
      <c r="AB94" s="1">
        <v>30.6</v>
      </c>
      <c r="AC94" s="1">
        <v>29.9</v>
      </c>
      <c r="AD94" s="1">
        <v>27.8</v>
      </c>
      <c r="AE94" s="1">
        <v>34.6</v>
      </c>
      <c r="AF94" s="1">
        <v>31.5</v>
      </c>
      <c r="AG94" s="1">
        <v>26.8</v>
      </c>
      <c r="AH94" s="1">
        <v>1</v>
      </c>
      <c r="AI94" s="1">
        <v>1</v>
      </c>
      <c r="AJ94" s="1">
        <v>1</v>
      </c>
      <c r="AK94" s="1">
        <v>1</v>
      </c>
      <c r="AL94" s="1">
        <v>1</v>
      </c>
      <c r="AM94" s="1">
        <v>1</v>
      </c>
      <c r="AN94" s="1">
        <v>1</v>
      </c>
      <c r="AO94" s="1">
        <v>1</v>
      </c>
      <c r="AP94" s="1">
        <v>1</v>
      </c>
      <c r="AQ94" s="1">
        <v>1</v>
      </c>
      <c r="AR94" s="1">
        <v>1</v>
      </c>
      <c r="AS94" s="1">
        <v>1</v>
      </c>
    </row>
    <row r="95" spans="1:45" x14ac:dyDescent="0.2">
      <c r="A95" s="1" t="s">
        <v>45</v>
      </c>
      <c r="B95" s="1" t="s">
        <v>939</v>
      </c>
      <c r="C95" s="1" t="s">
        <v>940</v>
      </c>
      <c r="D95" s="1" t="b">
        <v>0</v>
      </c>
      <c r="E95" s="1" t="s">
        <v>48</v>
      </c>
      <c r="F95" s="1">
        <v>2</v>
      </c>
      <c r="G95" s="1">
        <v>2</v>
      </c>
      <c r="H95" s="1">
        <v>2</v>
      </c>
      <c r="I95" s="1">
        <v>2</v>
      </c>
      <c r="J95" s="1">
        <v>5.22</v>
      </c>
      <c r="K95" s="1">
        <v>1.546</v>
      </c>
      <c r="L95" s="1">
        <v>0.54800000000000004</v>
      </c>
      <c r="M95" s="1">
        <v>0.97799999999999998</v>
      </c>
      <c r="N95" s="1">
        <v>77.3</v>
      </c>
      <c r="O95" s="1">
        <v>119.5</v>
      </c>
      <c r="P95" s="1">
        <v>67</v>
      </c>
      <c r="Q95" s="1">
        <v>65.5</v>
      </c>
      <c r="R95" s="1">
        <v>16.68</v>
      </c>
      <c r="S95" s="1">
        <v>35.35</v>
      </c>
      <c r="T95" s="1">
        <v>22.56</v>
      </c>
      <c r="U95" s="1">
        <v>15.46</v>
      </c>
      <c r="V95" s="1">
        <v>62</v>
      </c>
      <c r="W95" s="1">
        <v>77.3</v>
      </c>
      <c r="X95" s="1">
        <v>87</v>
      </c>
      <c r="Y95" s="1">
        <v>74.900000000000006</v>
      </c>
      <c r="Z95" s="1">
        <v>157.9</v>
      </c>
      <c r="AA95" s="1">
        <v>119.5</v>
      </c>
      <c r="AB95" s="1">
        <v>52.3</v>
      </c>
      <c r="AC95" s="1">
        <v>82.6</v>
      </c>
      <c r="AD95" s="1">
        <v>67</v>
      </c>
      <c r="AE95" s="1">
        <v>74.5</v>
      </c>
      <c r="AF95" s="1">
        <v>54.5</v>
      </c>
      <c r="AG95" s="1">
        <v>65.5</v>
      </c>
      <c r="AH95" s="1">
        <v>2</v>
      </c>
      <c r="AI95" s="1">
        <v>2</v>
      </c>
      <c r="AJ95" s="1">
        <v>2</v>
      </c>
      <c r="AK95" s="1">
        <v>2</v>
      </c>
      <c r="AL95" s="1">
        <v>2</v>
      </c>
      <c r="AM95" s="1">
        <v>2</v>
      </c>
      <c r="AN95" s="1">
        <v>2</v>
      </c>
      <c r="AO95" s="1">
        <v>2</v>
      </c>
      <c r="AP95" s="1">
        <v>2</v>
      </c>
      <c r="AQ95" s="1">
        <v>2</v>
      </c>
      <c r="AR95" s="1">
        <v>2</v>
      </c>
      <c r="AS95" s="1">
        <v>2</v>
      </c>
    </row>
    <row r="96" spans="1:45" x14ac:dyDescent="0.2">
      <c r="A96" s="1" t="s">
        <v>1291</v>
      </c>
      <c r="B96" s="1" t="s">
        <v>1572</v>
      </c>
      <c r="C96" s="1" t="s">
        <v>1573</v>
      </c>
      <c r="D96" s="1" t="b">
        <v>0</v>
      </c>
      <c r="E96" s="1" t="s">
        <v>48</v>
      </c>
      <c r="F96" s="1">
        <v>2</v>
      </c>
      <c r="G96" s="1">
        <v>1</v>
      </c>
      <c r="H96" s="1">
        <v>1</v>
      </c>
      <c r="I96" s="1">
        <v>1</v>
      </c>
      <c r="J96" s="1">
        <v>2.57</v>
      </c>
      <c r="K96" s="1">
        <v>1.6950000000000001</v>
      </c>
      <c r="L96" s="1">
        <v>0.94399999999999995</v>
      </c>
      <c r="M96" s="1">
        <v>2.1419999999999999</v>
      </c>
      <c r="N96" s="1">
        <v>78.099999999999994</v>
      </c>
      <c r="O96" s="1">
        <v>132.5</v>
      </c>
      <c r="P96" s="1">
        <v>58.3</v>
      </c>
      <c r="Q96" s="1">
        <v>125</v>
      </c>
      <c r="R96" s="1">
        <v>51.88</v>
      </c>
      <c r="S96" s="1">
        <v>8.36</v>
      </c>
      <c r="T96" s="1">
        <v>46.39</v>
      </c>
      <c r="U96" s="1">
        <v>45.58</v>
      </c>
      <c r="V96" s="1">
        <v>148.1</v>
      </c>
      <c r="W96" s="1">
        <v>78.099999999999994</v>
      </c>
      <c r="X96" s="1">
        <v>54.7</v>
      </c>
      <c r="Y96" s="1">
        <v>138.80000000000001</v>
      </c>
      <c r="Z96" s="1">
        <v>117.7</v>
      </c>
      <c r="AA96" s="1">
        <v>132.5</v>
      </c>
      <c r="AB96" s="1">
        <v>104.3</v>
      </c>
      <c r="AC96" s="1">
        <v>58.3</v>
      </c>
      <c r="AD96" s="1">
        <v>43.1</v>
      </c>
      <c r="AE96" s="1">
        <v>173.9</v>
      </c>
      <c r="AF96" s="1">
        <v>125</v>
      </c>
      <c r="AG96" s="1">
        <v>63.9</v>
      </c>
      <c r="AH96" s="1">
        <v>1</v>
      </c>
      <c r="AI96" s="1">
        <v>1</v>
      </c>
      <c r="AJ96" s="1">
        <v>1</v>
      </c>
      <c r="AK96" s="1">
        <v>1</v>
      </c>
      <c r="AL96" s="1">
        <v>1</v>
      </c>
      <c r="AM96" s="1">
        <v>1</v>
      </c>
      <c r="AN96" s="1">
        <v>1</v>
      </c>
      <c r="AO96" s="1">
        <v>1</v>
      </c>
      <c r="AP96" s="1">
        <v>1</v>
      </c>
      <c r="AQ96" s="1">
        <v>1</v>
      </c>
      <c r="AR96" s="1">
        <v>1</v>
      </c>
      <c r="AS96" s="1">
        <v>1</v>
      </c>
    </row>
    <row r="97" spans="1:45" x14ac:dyDescent="0.2">
      <c r="A97" s="1" t="s">
        <v>45</v>
      </c>
      <c r="B97" s="1" t="s">
        <v>913</v>
      </c>
      <c r="C97" s="1" t="s">
        <v>914</v>
      </c>
      <c r="D97" s="1" t="b">
        <v>0</v>
      </c>
      <c r="E97" s="1" t="s">
        <v>48</v>
      </c>
      <c r="F97" s="1">
        <v>10</v>
      </c>
      <c r="G97" s="1">
        <v>1</v>
      </c>
      <c r="H97" s="1">
        <v>1</v>
      </c>
      <c r="I97" s="1">
        <v>1</v>
      </c>
      <c r="J97" s="1">
        <v>2.97</v>
      </c>
      <c r="K97" s="1">
        <v>1.611</v>
      </c>
      <c r="L97" s="1">
        <v>1.361</v>
      </c>
      <c r="M97" s="1">
        <v>0.98099999999999998</v>
      </c>
      <c r="N97" s="1">
        <v>10.8</v>
      </c>
      <c r="O97" s="1">
        <v>17.399999999999999</v>
      </c>
      <c r="P97" s="1">
        <v>24.1</v>
      </c>
      <c r="Q97" s="1">
        <v>23.7</v>
      </c>
      <c r="R97" s="1">
        <v>68.819999999999993</v>
      </c>
      <c r="S97" s="1">
        <v>39.67</v>
      </c>
      <c r="T97" s="1">
        <v>13.51</v>
      </c>
      <c r="U97" s="1">
        <v>24.53</v>
      </c>
      <c r="V97" s="1">
        <v>30.5</v>
      </c>
      <c r="W97" s="1">
        <v>10.8</v>
      </c>
      <c r="X97" s="1">
        <v>9.6999999999999993</v>
      </c>
      <c r="Y97" s="1">
        <v>17.399999999999999</v>
      </c>
      <c r="Z97" s="1">
        <v>9.9</v>
      </c>
      <c r="AA97" s="1">
        <v>23.2</v>
      </c>
      <c r="AB97" s="1">
        <v>24.1</v>
      </c>
      <c r="AC97" s="1">
        <v>20.6</v>
      </c>
      <c r="AD97" s="1">
        <v>27.1</v>
      </c>
      <c r="AE97" s="1">
        <v>19.899999999999999</v>
      </c>
      <c r="AF97" s="1">
        <v>23.7</v>
      </c>
      <c r="AG97" s="1">
        <v>31.9</v>
      </c>
      <c r="AH97" s="1">
        <v>1</v>
      </c>
      <c r="AI97" s="1">
        <v>1</v>
      </c>
      <c r="AJ97" s="1">
        <v>1</v>
      </c>
      <c r="AK97" s="1">
        <v>1</v>
      </c>
      <c r="AL97" s="1">
        <v>1</v>
      </c>
      <c r="AM97" s="1">
        <v>1</v>
      </c>
      <c r="AN97" s="1">
        <v>1</v>
      </c>
      <c r="AO97" s="1">
        <v>1</v>
      </c>
      <c r="AP97" s="1">
        <v>1</v>
      </c>
      <c r="AQ97" s="1">
        <v>1</v>
      </c>
      <c r="AR97" s="1">
        <v>1</v>
      </c>
      <c r="AS97" s="1">
        <v>1</v>
      </c>
    </row>
    <row r="98" spans="1:45" x14ac:dyDescent="0.2">
      <c r="A98" s="1" t="s">
        <v>45</v>
      </c>
      <c r="B98" s="1" t="s">
        <v>747</v>
      </c>
      <c r="C98" s="1" t="s">
        <v>748</v>
      </c>
      <c r="D98" s="1" t="b">
        <v>1</v>
      </c>
      <c r="E98" s="1" t="s">
        <v>61</v>
      </c>
      <c r="F98" s="1">
        <v>9</v>
      </c>
      <c r="G98" s="1">
        <v>2</v>
      </c>
      <c r="H98" s="1">
        <v>2</v>
      </c>
      <c r="I98" s="1">
        <v>2</v>
      </c>
      <c r="J98" s="1">
        <v>6.5</v>
      </c>
      <c r="K98" s="1">
        <v>0.88200000000000001</v>
      </c>
      <c r="L98" s="1">
        <v>1.337</v>
      </c>
      <c r="M98" s="1">
        <v>1.0029999999999999</v>
      </c>
      <c r="N98" s="1">
        <v>179.3</v>
      </c>
      <c r="O98" s="1">
        <v>158.1</v>
      </c>
      <c r="P98" s="1">
        <v>210.8</v>
      </c>
      <c r="Q98" s="1">
        <v>211.3</v>
      </c>
      <c r="R98" s="1">
        <v>11.05</v>
      </c>
      <c r="S98" s="1">
        <v>43.59</v>
      </c>
      <c r="T98" s="1">
        <v>16.11</v>
      </c>
      <c r="U98" s="1">
        <v>17.93</v>
      </c>
      <c r="V98" s="1">
        <v>179.3</v>
      </c>
      <c r="W98" s="1">
        <v>150</v>
      </c>
      <c r="X98" s="1">
        <v>185.4</v>
      </c>
      <c r="Y98" s="1">
        <v>317</v>
      </c>
      <c r="Z98" s="1">
        <v>158.1</v>
      </c>
      <c r="AA98" s="1">
        <v>157.5</v>
      </c>
      <c r="AB98" s="1">
        <v>210.8</v>
      </c>
      <c r="AC98" s="1">
        <v>165.8</v>
      </c>
      <c r="AD98" s="1">
        <v>229</v>
      </c>
      <c r="AE98" s="1">
        <v>231.3</v>
      </c>
      <c r="AF98" s="1">
        <v>161.19999999999999</v>
      </c>
      <c r="AG98" s="1">
        <v>211.3</v>
      </c>
      <c r="AH98" s="1">
        <v>2</v>
      </c>
      <c r="AI98" s="1">
        <v>2</v>
      </c>
      <c r="AJ98" s="1">
        <v>2</v>
      </c>
      <c r="AK98" s="1">
        <v>2</v>
      </c>
      <c r="AL98" s="1">
        <v>2</v>
      </c>
      <c r="AM98" s="1">
        <v>2</v>
      </c>
      <c r="AN98" s="1">
        <v>2</v>
      </c>
      <c r="AO98" s="1">
        <v>2</v>
      </c>
      <c r="AP98" s="1">
        <v>2</v>
      </c>
      <c r="AQ98" s="1">
        <v>2</v>
      </c>
      <c r="AR98" s="1">
        <v>2</v>
      </c>
      <c r="AS98" s="1">
        <v>2</v>
      </c>
    </row>
    <row r="99" spans="1:45" x14ac:dyDescent="0.2">
      <c r="A99" s="1" t="s">
        <v>45</v>
      </c>
      <c r="B99" s="1" t="s">
        <v>791</v>
      </c>
      <c r="C99" s="1" t="s">
        <v>792</v>
      </c>
      <c r="D99" s="1" t="b">
        <v>1</v>
      </c>
      <c r="E99" s="1" t="s">
        <v>61</v>
      </c>
      <c r="F99" s="1">
        <v>8</v>
      </c>
      <c r="G99" s="1">
        <v>2</v>
      </c>
      <c r="H99" s="1">
        <v>2</v>
      </c>
      <c r="I99" s="1">
        <v>2</v>
      </c>
      <c r="J99" s="1">
        <v>5.77</v>
      </c>
      <c r="K99" s="1">
        <v>1.0109999999999999</v>
      </c>
      <c r="L99" s="1">
        <v>1.0509999999999999</v>
      </c>
      <c r="M99" s="1">
        <v>1.02</v>
      </c>
      <c r="N99" s="1">
        <v>59.2</v>
      </c>
      <c r="O99" s="1">
        <v>59.9</v>
      </c>
      <c r="P99" s="1">
        <v>61.7</v>
      </c>
      <c r="Q99" s="1">
        <v>62.9</v>
      </c>
      <c r="R99" s="1">
        <v>2.67</v>
      </c>
      <c r="S99" s="1">
        <v>15.19</v>
      </c>
      <c r="T99" s="1">
        <v>14.81</v>
      </c>
      <c r="U99" s="1">
        <v>16.670000000000002</v>
      </c>
      <c r="V99" s="1">
        <v>59.9</v>
      </c>
      <c r="W99" s="1">
        <v>56.9</v>
      </c>
      <c r="X99" s="1">
        <v>59.2</v>
      </c>
      <c r="Y99" s="1">
        <v>70.599999999999994</v>
      </c>
      <c r="Z99" s="1">
        <v>59.9</v>
      </c>
      <c r="AA99" s="1">
        <v>52.2</v>
      </c>
      <c r="AB99" s="1">
        <v>61.7</v>
      </c>
      <c r="AC99" s="1">
        <v>50.5</v>
      </c>
      <c r="AD99" s="1">
        <v>68.099999999999994</v>
      </c>
      <c r="AE99" s="1">
        <v>73.099999999999994</v>
      </c>
      <c r="AF99" s="1">
        <v>52.2</v>
      </c>
      <c r="AG99" s="1">
        <v>62.9</v>
      </c>
      <c r="AH99" s="1">
        <v>2</v>
      </c>
      <c r="AI99" s="1">
        <v>2</v>
      </c>
      <c r="AJ99" s="1">
        <v>2</v>
      </c>
      <c r="AK99" s="1">
        <v>2</v>
      </c>
      <c r="AL99" s="1">
        <v>2</v>
      </c>
      <c r="AM99" s="1">
        <v>2</v>
      </c>
      <c r="AN99" s="1">
        <v>2</v>
      </c>
      <c r="AO99" s="1">
        <v>2</v>
      </c>
      <c r="AP99" s="1">
        <v>2</v>
      </c>
      <c r="AQ99" s="1">
        <v>2</v>
      </c>
      <c r="AR99" s="1">
        <v>2</v>
      </c>
      <c r="AS99" s="1">
        <v>2</v>
      </c>
    </row>
    <row r="100" spans="1:45" x14ac:dyDescent="0.2">
      <c r="A100" s="1" t="s">
        <v>45</v>
      </c>
      <c r="B100" s="1" t="s">
        <v>1211</v>
      </c>
      <c r="C100" s="1" t="s">
        <v>1212</v>
      </c>
      <c r="D100" s="1" t="b">
        <v>0</v>
      </c>
      <c r="E100" s="1" t="s">
        <v>48</v>
      </c>
      <c r="F100" s="1">
        <v>4</v>
      </c>
      <c r="G100" s="1">
        <v>1</v>
      </c>
      <c r="H100" s="1">
        <v>1</v>
      </c>
      <c r="I100" s="1">
        <v>1</v>
      </c>
      <c r="J100" s="1">
        <v>2.2999999999999998</v>
      </c>
      <c r="K100" s="1">
        <v>1.3069999999999999</v>
      </c>
      <c r="L100" s="1">
        <v>1.06</v>
      </c>
      <c r="M100" s="1">
        <v>1.2589999999999999</v>
      </c>
      <c r="N100" s="1">
        <v>21.9</v>
      </c>
      <c r="O100" s="1">
        <v>28.6</v>
      </c>
      <c r="P100" s="1">
        <v>24.1</v>
      </c>
      <c r="Q100" s="1">
        <v>30.3</v>
      </c>
      <c r="R100" s="1">
        <v>15.49</v>
      </c>
      <c r="S100" s="1">
        <v>2.3199999999999998</v>
      </c>
      <c r="T100" s="1">
        <v>12.49</v>
      </c>
      <c r="U100" s="1">
        <v>16.86</v>
      </c>
      <c r="V100" s="1">
        <v>21.9</v>
      </c>
      <c r="W100" s="1">
        <v>19.3</v>
      </c>
      <c r="X100" s="1">
        <v>26.1</v>
      </c>
      <c r="Y100" s="1">
        <v>28.6</v>
      </c>
      <c r="Z100" s="1">
        <v>28.5</v>
      </c>
      <c r="AA100" s="1">
        <v>29.7</v>
      </c>
      <c r="AB100" s="1">
        <v>24.1</v>
      </c>
      <c r="AC100" s="1">
        <v>23.6</v>
      </c>
      <c r="AD100" s="1">
        <v>29.4</v>
      </c>
      <c r="AE100" s="1">
        <v>30.3</v>
      </c>
      <c r="AF100" s="1">
        <v>24.4</v>
      </c>
      <c r="AG100" s="1">
        <v>34.299999999999997</v>
      </c>
      <c r="AH100" s="1">
        <v>1</v>
      </c>
      <c r="AI100" s="1">
        <v>1</v>
      </c>
      <c r="AJ100" s="1">
        <v>1</v>
      </c>
      <c r="AK100" s="1">
        <v>1</v>
      </c>
      <c r="AL100" s="1">
        <v>1</v>
      </c>
      <c r="AM100" s="1">
        <v>1</v>
      </c>
      <c r="AN100" s="1">
        <v>1</v>
      </c>
      <c r="AO100" s="1">
        <v>1</v>
      </c>
      <c r="AP100" s="1">
        <v>1</v>
      </c>
      <c r="AQ100" s="1">
        <v>1</v>
      </c>
      <c r="AR100" s="1">
        <v>1</v>
      </c>
      <c r="AS100" s="1">
        <v>1</v>
      </c>
    </row>
    <row r="101" spans="1:45" x14ac:dyDescent="0.2">
      <c r="A101" s="1" t="s">
        <v>1291</v>
      </c>
      <c r="B101" s="1" t="s">
        <v>1330</v>
      </c>
      <c r="C101" s="1" t="s">
        <v>1331</v>
      </c>
      <c r="D101" s="1" t="b">
        <v>0</v>
      </c>
      <c r="E101" s="1" t="s">
        <v>48</v>
      </c>
      <c r="F101" s="1">
        <v>3</v>
      </c>
      <c r="G101" s="1">
        <v>1</v>
      </c>
      <c r="H101" s="1">
        <v>1</v>
      </c>
      <c r="I101" s="1">
        <v>1</v>
      </c>
      <c r="J101" s="1">
        <v>2.69</v>
      </c>
      <c r="K101" s="1">
        <v>0.81200000000000006</v>
      </c>
      <c r="L101" s="1">
        <v>1.0900000000000001</v>
      </c>
      <c r="M101" s="1">
        <v>2.4009999999999998</v>
      </c>
      <c r="N101" s="1">
        <v>123.4</v>
      </c>
      <c r="O101" s="1">
        <v>100.2</v>
      </c>
      <c r="P101" s="1">
        <v>45.5</v>
      </c>
      <c r="Q101" s="1">
        <v>109.3</v>
      </c>
      <c r="R101" s="1">
        <v>51.98</v>
      </c>
      <c r="S101" s="1">
        <v>5.25</v>
      </c>
      <c r="T101" s="1">
        <v>52.45</v>
      </c>
      <c r="U101" s="1">
        <v>45.96</v>
      </c>
      <c r="V101" s="1">
        <v>128.80000000000001</v>
      </c>
      <c r="W101" s="1">
        <v>123.4</v>
      </c>
      <c r="X101" s="1">
        <v>38.9</v>
      </c>
      <c r="Y101" s="1">
        <v>107.4</v>
      </c>
      <c r="Z101" s="1">
        <v>100.2</v>
      </c>
      <c r="AA101" s="1">
        <v>97</v>
      </c>
      <c r="AB101" s="1">
        <v>103.8</v>
      </c>
      <c r="AC101" s="1">
        <v>45.5</v>
      </c>
      <c r="AD101" s="1">
        <v>44.7</v>
      </c>
      <c r="AE101" s="1">
        <v>149.5</v>
      </c>
      <c r="AF101" s="1">
        <v>109.3</v>
      </c>
      <c r="AG101" s="1">
        <v>54</v>
      </c>
      <c r="AH101" s="1">
        <v>1</v>
      </c>
      <c r="AI101" s="1">
        <v>1</v>
      </c>
      <c r="AJ101" s="1">
        <v>1</v>
      </c>
      <c r="AK101" s="1">
        <v>1</v>
      </c>
      <c r="AL101" s="1">
        <v>1</v>
      </c>
      <c r="AM101" s="1">
        <v>1</v>
      </c>
      <c r="AN101" s="1">
        <v>1</v>
      </c>
      <c r="AO101" s="1">
        <v>1</v>
      </c>
      <c r="AP101" s="1">
        <v>1</v>
      </c>
      <c r="AQ101" s="1">
        <v>1</v>
      </c>
      <c r="AR101" s="1">
        <v>1</v>
      </c>
      <c r="AS101" s="1">
        <v>1</v>
      </c>
    </row>
    <row r="102" spans="1:45" x14ac:dyDescent="0.2">
      <c r="A102" s="1" t="s">
        <v>45</v>
      </c>
      <c r="B102" s="1" t="s">
        <v>174</v>
      </c>
      <c r="C102" s="1" t="s">
        <v>175</v>
      </c>
      <c r="D102" s="1" t="b">
        <v>0</v>
      </c>
      <c r="E102" s="1" t="s">
        <v>48</v>
      </c>
      <c r="F102" s="1">
        <v>42</v>
      </c>
      <c r="G102" s="1">
        <v>9</v>
      </c>
      <c r="H102" s="1">
        <v>9</v>
      </c>
      <c r="I102" s="1">
        <v>9</v>
      </c>
      <c r="J102" s="1">
        <v>26.89</v>
      </c>
      <c r="K102" s="1">
        <v>1.2030000000000001</v>
      </c>
      <c r="L102" s="1">
        <v>0.68</v>
      </c>
      <c r="M102" s="1">
        <v>1.55</v>
      </c>
      <c r="N102" s="1">
        <v>314.8</v>
      </c>
      <c r="O102" s="1">
        <v>378.7</v>
      </c>
      <c r="P102" s="1">
        <v>166.2</v>
      </c>
      <c r="Q102" s="1">
        <v>257.7</v>
      </c>
      <c r="R102" s="1">
        <v>15.87</v>
      </c>
      <c r="S102" s="1">
        <v>21.13</v>
      </c>
      <c r="T102" s="1">
        <v>25.49</v>
      </c>
      <c r="U102" s="1">
        <v>25.37</v>
      </c>
      <c r="V102" s="1">
        <v>314.8</v>
      </c>
      <c r="W102" s="1">
        <v>247.8</v>
      </c>
      <c r="X102" s="1">
        <v>340.3</v>
      </c>
      <c r="Y102" s="1">
        <v>378.7</v>
      </c>
      <c r="Z102" s="1">
        <v>350.3</v>
      </c>
      <c r="AA102" s="1">
        <v>514.20000000000005</v>
      </c>
      <c r="AB102" s="1">
        <v>161.9</v>
      </c>
      <c r="AC102" s="1">
        <v>166.2</v>
      </c>
      <c r="AD102" s="1">
        <v>248.9</v>
      </c>
      <c r="AE102" s="1">
        <v>257.7</v>
      </c>
      <c r="AF102" s="1">
        <v>198.2</v>
      </c>
      <c r="AG102" s="1">
        <v>331.1</v>
      </c>
      <c r="AH102" s="1">
        <v>7</v>
      </c>
      <c r="AI102" s="1">
        <v>7</v>
      </c>
      <c r="AJ102" s="1">
        <v>7</v>
      </c>
      <c r="AK102" s="1">
        <v>7</v>
      </c>
      <c r="AL102" s="1">
        <v>7</v>
      </c>
      <c r="AM102" s="1">
        <v>7</v>
      </c>
      <c r="AN102" s="1">
        <v>7</v>
      </c>
      <c r="AO102" s="1">
        <v>7</v>
      </c>
      <c r="AP102" s="1">
        <v>7</v>
      </c>
      <c r="AQ102" s="1">
        <v>7</v>
      </c>
      <c r="AR102" s="1">
        <v>7</v>
      </c>
      <c r="AS102" s="1">
        <v>7</v>
      </c>
    </row>
    <row r="103" spans="1:45" x14ac:dyDescent="0.2">
      <c r="A103" s="1" t="s">
        <v>45</v>
      </c>
      <c r="B103" s="1" t="s">
        <v>344</v>
      </c>
      <c r="C103" s="1" t="s">
        <v>345</v>
      </c>
      <c r="D103" s="1" t="b">
        <v>0</v>
      </c>
      <c r="E103" s="1" t="s">
        <v>48</v>
      </c>
      <c r="F103" s="1">
        <v>17</v>
      </c>
      <c r="G103" s="1">
        <v>5</v>
      </c>
      <c r="H103" s="1">
        <v>5</v>
      </c>
      <c r="I103" s="1">
        <v>5</v>
      </c>
      <c r="J103" s="1">
        <v>15.72</v>
      </c>
      <c r="K103" s="1">
        <v>1.196</v>
      </c>
      <c r="L103" s="1">
        <v>1.077</v>
      </c>
      <c r="M103" s="1">
        <v>1.194</v>
      </c>
      <c r="N103" s="1">
        <v>51.2</v>
      </c>
      <c r="O103" s="1">
        <v>61.3</v>
      </c>
      <c r="P103" s="1">
        <v>55.3</v>
      </c>
      <c r="Q103" s="1">
        <v>66</v>
      </c>
      <c r="R103" s="1">
        <v>44.03</v>
      </c>
      <c r="S103" s="1">
        <v>21.03</v>
      </c>
      <c r="T103" s="1">
        <v>36.44</v>
      </c>
      <c r="U103" s="1">
        <v>34.53</v>
      </c>
      <c r="V103" s="1">
        <v>51.2</v>
      </c>
      <c r="W103" s="1">
        <v>30.3</v>
      </c>
      <c r="X103" s="1">
        <v>76.7</v>
      </c>
      <c r="Y103" s="1">
        <v>61.3</v>
      </c>
      <c r="Z103" s="1">
        <v>49.4</v>
      </c>
      <c r="AA103" s="1">
        <v>75.5</v>
      </c>
      <c r="AB103" s="1">
        <v>40</v>
      </c>
      <c r="AC103" s="1">
        <v>55.3</v>
      </c>
      <c r="AD103" s="1">
        <v>82.6</v>
      </c>
      <c r="AE103" s="1">
        <v>66</v>
      </c>
      <c r="AF103" s="1">
        <v>57.1</v>
      </c>
      <c r="AG103" s="1">
        <v>106.7</v>
      </c>
      <c r="AH103" s="1">
        <v>4</v>
      </c>
      <c r="AI103" s="1">
        <v>3</v>
      </c>
      <c r="AJ103" s="1">
        <v>4</v>
      </c>
      <c r="AK103" s="1">
        <v>4</v>
      </c>
      <c r="AL103" s="1">
        <v>4</v>
      </c>
      <c r="AM103" s="1">
        <v>4</v>
      </c>
      <c r="AN103" s="1">
        <v>4</v>
      </c>
      <c r="AO103" s="1">
        <v>4</v>
      </c>
      <c r="AP103" s="1">
        <v>4</v>
      </c>
      <c r="AQ103" s="1">
        <v>4</v>
      </c>
      <c r="AR103" s="1">
        <v>4</v>
      </c>
      <c r="AS103" s="1">
        <v>4</v>
      </c>
    </row>
    <row r="104" spans="1:45" x14ac:dyDescent="0.2">
      <c r="A104" s="1" t="s">
        <v>45</v>
      </c>
      <c r="B104" s="1" t="s">
        <v>1069</v>
      </c>
      <c r="C104" s="1" t="s">
        <v>1070</v>
      </c>
      <c r="D104" s="1" t="b">
        <v>0</v>
      </c>
      <c r="E104" s="1" t="s">
        <v>48</v>
      </c>
      <c r="F104" s="1">
        <v>9</v>
      </c>
      <c r="G104" s="1">
        <v>2</v>
      </c>
      <c r="H104" s="1">
        <v>2</v>
      </c>
      <c r="I104" s="1">
        <v>2</v>
      </c>
      <c r="J104" s="1">
        <v>4.3600000000000003</v>
      </c>
      <c r="K104" s="1">
        <v>1.069</v>
      </c>
      <c r="L104" s="1">
        <v>0.435</v>
      </c>
      <c r="M104" s="1">
        <v>1.218</v>
      </c>
      <c r="N104" s="1">
        <v>36.200000000000003</v>
      </c>
      <c r="O104" s="1">
        <v>38.700000000000003</v>
      </c>
      <c r="P104" s="1">
        <v>13.8</v>
      </c>
      <c r="Q104" s="1">
        <v>16.8</v>
      </c>
      <c r="R104" s="1">
        <v>29.31</v>
      </c>
      <c r="S104" s="1">
        <v>15.47</v>
      </c>
      <c r="T104" s="1">
        <v>27.66</v>
      </c>
      <c r="U104" s="1">
        <v>25.07</v>
      </c>
      <c r="V104" s="1">
        <v>26.1</v>
      </c>
      <c r="W104" s="1">
        <v>47.6</v>
      </c>
      <c r="X104" s="1">
        <v>36.200000000000003</v>
      </c>
      <c r="Y104" s="1">
        <v>36.299999999999997</v>
      </c>
      <c r="Z104" s="1">
        <v>48.3</v>
      </c>
      <c r="AA104" s="1">
        <v>38.700000000000003</v>
      </c>
      <c r="AB104" s="1">
        <v>12.3</v>
      </c>
      <c r="AC104" s="1">
        <v>13.8</v>
      </c>
      <c r="AD104" s="1">
        <v>20.399999999999999</v>
      </c>
      <c r="AE104" s="1">
        <v>16.8</v>
      </c>
      <c r="AF104" s="1">
        <v>11.7</v>
      </c>
      <c r="AG104" s="1">
        <v>19.7</v>
      </c>
      <c r="AH104" s="1">
        <v>1</v>
      </c>
      <c r="AI104" s="1">
        <v>1</v>
      </c>
      <c r="AJ104" s="1">
        <v>1</v>
      </c>
      <c r="AK104" s="1">
        <v>1</v>
      </c>
      <c r="AL104" s="1">
        <v>1</v>
      </c>
      <c r="AM104" s="1">
        <v>1</v>
      </c>
      <c r="AN104" s="1">
        <v>1</v>
      </c>
      <c r="AO104" s="1">
        <v>1</v>
      </c>
      <c r="AP104" s="1">
        <v>1</v>
      </c>
      <c r="AQ104" s="1">
        <v>1</v>
      </c>
      <c r="AR104" s="1">
        <v>1</v>
      </c>
      <c r="AS104" s="1">
        <v>1</v>
      </c>
    </row>
    <row r="105" spans="1:45" x14ac:dyDescent="0.2">
      <c r="A105" s="1" t="s">
        <v>45</v>
      </c>
      <c r="B105" s="1" t="s">
        <v>308</v>
      </c>
      <c r="C105" s="1" t="s">
        <v>309</v>
      </c>
      <c r="D105" s="1" t="b">
        <v>0</v>
      </c>
      <c r="E105" s="1" t="s">
        <v>48</v>
      </c>
      <c r="F105" s="1">
        <v>44</v>
      </c>
      <c r="G105" s="1">
        <v>7</v>
      </c>
      <c r="H105" s="1">
        <v>12</v>
      </c>
      <c r="I105" s="1">
        <v>7</v>
      </c>
      <c r="J105" s="1">
        <v>32.08</v>
      </c>
      <c r="K105" s="1">
        <v>3.2679999999999998</v>
      </c>
      <c r="L105" s="1">
        <v>1.95</v>
      </c>
      <c r="M105" s="1">
        <v>1.726</v>
      </c>
      <c r="N105" s="1">
        <v>135.4</v>
      </c>
      <c r="O105" s="1">
        <v>442.6</v>
      </c>
      <c r="P105" s="1">
        <v>499.9</v>
      </c>
      <c r="Q105" s="1">
        <v>862.8</v>
      </c>
      <c r="R105" s="1">
        <v>88.66</v>
      </c>
      <c r="S105" s="1">
        <v>49.99</v>
      </c>
      <c r="T105" s="1">
        <v>10.4</v>
      </c>
      <c r="U105" s="1">
        <v>12.2</v>
      </c>
      <c r="V105" s="1">
        <v>547.9</v>
      </c>
      <c r="W105" s="1">
        <v>128.9</v>
      </c>
      <c r="X105" s="1">
        <v>135.4</v>
      </c>
      <c r="Y105" s="1">
        <v>442.6</v>
      </c>
      <c r="Z105" s="1">
        <v>149.1</v>
      </c>
      <c r="AA105" s="1">
        <v>463.6</v>
      </c>
      <c r="AB105" s="1">
        <v>482.7</v>
      </c>
      <c r="AC105" s="1">
        <v>499.9</v>
      </c>
      <c r="AD105" s="1">
        <v>584.20000000000005</v>
      </c>
      <c r="AE105" s="1">
        <v>862.8</v>
      </c>
      <c r="AF105" s="1">
        <v>720.6</v>
      </c>
      <c r="AG105" s="1">
        <v>917.8</v>
      </c>
      <c r="AH105" s="1">
        <v>5</v>
      </c>
      <c r="AI105" s="1">
        <v>5</v>
      </c>
      <c r="AJ105" s="1">
        <v>5</v>
      </c>
      <c r="AK105" s="1">
        <v>5</v>
      </c>
      <c r="AL105" s="1">
        <v>5</v>
      </c>
      <c r="AM105" s="1">
        <v>5</v>
      </c>
      <c r="AN105" s="1">
        <v>5</v>
      </c>
      <c r="AO105" s="1">
        <v>5</v>
      </c>
      <c r="AP105" s="1">
        <v>5</v>
      </c>
      <c r="AQ105" s="1">
        <v>5</v>
      </c>
      <c r="AR105" s="1">
        <v>5</v>
      </c>
      <c r="AS105" s="1">
        <v>5</v>
      </c>
    </row>
    <row r="106" spans="1:45" x14ac:dyDescent="0.2">
      <c r="A106" s="1" t="s">
        <v>45</v>
      </c>
      <c r="B106" s="1" t="s">
        <v>705</v>
      </c>
      <c r="C106" s="1" t="s">
        <v>706</v>
      </c>
      <c r="D106" s="1" t="b">
        <v>0</v>
      </c>
      <c r="E106" s="1" t="s">
        <v>48</v>
      </c>
      <c r="F106" s="1">
        <v>2</v>
      </c>
      <c r="G106" s="1">
        <v>2</v>
      </c>
      <c r="H106" s="1">
        <v>2</v>
      </c>
      <c r="I106" s="1">
        <v>2</v>
      </c>
      <c r="J106" s="1">
        <v>6.06</v>
      </c>
      <c r="K106" s="1">
        <v>1.7410000000000001</v>
      </c>
      <c r="L106" s="1">
        <v>0.40200000000000002</v>
      </c>
      <c r="M106" s="1">
        <v>1.1779999999999999</v>
      </c>
      <c r="N106" s="1">
        <v>17.600000000000001</v>
      </c>
      <c r="O106" s="1">
        <v>30.6</v>
      </c>
      <c r="P106" s="1">
        <v>10.4</v>
      </c>
      <c r="Q106" s="1">
        <v>12.3</v>
      </c>
      <c r="R106" s="1">
        <v>13.94</v>
      </c>
      <c r="S106" s="1">
        <v>2.31</v>
      </c>
      <c r="T106" s="1">
        <v>33.89</v>
      </c>
      <c r="U106" s="1">
        <v>32.26</v>
      </c>
      <c r="V106" s="1">
        <v>13.9</v>
      </c>
      <c r="W106" s="1">
        <v>17.600000000000001</v>
      </c>
      <c r="X106" s="1">
        <v>18.100000000000001</v>
      </c>
      <c r="Y106" s="1">
        <v>30.6</v>
      </c>
      <c r="Z106" s="1">
        <v>30.2</v>
      </c>
      <c r="AA106" s="1">
        <v>31.6</v>
      </c>
      <c r="AB106" s="1">
        <v>11.7</v>
      </c>
      <c r="AC106" s="1">
        <v>5.7</v>
      </c>
      <c r="AD106" s="1">
        <v>10.4</v>
      </c>
      <c r="AE106" s="1">
        <v>12.3</v>
      </c>
      <c r="AF106" s="1">
        <v>8.6999999999999993</v>
      </c>
      <c r="AG106" s="1">
        <v>16.8</v>
      </c>
      <c r="AH106" s="1">
        <v>1</v>
      </c>
      <c r="AI106" s="1">
        <v>1</v>
      </c>
      <c r="AJ106" s="1">
        <v>1</v>
      </c>
      <c r="AK106" s="1">
        <v>1</v>
      </c>
      <c r="AL106" s="1">
        <v>1</v>
      </c>
      <c r="AM106" s="1">
        <v>1</v>
      </c>
      <c r="AN106" s="1">
        <v>1</v>
      </c>
      <c r="AO106" s="1">
        <v>1</v>
      </c>
      <c r="AP106" s="1">
        <v>1</v>
      </c>
      <c r="AQ106" s="1">
        <v>1</v>
      </c>
      <c r="AR106" s="1">
        <v>1</v>
      </c>
      <c r="AS106" s="1">
        <v>1</v>
      </c>
    </row>
    <row r="107" spans="1:45" x14ac:dyDescent="0.2">
      <c r="A107" s="1" t="s">
        <v>45</v>
      </c>
      <c r="B107" s="1" t="s">
        <v>1129</v>
      </c>
      <c r="C107" s="1" t="s">
        <v>1130</v>
      </c>
      <c r="D107" s="1" t="b">
        <v>0</v>
      </c>
      <c r="E107" s="1" t="s">
        <v>48</v>
      </c>
      <c r="F107" s="1">
        <v>3</v>
      </c>
      <c r="G107" s="1">
        <v>1</v>
      </c>
      <c r="H107" s="1">
        <v>1</v>
      </c>
      <c r="I107" s="1">
        <v>1</v>
      </c>
      <c r="J107" s="1">
        <v>3.52</v>
      </c>
      <c r="K107" s="1">
        <v>1.23</v>
      </c>
      <c r="L107" s="1">
        <v>0.79300000000000004</v>
      </c>
      <c r="M107" s="1">
        <v>2.0750000000000002</v>
      </c>
      <c r="N107" s="1">
        <v>13</v>
      </c>
      <c r="O107" s="1">
        <v>16</v>
      </c>
      <c r="P107" s="1">
        <v>6.1</v>
      </c>
      <c r="Q107" s="1">
        <v>12.7</v>
      </c>
      <c r="R107" s="1">
        <v>20.04</v>
      </c>
      <c r="S107" s="1">
        <v>16.739999999999998</v>
      </c>
      <c r="T107" s="1">
        <v>28.25</v>
      </c>
      <c r="U107" s="1">
        <v>20.53</v>
      </c>
      <c r="V107" s="1">
        <v>10.199999999999999</v>
      </c>
      <c r="W107" s="1">
        <v>13</v>
      </c>
      <c r="X107" s="1">
        <v>15.3</v>
      </c>
      <c r="Y107" s="1">
        <v>20</v>
      </c>
      <c r="Z107" s="1">
        <v>14.5</v>
      </c>
      <c r="AA107" s="1">
        <v>16</v>
      </c>
      <c r="AB107" s="1">
        <v>6.1</v>
      </c>
      <c r="AC107" s="1">
        <v>7.9</v>
      </c>
      <c r="AD107" s="1">
        <v>4.4000000000000004</v>
      </c>
      <c r="AE107" s="1">
        <v>8.6999999999999993</v>
      </c>
      <c r="AF107" s="1">
        <v>12.7</v>
      </c>
      <c r="AG107" s="1">
        <v>12.9</v>
      </c>
      <c r="AH107" s="1">
        <v>1</v>
      </c>
      <c r="AI107" s="1">
        <v>1</v>
      </c>
      <c r="AJ107" s="1">
        <v>1</v>
      </c>
      <c r="AK107" s="1">
        <v>1</v>
      </c>
      <c r="AL107" s="1">
        <v>1</v>
      </c>
      <c r="AM107" s="1">
        <v>1</v>
      </c>
      <c r="AN107" s="1">
        <v>1</v>
      </c>
      <c r="AO107" s="1">
        <v>1</v>
      </c>
      <c r="AP107" s="1">
        <v>1</v>
      </c>
      <c r="AQ107" s="1">
        <v>1</v>
      </c>
      <c r="AR107" s="1">
        <v>1</v>
      </c>
      <c r="AS107" s="1">
        <v>1</v>
      </c>
    </row>
    <row r="108" spans="1:45" x14ac:dyDescent="0.2">
      <c r="A108" s="1" t="s">
        <v>45</v>
      </c>
      <c r="B108" s="1" t="s">
        <v>574</v>
      </c>
      <c r="C108" s="1" t="s">
        <v>575</v>
      </c>
      <c r="D108" s="1" t="b">
        <v>0</v>
      </c>
      <c r="E108" s="1" t="s">
        <v>48</v>
      </c>
      <c r="F108" s="1">
        <v>11</v>
      </c>
      <c r="G108" s="1">
        <v>5</v>
      </c>
      <c r="H108" s="1">
        <v>5</v>
      </c>
      <c r="I108" s="1">
        <v>5</v>
      </c>
      <c r="J108" s="1">
        <v>14.22</v>
      </c>
      <c r="K108" s="1">
        <v>1.81</v>
      </c>
      <c r="L108" s="1">
        <v>0.53600000000000003</v>
      </c>
      <c r="M108" s="1">
        <v>2.1160000000000001</v>
      </c>
      <c r="N108" s="1">
        <v>99.4</v>
      </c>
      <c r="O108" s="1">
        <v>180</v>
      </c>
      <c r="P108" s="1">
        <v>45.6</v>
      </c>
      <c r="Q108" s="1">
        <v>96.5</v>
      </c>
      <c r="R108" s="1">
        <v>10.65</v>
      </c>
      <c r="S108" s="1">
        <v>2.73</v>
      </c>
      <c r="T108" s="1">
        <v>35.39</v>
      </c>
      <c r="U108" s="1">
        <v>23.19</v>
      </c>
      <c r="V108" s="1">
        <v>117.2</v>
      </c>
      <c r="W108" s="1">
        <v>99.4</v>
      </c>
      <c r="X108" s="1">
        <v>96.7</v>
      </c>
      <c r="Y108" s="1">
        <v>180</v>
      </c>
      <c r="Z108" s="1">
        <v>179.9</v>
      </c>
      <c r="AA108" s="1">
        <v>188.6</v>
      </c>
      <c r="AB108" s="1">
        <v>75.900000000000006</v>
      </c>
      <c r="AC108" s="1">
        <v>45.6</v>
      </c>
      <c r="AD108" s="1">
        <v>40.6</v>
      </c>
      <c r="AE108" s="1">
        <v>117.1</v>
      </c>
      <c r="AF108" s="1">
        <v>96.5</v>
      </c>
      <c r="AG108" s="1">
        <v>72.900000000000006</v>
      </c>
      <c r="AH108" s="1">
        <v>2</v>
      </c>
      <c r="AI108" s="1">
        <v>2</v>
      </c>
      <c r="AJ108" s="1">
        <v>2</v>
      </c>
      <c r="AK108" s="1">
        <v>2</v>
      </c>
      <c r="AL108" s="1">
        <v>2</v>
      </c>
      <c r="AM108" s="1">
        <v>2</v>
      </c>
      <c r="AN108" s="1">
        <v>2</v>
      </c>
      <c r="AO108" s="1">
        <v>2</v>
      </c>
      <c r="AP108" s="1">
        <v>2</v>
      </c>
      <c r="AQ108" s="1">
        <v>2</v>
      </c>
      <c r="AR108" s="1">
        <v>2</v>
      </c>
      <c r="AS108" s="1">
        <v>2</v>
      </c>
    </row>
    <row r="109" spans="1:45" x14ac:dyDescent="0.2">
      <c r="A109" s="1" t="s">
        <v>45</v>
      </c>
      <c r="B109" s="1" t="s">
        <v>827</v>
      </c>
      <c r="C109" s="1" t="s">
        <v>828</v>
      </c>
      <c r="D109" s="1" t="b">
        <v>0</v>
      </c>
      <c r="E109" s="1" t="s">
        <v>48</v>
      </c>
      <c r="F109" s="1">
        <v>3</v>
      </c>
      <c r="G109" s="1">
        <v>2</v>
      </c>
      <c r="H109" s="1">
        <v>2</v>
      </c>
      <c r="I109" s="1">
        <v>2</v>
      </c>
      <c r="J109" s="1">
        <v>3.94</v>
      </c>
      <c r="K109" s="1">
        <v>1.107</v>
      </c>
      <c r="L109" s="1">
        <v>0.95799999999999996</v>
      </c>
      <c r="M109" s="1">
        <v>1.0640000000000001</v>
      </c>
      <c r="N109" s="1">
        <v>26.6</v>
      </c>
      <c r="O109" s="1">
        <v>29.5</v>
      </c>
      <c r="P109" s="1">
        <v>26.5</v>
      </c>
      <c r="Q109" s="1">
        <v>28.2</v>
      </c>
      <c r="R109" s="1">
        <v>12.25</v>
      </c>
      <c r="S109" s="1">
        <v>17.3</v>
      </c>
      <c r="T109" s="1">
        <v>16.82</v>
      </c>
      <c r="U109" s="1">
        <v>22.56</v>
      </c>
      <c r="V109" s="1">
        <v>26.6</v>
      </c>
      <c r="W109" s="1">
        <v>21.8</v>
      </c>
      <c r="X109" s="1">
        <v>27.6</v>
      </c>
      <c r="Y109" s="1">
        <v>37.4</v>
      </c>
      <c r="Z109" s="1">
        <v>27</v>
      </c>
      <c r="AA109" s="1">
        <v>29.5</v>
      </c>
      <c r="AB109" s="1">
        <v>21.8</v>
      </c>
      <c r="AC109" s="1">
        <v>30.6</v>
      </c>
      <c r="AD109" s="1">
        <v>26.5</v>
      </c>
      <c r="AE109" s="1">
        <v>39.9</v>
      </c>
      <c r="AF109" s="1">
        <v>27</v>
      </c>
      <c r="AG109" s="1">
        <v>28.2</v>
      </c>
      <c r="AH109" s="1">
        <v>1</v>
      </c>
      <c r="AI109" s="1">
        <v>1</v>
      </c>
      <c r="AJ109" s="1">
        <v>1</v>
      </c>
      <c r="AK109" s="1">
        <v>1</v>
      </c>
      <c r="AL109" s="1">
        <v>1</v>
      </c>
      <c r="AM109" s="1">
        <v>1</v>
      </c>
      <c r="AN109" s="1">
        <v>1</v>
      </c>
      <c r="AO109" s="1">
        <v>1</v>
      </c>
      <c r="AP109" s="1">
        <v>1</v>
      </c>
      <c r="AQ109" s="1">
        <v>1</v>
      </c>
      <c r="AR109" s="1">
        <v>1</v>
      </c>
      <c r="AS109" s="1">
        <v>1</v>
      </c>
    </row>
    <row r="110" spans="1:45" x14ac:dyDescent="0.2">
      <c r="A110" s="1" t="s">
        <v>45</v>
      </c>
      <c r="B110" s="1" t="s">
        <v>973</v>
      </c>
      <c r="C110" s="1" t="s">
        <v>974</v>
      </c>
      <c r="D110" s="1" t="b">
        <v>0</v>
      </c>
      <c r="E110" s="1" t="s">
        <v>48</v>
      </c>
      <c r="F110" s="1">
        <v>4</v>
      </c>
      <c r="G110" s="1">
        <v>2</v>
      </c>
      <c r="H110" s="1">
        <v>2</v>
      </c>
      <c r="I110" s="1">
        <v>2</v>
      </c>
      <c r="J110" s="1">
        <v>5.4</v>
      </c>
      <c r="K110" s="1">
        <v>1.6279999999999999</v>
      </c>
      <c r="L110" s="1">
        <v>1.4630000000000001</v>
      </c>
      <c r="M110" s="1">
        <v>3.4529999999999998</v>
      </c>
      <c r="N110" s="1">
        <v>11</v>
      </c>
      <c r="O110" s="1">
        <v>17.899999999999999</v>
      </c>
      <c r="P110" s="1">
        <v>7.6</v>
      </c>
      <c r="Q110" s="1">
        <v>26.1</v>
      </c>
      <c r="R110" s="1">
        <v>53.01</v>
      </c>
      <c r="S110" s="1">
        <v>16.48</v>
      </c>
      <c r="T110" s="1">
        <v>65.62</v>
      </c>
      <c r="U110" s="1">
        <v>38.72</v>
      </c>
      <c r="V110" s="1">
        <v>21.4</v>
      </c>
      <c r="W110" s="1">
        <v>11</v>
      </c>
      <c r="X110" s="1">
        <v>7.8</v>
      </c>
      <c r="Y110" s="1">
        <v>17</v>
      </c>
      <c r="Z110" s="1">
        <v>22.9</v>
      </c>
      <c r="AA110" s="1">
        <v>17.899999999999999</v>
      </c>
      <c r="AB110" s="1">
        <v>20.6</v>
      </c>
      <c r="AC110" s="1">
        <v>7</v>
      </c>
      <c r="AD110" s="1">
        <v>7.6</v>
      </c>
      <c r="AE110" s="1">
        <v>29</v>
      </c>
      <c r="AF110" s="1">
        <v>26.1</v>
      </c>
      <c r="AG110" s="1">
        <v>12.6</v>
      </c>
      <c r="AH110" s="1">
        <v>1</v>
      </c>
      <c r="AI110" s="1">
        <v>1</v>
      </c>
      <c r="AJ110" s="1">
        <v>1</v>
      </c>
      <c r="AK110" s="1">
        <v>1</v>
      </c>
      <c r="AL110" s="1">
        <v>1</v>
      </c>
      <c r="AM110" s="1">
        <v>1</v>
      </c>
      <c r="AN110" s="1">
        <v>1</v>
      </c>
      <c r="AO110" s="1">
        <v>1</v>
      </c>
      <c r="AP110" s="1">
        <v>1</v>
      </c>
      <c r="AQ110" s="1">
        <v>1</v>
      </c>
      <c r="AR110" s="1">
        <v>1</v>
      </c>
      <c r="AS110" s="1">
        <v>1</v>
      </c>
    </row>
    <row r="111" spans="1:45" x14ac:dyDescent="0.2">
      <c r="A111" s="1" t="s">
        <v>45</v>
      </c>
      <c r="B111" s="1" t="s">
        <v>1227</v>
      </c>
      <c r="C111" s="1" t="s">
        <v>1228</v>
      </c>
      <c r="D111" s="1" t="b">
        <v>0</v>
      </c>
      <c r="E111" s="1" t="s">
        <v>48</v>
      </c>
      <c r="F111" s="1">
        <v>3</v>
      </c>
      <c r="G111" s="1">
        <v>1</v>
      </c>
      <c r="H111" s="1">
        <v>1</v>
      </c>
      <c r="I111" s="1">
        <v>1</v>
      </c>
      <c r="J111" s="1">
        <v>0</v>
      </c>
      <c r="K111" s="1">
        <v>2.2930000000000001</v>
      </c>
      <c r="L111" s="1">
        <v>0.97599999999999998</v>
      </c>
      <c r="M111" s="1">
        <v>1.611</v>
      </c>
      <c r="N111" s="1">
        <v>19.899999999999999</v>
      </c>
      <c r="O111" s="1">
        <v>45.5</v>
      </c>
      <c r="P111" s="1">
        <v>27.6</v>
      </c>
      <c r="Q111" s="1">
        <v>44.4</v>
      </c>
      <c r="R111" s="1">
        <v>44.48</v>
      </c>
      <c r="S111" s="1">
        <v>16.05</v>
      </c>
      <c r="T111" s="1">
        <v>12.62</v>
      </c>
      <c r="U111" s="1">
        <v>3.12</v>
      </c>
      <c r="V111" s="1">
        <v>38</v>
      </c>
      <c r="W111" s="1">
        <v>17.600000000000001</v>
      </c>
      <c r="X111" s="1">
        <v>19.899999999999999</v>
      </c>
      <c r="Y111" s="1">
        <v>45.5</v>
      </c>
      <c r="Z111" s="1">
        <v>34.299999999999997</v>
      </c>
      <c r="AA111" s="1">
        <v>46.3</v>
      </c>
      <c r="AB111" s="1">
        <v>31.9</v>
      </c>
      <c r="AC111" s="1">
        <v>24.9</v>
      </c>
      <c r="AD111" s="1">
        <v>27.6</v>
      </c>
      <c r="AE111" s="1">
        <v>43.6</v>
      </c>
      <c r="AF111" s="1">
        <v>46.3</v>
      </c>
      <c r="AG111" s="1">
        <v>44.4</v>
      </c>
      <c r="AH111" s="1">
        <v>1</v>
      </c>
      <c r="AI111" s="1">
        <v>1</v>
      </c>
      <c r="AJ111" s="1">
        <v>1</v>
      </c>
      <c r="AK111" s="1">
        <v>1</v>
      </c>
      <c r="AL111" s="1">
        <v>1</v>
      </c>
      <c r="AM111" s="1">
        <v>1</v>
      </c>
      <c r="AN111" s="1">
        <v>1</v>
      </c>
      <c r="AO111" s="1">
        <v>1</v>
      </c>
      <c r="AP111" s="1">
        <v>1</v>
      </c>
      <c r="AQ111" s="1">
        <v>1</v>
      </c>
      <c r="AR111" s="1">
        <v>1</v>
      </c>
      <c r="AS111" s="1">
        <v>1</v>
      </c>
    </row>
    <row r="112" spans="1:45" x14ac:dyDescent="0.2">
      <c r="A112" s="1" t="s">
        <v>45</v>
      </c>
      <c r="B112" s="1" t="s">
        <v>572</v>
      </c>
      <c r="C112" s="1" t="s">
        <v>573</v>
      </c>
      <c r="D112" s="1" t="b">
        <v>0</v>
      </c>
      <c r="E112" s="1" t="s">
        <v>48</v>
      </c>
      <c r="F112" s="1">
        <v>13</v>
      </c>
      <c r="G112" s="1">
        <v>5</v>
      </c>
      <c r="H112" s="1">
        <v>5</v>
      </c>
      <c r="I112" s="1">
        <v>5</v>
      </c>
      <c r="J112" s="1">
        <v>10.83</v>
      </c>
      <c r="K112" s="1">
        <v>1.1559999999999999</v>
      </c>
      <c r="L112" s="1">
        <v>1.2</v>
      </c>
      <c r="M112" s="1">
        <v>1.0620000000000001</v>
      </c>
      <c r="N112" s="1">
        <v>76.2</v>
      </c>
      <c r="O112" s="1">
        <v>88.1</v>
      </c>
      <c r="P112" s="1">
        <v>99.6</v>
      </c>
      <c r="Q112" s="1">
        <v>105.7</v>
      </c>
      <c r="R112" s="1">
        <v>2.2999999999999998</v>
      </c>
      <c r="S112" s="1">
        <v>10.99</v>
      </c>
      <c r="T112" s="1">
        <v>15.69</v>
      </c>
      <c r="U112" s="1">
        <v>22.5</v>
      </c>
      <c r="V112" s="1">
        <v>75.3</v>
      </c>
      <c r="W112" s="1">
        <v>76.2</v>
      </c>
      <c r="X112" s="1">
        <v>78.7</v>
      </c>
      <c r="Y112" s="1">
        <v>88.1</v>
      </c>
      <c r="Z112" s="1">
        <v>85.8</v>
      </c>
      <c r="AA112" s="1">
        <v>104.5</v>
      </c>
      <c r="AB112" s="1">
        <v>99.6</v>
      </c>
      <c r="AC112" s="1">
        <v>76.400000000000006</v>
      </c>
      <c r="AD112" s="1">
        <v>103.3</v>
      </c>
      <c r="AE112" s="1">
        <v>105.7</v>
      </c>
      <c r="AF112" s="1">
        <v>77.2</v>
      </c>
      <c r="AG112" s="1">
        <v>122.4</v>
      </c>
      <c r="AH112" s="1">
        <v>3</v>
      </c>
      <c r="AI112" s="1">
        <v>3</v>
      </c>
      <c r="AJ112" s="1">
        <v>3</v>
      </c>
      <c r="AK112" s="1">
        <v>3</v>
      </c>
      <c r="AL112" s="1">
        <v>3</v>
      </c>
      <c r="AM112" s="1">
        <v>3</v>
      </c>
      <c r="AN112" s="1">
        <v>3</v>
      </c>
      <c r="AO112" s="1">
        <v>3</v>
      </c>
      <c r="AP112" s="1">
        <v>3</v>
      </c>
      <c r="AQ112" s="1">
        <v>3</v>
      </c>
      <c r="AR112" s="1">
        <v>3</v>
      </c>
      <c r="AS112" s="1">
        <v>3</v>
      </c>
    </row>
    <row r="113" spans="1:45" x14ac:dyDescent="0.2">
      <c r="A113" s="1" t="s">
        <v>45</v>
      </c>
      <c r="B113" s="1" t="s">
        <v>340</v>
      </c>
      <c r="C113" s="1" t="s">
        <v>341</v>
      </c>
      <c r="D113" s="1" t="b">
        <v>0</v>
      </c>
      <c r="E113" s="1" t="s">
        <v>48</v>
      </c>
      <c r="F113" s="1">
        <v>10</v>
      </c>
      <c r="G113" s="1">
        <v>6</v>
      </c>
      <c r="H113" s="1">
        <v>6</v>
      </c>
      <c r="I113" s="1">
        <v>6</v>
      </c>
      <c r="J113" s="1">
        <v>16.52</v>
      </c>
      <c r="K113" s="1">
        <v>1.236</v>
      </c>
      <c r="L113" s="1">
        <v>1.159</v>
      </c>
      <c r="M113" s="1">
        <v>1.3080000000000001</v>
      </c>
      <c r="N113" s="1">
        <v>170.7</v>
      </c>
      <c r="O113" s="1">
        <v>211</v>
      </c>
      <c r="P113" s="1">
        <v>186.9</v>
      </c>
      <c r="Q113" s="1">
        <v>244.4</v>
      </c>
      <c r="R113" s="1">
        <v>28.84</v>
      </c>
      <c r="S113" s="1">
        <v>11.2</v>
      </c>
      <c r="T113" s="1">
        <v>21.28</v>
      </c>
      <c r="U113" s="1">
        <v>19.940000000000001</v>
      </c>
      <c r="V113" s="1">
        <v>232.2</v>
      </c>
      <c r="W113" s="1">
        <v>130.4</v>
      </c>
      <c r="X113" s="1">
        <v>170.7</v>
      </c>
      <c r="Y113" s="1">
        <v>210</v>
      </c>
      <c r="Z113" s="1">
        <v>211</v>
      </c>
      <c r="AA113" s="1">
        <v>254.1</v>
      </c>
      <c r="AB113" s="1">
        <v>181.5</v>
      </c>
      <c r="AC113" s="1">
        <v>186.9</v>
      </c>
      <c r="AD113" s="1">
        <v>261.39999999999998</v>
      </c>
      <c r="AE113" s="1">
        <v>242.9</v>
      </c>
      <c r="AF113" s="1">
        <v>244.4</v>
      </c>
      <c r="AG113" s="1">
        <v>338.7</v>
      </c>
      <c r="AH113" s="1">
        <v>4</v>
      </c>
      <c r="AI113" s="1">
        <v>4</v>
      </c>
      <c r="AJ113" s="1">
        <v>4</v>
      </c>
      <c r="AK113" s="1">
        <v>4</v>
      </c>
      <c r="AL113" s="1">
        <v>4</v>
      </c>
      <c r="AM113" s="1">
        <v>4</v>
      </c>
      <c r="AN113" s="1">
        <v>4</v>
      </c>
      <c r="AO113" s="1">
        <v>4</v>
      </c>
      <c r="AP113" s="1">
        <v>4</v>
      </c>
      <c r="AQ113" s="1">
        <v>4</v>
      </c>
      <c r="AR113" s="1">
        <v>4</v>
      </c>
      <c r="AS113" s="1">
        <v>4</v>
      </c>
    </row>
    <row r="114" spans="1:45" x14ac:dyDescent="0.2">
      <c r="A114" s="1" t="s">
        <v>45</v>
      </c>
      <c r="B114" s="1" t="s">
        <v>332</v>
      </c>
      <c r="C114" s="1" t="s">
        <v>333</v>
      </c>
      <c r="D114" s="1" t="b">
        <v>0</v>
      </c>
      <c r="E114" s="1" t="s">
        <v>48</v>
      </c>
      <c r="F114" s="1">
        <v>10</v>
      </c>
      <c r="G114" s="1">
        <v>4</v>
      </c>
      <c r="H114" s="1">
        <v>4</v>
      </c>
      <c r="I114" s="1">
        <v>4</v>
      </c>
      <c r="J114" s="1">
        <v>12.03</v>
      </c>
      <c r="K114" s="1">
        <v>1.2370000000000001</v>
      </c>
      <c r="L114" s="1">
        <v>0.93600000000000005</v>
      </c>
      <c r="M114" s="1">
        <v>1.276</v>
      </c>
      <c r="N114" s="1">
        <v>15.8</v>
      </c>
      <c r="O114" s="1">
        <v>19.5</v>
      </c>
      <c r="P114" s="1">
        <v>14.3</v>
      </c>
      <c r="Q114" s="1">
        <v>18.2</v>
      </c>
      <c r="R114" s="1">
        <v>24.88</v>
      </c>
      <c r="S114" s="1">
        <v>12.02</v>
      </c>
      <c r="T114" s="1">
        <v>10.29</v>
      </c>
      <c r="U114" s="1">
        <v>11.33</v>
      </c>
      <c r="V114" s="1">
        <v>21.6</v>
      </c>
      <c r="W114" s="1">
        <v>13.5</v>
      </c>
      <c r="X114" s="1">
        <v>15.8</v>
      </c>
      <c r="Y114" s="1">
        <v>19.5</v>
      </c>
      <c r="Z114" s="1">
        <v>15.9</v>
      </c>
      <c r="AA114" s="1">
        <v>20</v>
      </c>
      <c r="AB114" s="1">
        <v>14.3</v>
      </c>
      <c r="AC114" s="1">
        <v>13.5</v>
      </c>
      <c r="AD114" s="1">
        <v>16.399999999999999</v>
      </c>
      <c r="AE114" s="1">
        <v>18.2</v>
      </c>
      <c r="AF114" s="1">
        <v>16.100000000000001</v>
      </c>
      <c r="AG114" s="1">
        <v>20.3</v>
      </c>
      <c r="AH114" s="1">
        <v>1</v>
      </c>
      <c r="AI114" s="1">
        <v>1</v>
      </c>
      <c r="AJ114" s="1">
        <v>1</v>
      </c>
      <c r="AK114" s="1">
        <v>1</v>
      </c>
      <c r="AL114" s="1">
        <v>1</v>
      </c>
      <c r="AM114" s="1">
        <v>1</v>
      </c>
      <c r="AN114" s="1">
        <v>1</v>
      </c>
      <c r="AO114" s="1">
        <v>1</v>
      </c>
      <c r="AP114" s="1">
        <v>1</v>
      </c>
      <c r="AQ114" s="1">
        <v>1</v>
      </c>
      <c r="AR114" s="1">
        <v>1</v>
      </c>
      <c r="AS114" s="1">
        <v>1</v>
      </c>
    </row>
    <row r="115" spans="1:45" x14ac:dyDescent="0.2">
      <c r="A115" s="1" t="s">
        <v>45</v>
      </c>
      <c r="B115" s="1" t="s">
        <v>220</v>
      </c>
      <c r="C115" s="1" t="s">
        <v>221</v>
      </c>
      <c r="D115" s="1" t="b">
        <v>0</v>
      </c>
      <c r="E115" s="1" t="s">
        <v>48</v>
      </c>
      <c r="F115" s="1">
        <v>15</v>
      </c>
      <c r="G115" s="1">
        <v>9</v>
      </c>
      <c r="H115" s="1">
        <v>9</v>
      </c>
      <c r="I115" s="1">
        <v>9</v>
      </c>
      <c r="J115" s="1">
        <v>27.52</v>
      </c>
      <c r="K115" s="1">
        <v>1.216</v>
      </c>
      <c r="L115" s="1">
        <v>0.92100000000000004</v>
      </c>
      <c r="M115" s="1">
        <v>0.999</v>
      </c>
      <c r="N115" s="1">
        <v>144.80000000000001</v>
      </c>
      <c r="O115" s="1">
        <v>176.2</v>
      </c>
      <c r="P115" s="1">
        <v>162.5</v>
      </c>
      <c r="Q115" s="1">
        <v>162.30000000000001</v>
      </c>
      <c r="R115" s="1">
        <v>15.59</v>
      </c>
      <c r="S115" s="1">
        <v>5.05</v>
      </c>
      <c r="T115" s="1">
        <v>13.76</v>
      </c>
      <c r="U115" s="1">
        <v>10.210000000000001</v>
      </c>
      <c r="V115" s="1">
        <v>144.80000000000001</v>
      </c>
      <c r="W115" s="1">
        <v>132</v>
      </c>
      <c r="X115" s="1">
        <v>177.8</v>
      </c>
      <c r="Y115" s="1">
        <v>164.3</v>
      </c>
      <c r="Z115" s="1">
        <v>176.2</v>
      </c>
      <c r="AA115" s="1">
        <v>181.4</v>
      </c>
      <c r="AB115" s="1">
        <v>139.6</v>
      </c>
      <c r="AC115" s="1">
        <v>162.5</v>
      </c>
      <c r="AD115" s="1">
        <v>184.2</v>
      </c>
      <c r="AE115" s="1">
        <v>162.30000000000001</v>
      </c>
      <c r="AF115" s="1">
        <v>143.5</v>
      </c>
      <c r="AG115" s="1">
        <v>176.2</v>
      </c>
      <c r="AH115" s="1">
        <v>6</v>
      </c>
      <c r="AI115" s="1">
        <v>6</v>
      </c>
      <c r="AJ115" s="1">
        <v>6</v>
      </c>
      <c r="AK115" s="1">
        <v>6</v>
      </c>
      <c r="AL115" s="1">
        <v>6</v>
      </c>
      <c r="AM115" s="1">
        <v>6</v>
      </c>
      <c r="AN115" s="1">
        <v>6</v>
      </c>
      <c r="AO115" s="1">
        <v>6</v>
      </c>
      <c r="AP115" s="1">
        <v>6</v>
      </c>
      <c r="AQ115" s="1">
        <v>6</v>
      </c>
      <c r="AR115" s="1">
        <v>6</v>
      </c>
      <c r="AS115" s="1">
        <v>6</v>
      </c>
    </row>
    <row r="116" spans="1:45" x14ac:dyDescent="0.2">
      <c r="A116" s="1" t="s">
        <v>45</v>
      </c>
      <c r="B116" s="1" t="s">
        <v>603</v>
      </c>
      <c r="C116" s="1" t="s">
        <v>604</v>
      </c>
      <c r="D116" s="1" t="b">
        <v>0</v>
      </c>
      <c r="E116" s="1" t="s">
        <v>48</v>
      </c>
      <c r="F116" s="1">
        <v>6</v>
      </c>
      <c r="G116" s="1">
        <v>5</v>
      </c>
      <c r="H116" s="1">
        <v>5</v>
      </c>
      <c r="I116" s="1">
        <v>5</v>
      </c>
      <c r="J116" s="1">
        <v>9.23</v>
      </c>
      <c r="K116" s="1">
        <v>1.121</v>
      </c>
      <c r="L116" s="1">
        <v>0.58399999999999996</v>
      </c>
      <c r="M116" s="1">
        <v>0.96599999999999997</v>
      </c>
      <c r="N116" s="1">
        <v>26.1</v>
      </c>
      <c r="O116" s="1">
        <v>29.2</v>
      </c>
      <c r="P116" s="1">
        <v>17.7</v>
      </c>
      <c r="Q116" s="1">
        <v>17.100000000000001</v>
      </c>
      <c r="R116" s="1">
        <v>13.44</v>
      </c>
      <c r="S116" s="1">
        <v>5.05</v>
      </c>
      <c r="T116" s="1">
        <v>19.78</v>
      </c>
      <c r="U116" s="1">
        <v>16.5</v>
      </c>
      <c r="V116" s="1">
        <v>26.1</v>
      </c>
      <c r="W116" s="1">
        <v>22.6</v>
      </c>
      <c r="X116" s="1">
        <v>29.6</v>
      </c>
      <c r="Y116" s="1">
        <v>30.8</v>
      </c>
      <c r="Z116" s="1">
        <v>29.2</v>
      </c>
      <c r="AA116" s="1">
        <v>27.8</v>
      </c>
      <c r="AB116" s="1">
        <v>17.7</v>
      </c>
      <c r="AC116" s="1">
        <v>12.3</v>
      </c>
      <c r="AD116" s="1">
        <v>17.8</v>
      </c>
      <c r="AE116" s="1">
        <v>22.5</v>
      </c>
      <c r="AF116" s="1">
        <v>17.100000000000001</v>
      </c>
      <c r="AG116" s="1">
        <v>17.100000000000001</v>
      </c>
      <c r="AH116" s="1">
        <v>1</v>
      </c>
      <c r="AI116" s="1">
        <v>1</v>
      </c>
      <c r="AJ116" s="1">
        <v>1</v>
      </c>
      <c r="AK116" s="1">
        <v>1</v>
      </c>
      <c r="AL116" s="1">
        <v>1</v>
      </c>
      <c r="AM116" s="1">
        <v>1</v>
      </c>
      <c r="AN116" s="1">
        <v>1</v>
      </c>
      <c r="AO116" s="1">
        <v>1</v>
      </c>
      <c r="AP116" s="1">
        <v>1</v>
      </c>
      <c r="AQ116" s="1">
        <v>1</v>
      </c>
      <c r="AR116" s="1">
        <v>1</v>
      </c>
      <c r="AS116" s="1">
        <v>1</v>
      </c>
    </row>
    <row r="117" spans="1:45" x14ac:dyDescent="0.2">
      <c r="A117" s="1" t="s">
        <v>45</v>
      </c>
      <c r="B117" s="1" t="s">
        <v>877</v>
      </c>
      <c r="C117" s="1" t="s">
        <v>878</v>
      </c>
      <c r="D117" s="1" t="b">
        <v>0</v>
      </c>
      <c r="E117" s="1" t="s">
        <v>48</v>
      </c>
      <c r="F117" s="1">
        <v>4</v>
      </c>
      <c r="G117" s="1">
        <v>3</v>
      </c>
      <c r="H117" s="1">
        <v>3</v>
      </c>
      <c r="I117" s="1">
        <v>3</v>
      </c>
      <c r="J117" s="1">
        <v>6.58</v>
      </c>
      <c r="K117" s="1">
        <v>4.6959999999999997</v>
      </c>
      <c r="L117" s="1">
        <v>1.5109999999999999</v>
      </c>
      <c r="M117" s="1">
        <v>5.2889999999999997</v>
      </c>
      <c r="N117" s="1">
        <v>6.2</v>
      </c>
      <c r="O117" s="1">
        <v>28.9</v>
      </c>
      <c r="P117" s="1">
        <v>8.3000000000000007</v>
      </c>
      <c r="Q117" s="1">
        <v>43.7</v>
      </c>
      <c r="R117" s="1">
        <v>3.82</v>
      </c>
      <c r="S117" s="1">
        <v>3.25</v>
      </c>
      <c r="T117" s="1">
        <v>23.7</v>
      </c>
      <c r="U117" s="1">
        <v>19.61</v>
      </c>
      <c r="V117" s="1">
        <v>6.2</v>
      </c>
      <c r="W117" s="1">
        <v>6.2</v>
      </c>
      <c r="X117" s="1">
        <v>5.8</v>
      </c>
      <c r="Y117" s="1">
        <v>28.9</v>
      </c>
      <c r="Z117" s="1">
        <v>28.1</v>
      </c>
      <c r="AA117" s="1">
        <v>30</v>
      </c>
      <c r="AB117" s="1">
        <v>6.9</v>
      </c>
      <c r="AC117" s="1">
        <v>11</v>
      </c>
      <c r="AD117" s="1">
        <v>8.3000000000000007</v>
      </c>
      <c r="AE117" s="1">
        <v>46.4</v>
      </c>
      <c r="AF117" s="1">
        <v>31.5</v>
      </c>
      <c r="AG117" s="1">
        <v>43.7</v>
      </c>
      <c r="AH117" s="1">
        <v>1</v>
      </c>
      <c r="AI117" s="1">
        <v>1</v>
      </c>
      <c r="AJ117" s="1">
        <v>1</v>
      </c>
      <c r="AK117" s="1">
        <v>1</v>
      </c>
      <c r="AL117" s="1">
        <v>1</v>
      </c>
      <c r="AM117" s="1">
        <v>1</v>
      </c>
      <c r="AN117" s="1">
        <v>1</v>
      </c>
      <c r="AO117" s="1">
        <v>1</v>
      </c>
      <c r="AP117" s="1">
        <v>1</v>
      </c>
      <c r="AQ117" s="1">
        <v>1</v>
      </c>
      <c r="AR117" s="1">
        <v>1</v>
      </c>
      <c r="AS117" s="1">
        <v>1</v>
      </c>
    </row>
    <row r="118" spans="1:45" x14ac:dyDescent="0.2">
      <c r="A118" s="1" t="s">
        <v>45</v>
      </c>
      <c r="B118" s="1" t="s">
        <v>1217</v>
      </c>
      <c r="C118" s="1" t="s">
        <v>1218</v>
      </c>
      <c r="D118" s="1" t="b">
        <v>1</v>
      </c>
      <c r="E118" s="1" t="s">
        <v>48</v>
      </c>
      <c r="F118" s="1">
        <v>6</v>
      </c>
      <c r="G118" s="1">
        <v>1</v>
      </c>
      <c r="H118" s="1">
        <v>2</v>
      </c>
      <c r="I118" s="1">
        <v>1</v>
      </c>
      <c r="J118" s="1">
        <v>5.29</v>
      </c>
      <c r="K118" s="1">
        <v>1.4119999999999999</v>
      </c>
      <c r="L118" s="1">
        <v>0.34799999999999998</v>
      </c>
      <c r="M118" s="1">
        <v>1.0229999999999999</v>
      </c>
      <c r="N118" s="1">
        <v>19</v>
      </c>
      <c r="O118" s="1">
        <v>26.9</v>
      </c>
      <c r="P118" s="1">
        <v>9.1</v>
      </c>
      <c r="Q118" s="1">
        <v>9.4</v>
      </c>
      <c r="R118" s="1">
        <v>12.73</v>
      </c>
      <c r="S118" s="1">
        <v>2.74</v>
      </c>
      <c r="T118" s="1">
        <v>40.78</v>
      </c>
      <c r="U118" s="1">
        <v>27.38</v>
      </c>
      <c r="V118" s="1">
        <v>23.1</v>
      </c>
      <c r="W118" s="1">
        <v>18.399999999999999</v>
      </c>
      <c r="X118" s="1">
        <v>19</v>
      </c>
      <c r="Y118" s="1">
        <v>28</v>
      </c>
      <c r="Z118" s="1">
        <v>26.9</v>
      </c>
      <c r="AA118" s="1">
        <v>26.6</v>
      </c>
      <c r="AB118" s="1">
        <v>14.9</v>
      </c>
      <c r="AC118" s="1">
        <v>9.1</v>
      </c>
      <c r="AD118" s="1">
        <v>6.8</v>
      </c>
      <c r="AE118" s="1">
        <v>9.4</v>
      </c>
      <c r="AF118" s="1">
        <v>6.9</v>
      </c>
      <c r="AG118" s="1">
        <v>12.1</v>
      </c>
      <c r="AH118" s="1">
        <v>1</v>
      </c>
      <c r="AI118" s="1">
        <v>1</v>
      </c>
      <c r="AJ118" s="1">
        <v>1</v>
      </c>
      <c r="AK118" s="1">
        <v>1</v>
      </c>
      <c r="AL118" s="1">
        <v>1</v>
      </c>
      <c r="AM118" s="1">
        <v>1</v>
      </c>
      <c r="AN118" s="1">
        <v>1</v>
      </c>
      <c r="AO118" s="1">
        <v>1</v>
      </c>
      <c r="AP118" s="1">
        <v>1</v>
      </c>
      <c r="AQ118" s="1">
        <v>1</v>
      </c>
      <c r="AR118" s="1">
        <v>1</v>
      </c>
      <c r="AS118" s="1">
        <v>1</v>
      </c>
    </row>
    <row r="119" spans="1:45" x14ac:dyDescent="0.2">
      <c r="A119" s="1" t="s">
        <v>45</v>
      </c>
      <c r="B119" s="1" t="s">
        <v>657</v>
      </c>
      <c r="C119" s="1" t="s">
        <v>658</v>
      </c>
      <c r="D119" s="1" t="b">
        <v>1</v>
      </c>
      <c r="E119" s="1" t="s">
        <v>61</v>
      </c>
      <c r="F119" s="1">
        <v>14</v>
      </c>
      <c r="G119" s="1">
        <v>2</v>
      </c>
      <c r="H119" s="1">
        <v>2</v>
      </c>
      <c r="I119" s="1">
        <v>2</v>
      </c>
      <c r="J119" s="1">
        <v>7.09</v>
      </c>
      <c r="K119" s="1">
        <v>0.92800000000000005</v>
      </c>
      <c r="L119" s="1">
        <v>0.99099999999999999</v>
      </c>
      <c r="M119" s="1">
        <v>1.2010000000000001</v>
      </c>
      <c r="N119" s="1">
        <v>12.9</v>
      </c>
      <c r="O119" s="1">
        <v>11.9</v>
      </c>
      <c r="P119" s="1">
        <v>9.9</v>
      </c>
      <c r="Q119" s="1">
        <v>11.8</v>
      </c>
      <c r="R119" s="1">
        <v>22.82</v>
      </c>
      <c r="S119" s="1">
        <v>24.94</v>
      </c>
      <c r="T119" s="1">
        <v>26.62</v>
      </c>
      <c r="U119" s="1">
        <v>26.28</v>
      </c>
      <c r="V119" s="1">
        <v>12.7</v>
      </c>
      <c r="W119" s="1">
        <v>12.9</v>
      </c>
      <c r="X119" s="1">
        <v>18.600000000000001</v>
      </c>
      <c r="Y119" s="1">
        <v>16.3</v>
      </c>
      <c r="Z119" s="1">
        <v>10.1</v>
      </c>
      <c r="AA119" s="1">
        <v>11.9</v>
      </c>
      <c r="AB119" s="1">
        <v>8.8000000000000007</v>
      </c>
      <c r="AC119" s="1">
        <v>9.9</v>
      </c>
      <c r="AD119" s="1">
        <v>14.3</v>
      </c>
      <c r="AE119" s="1">
        <v>13.1</v>
      </c>
      <c r="AF119" s="1">
        <v>7.7</v>
      </c>
      <c r="AG119" s="1">
        <v>11.8</v>
      </c>
      <c r="AH119" s="1">
        <v>1</v>
      </c>
      <c r="AI119" s="1">
        <v>1</v>
      </c>
      <c r="AJ119" s="1">
        <v>1</v>
      </c>
      <c r="AK119" s="1">
        <v>1</v>
      </c>
      <c r="AL119" s="1">
        <v>1</v>
      </c>
      <c r="AM119" s="1">
        <v>1</v>
      </c>
      <c r="AN119" s="1">
        <v>1</v>
      </c>
      <c r="AO119" s="1">
        <v>1</v>
      </c>
      <c r="AP119" s="1">
        <v>1</v>
      </c>
      <c r="AQ119" s="1">
        <v>1</v>
      </c>
      <c r="AR119" s="1">
        <v>1</v>
      </c>
      <c r="AS119" s="1">
        <v>1</v>
      </c>
    </row>
    <row r="120" spans="1:45" x14ac:dyDescent="0.2">
      <c r="A120" s="1" t="s">
        <v>1291</v>
      </c>
      <c r="B120" s="1" t="s">
        <v>1430</v>
      </c>
      <c r="C120" s="1" t="s">
        <v>1431</v>
      </c>
      <c r="D120" s="1" t="b">
        <v>0</v>
      </c>
      <c r="E120" s="1" t="s">
        <v>48</v>
      </c>
      <c r="F120" s="1">
        <v>57</v>
      </c>
      <c r="G120" s="1">
        <v>1</v>
      </c>
      <c r="H120" s="1">
        <v>1</v>
      </c>
      <c r="I120" s="1">
        <v>1</v>
      </c>
      <c r="J120" s="1">
        <v>2.39</v>
      </c>
      <c r="K120" s="1">
        <v>2.2469999999999999</v>
      </c>
      <c r="L120" s="1">
        <v>0.71799999999999997</v>
      </c>
      <c r="M120" s="1">
        <v>1.4390000000000001</v>
      </c>
      <c r="N120" s="1">
        <v>28.9</v>
      </c>
      <c r="O120" s="1">
        <v>65</v>
      </c>
      <c r="P120" s="1">
        <v>32.4</v>
      </c>
      <c r="Q120" s="1">
        <v>46.7</v>
      </c>
      <c r="R120" s="1">
        <v>73.739999999999995</v>
      </c>
      <c r="S120" s="1">
        <v>14.35</v>
      </c>
      <c r="T120" s="1">
        <v>79.03</v>
      </c>
      <c r="U120" s="1">
        <v>46.3</v>
      </c>
      <c r="V120" s="1">
        <v>79.900000000000006</v>
      </c>
      <c r="W120" s="1">
        <v>28.9</v>
      </c>
      <c r="X120" s="1">
        <v>21.1</v>
      </c>
      <c r="Y120" s="1">
        <v>65</v>
      </c>
      <c r="Z120" s="1">
        <v>74.599999999999994</v>
      </c>
      <c r="AA120" s="1">
        <v>55.9</v>
      </c>
      <c r="AB120" s="1">
        <v>78.8</v>
      </c>
      <c r="AC120" s="1">
        <v>32.4</v>
      </c>
      <c r="AD120" s="1">
        <v>14.6</v>
      </c>
      <c r="AE120" s="1">
        <v>57.9</v>
      </c>
      <c r="AF120" s="1">
        <v>46.7</v>
      </c>
      <c r="AG120" s="1">
        <v>20.3</v>
      </c>
      <c r="AH120" s="1">
        <v>1</v>
      </c>
      <c r="AI120" s="1">
        <v>1</v>
      </c>
      <c r="AJ120" s="1">
        <v>1</v>
      </c>
      <c r="AK120" s="1">
        <v>1</v>
      </c>
      <c r="AL120" s="1">
        <v>1</v>
      </c>
      <c r="AM120" s="1">
        <v>1</v>
      </c>
      <c r="AN120" s="1">
        <v>1</v>
      </c>
      <c r="AO120" s="1">
        <v>1</v>
      </c>
      <c r="AP120" s="1">
        <v>1</v>
      </c>
      <c r="AQ120" s="1">
        <v>1</v>
      </c>
      <c r="AR120" s="1">
        <v>1</v>
      </c>
      <c r="AS120" s="1">
        <v>1</v>
      </c>
    </row>
    <row r="121" spans="1:45" x14ac:dyDescent="0.2">
      <c r="A121" s="1" t="s">
        <v>45</v>
      </c>
      <c r="B121" s="1" t="s">
        <v>442</v>
      </c>
      <c r="C121" s="1" t="s">
        <v>443</v>
      </c>
      <c r="D121" s="1" t="b">
        <v>0</v>
      </c>
      <c r="E121" s="1" t="s">
        <v>48</v>
      </c>
      <c r="F121" s="1">
        <v>23</v>
      </c>
      <c r="G121" s="1">
        <v>4</v>
      </c>
      <c r="H121" s="1">
        <v>4</v>
      </c>
      <c r="I121" s="1">
        <v>4</v>
      </c>
      <c r="J121" s="1">
        <v>9.26</v>
      </c>
      <c r="K121" s="1">
        <v>1.355</v>
      </c>
      <c r="L121" s="1">
        <v>4.3010000000000002</v>
      </c>
      <c r="M121" s="1">
        <v>1.242</v>
      </c>
      <c r="N121" s="1">
        <v>19.5</v>
      </c>
      <c r="O121" s="1">
        <v>26.4</v>
      </c>
      <c r="P121" s="1">
        <v>91.5</v>
      </c>
      <c r="Q121" s="1">
        <v>113.7</v>
      </c>
      <c r="R121" s="1">
        <v>31.97</v>
      </c>
      <c r="S121" s="1">
        <v>11.22</v>
      </c>
      <c r="T121" s="1">
        <v>49.07</v>
      </c>
      <c r="U121" s="1">
        <v>34.299999999999997</v>
      </c>
      <c r="V121" s="1">
        <v>19.5</v>
      </c>
      <c r="W121" s="1">
        <v>13.9</v>
      </c>
      <c r="X121" s="1">
        <v>26.6</v>
      </c>
      <c r="Y121" s="1">
        <v>26.4</v>
      </c>
      <c r="Z121" s="1">
        <v>23.9</v>
      </c>
      <c r="AA121" s="1">
        <v>29.9</v>
      </c>
      <c r="AB121" s="1">
        <v>55.6</v>
      </c>
      <c r="AC121" s="1">
        <v>91.5</v>
      </c>
      <c r="AD121" s="1">
        <v>152.6</v>
      </c>
      <c r="AE121" s="1">
        <v>113.7</v>
      </c>
      <c r="AF121" s="1">
        <v>85.9</v>
      </c>
      <c r="AG121" s="1">
        <v>168.6</v>
      </c>
      <c r="AH121" s="1">
        <v>2</v>
      </c>
      <c r="AI121" s="1">
        <v>2</v>
      </c>
      <c r="AJ121" s="1">
        <v>2</v>
      </c>
      <c r="AK121" s="1">
        <v>2</v>
      </c>
      <c r="AL121" s="1">
        <v>2</v>
      </c>
      <c r="AM121" s="1">
        <v>2</v>
      </c>
      <c r="AN121" s="1">
        <v>2</v>
      </c>
      <c r="AO121" s="1">
        <v>2</v>
      </c>
      <c r="AP121" s="1">
        <v>2</v>
      </c>
      <c r="AQ121" s="1">
        <v>2</v>
      </c>
      <c r="AR121" s="1">
        <v>2</v>
      </c>
      <c r="AS121" s="1">
        <v>2</v>
      </c>
    </row>
    <row r="122" spans="1:45" x14ac:dyDescent="0.2">
      <c r="A122" s="1" t="s">
        <v>45</v>
      </c>
      <c r="B122" s="1" t="s">
        <v>110</v>
      </c>
      <c r="C122" s="1" t="s">
        <v>111</v>
      </c>
      <c r="D122" s="1" t="b">
        <v>0</v>
      </c>
      <c r="E122" s="1" t="s">
        <v>48</v>
      </c>
      <c r="F122" s="1">
        <v>32</v>
      </c>
      <c r="G122" s="1">
        <v>14</v>
      </c>
      <c r="H122" s="1">
        <v>16</v>
      </c>
      <c r="I122" s="1">
        <v>14</v>
      </c>
      <c r="J122" s="1">
        <v>50.17</v>
      </c>
      <c r="K122" s="1">
        <v>0.85499999999999998</v>
      </c>
      <c r="L122" s="1">
        <v>1.226</v>
      </c>
      <c r="M122" s="1">
        <v>1.272</v>
      </c>
      <c r="N122" s="1">
        <v>602.4</v>
      </c>
      <c r="O122" s="1">
        <v>514.9</v>
      </c>
      <c r="P122" s="1">
        <v>496.5</v>
      </c>
      <c r="Q122" s="1">
        <v>631.4</v>
      </c>
      <c r="R122" s="1">
        <v>25.06</v>
      </c>
      <c r="S122" s="1">
        <v>16</v>
      </c>
      <c r="T122" s="1">
        <v>45.57</v>
      </c>
      <c r="U122" s="1">
        <v>37.56</v>
      </c>
      <c r="V122" s="1">
        <v>602.4</v>
      </c>
      <c r="W122" s="1">
        <v>489.6</v>
      </c>
      <c r="X122" s="1">
        <v>802.1</v>
      </c>
      <c r="Y122" s="1">
        <v>514.9</v>
      </c>
      <c r="Z122" s="1">
        <v>472.6</v>
      </c>
      <c r="AA122" s="1">
        <v>639.6</v>
      </c>
      <c r="AB122" s="1">
        <v>356.3</v>
      </c>
      <c r="AC122" s="1">
        <v>496.5</v>
      </c>
      <c r="AD122" s="1">
        <v>860.5</v>
      </c>
      <c r="AE122" s="1">
        <v>631.4</v>
      </c>
      <c r="AF122" s="1">
        <v>509.4</v>
      </c>
      <c r="AG122" s="1">
        <v>1029</v>
      </c>
      <c r="AH122" s="1">
        <v>12</v>
      </c>
      <c r="AI122" s="1">
        <v>12</v>
      </c>
      <c r="AJ122" s="1">
        <v>12</v>
      </c>
      <c r="AK122" s="1">
        <v>12</v>
      </c>
      <c r="AL122" s="1">
        <v>12</v>
      </c>
      <c r="AM122" s="1">
        <v>12</v>
      </c>
      <c r="AN122" s="1">
        <v>12</v>
      </c>
      <c r="AO122" s="1">
        <v>12</v>
      </c>
      <c r="AP122" s="1">
        <v>12</v>
      </c>
      <c r="AQ122" s="1">
        <v>12</v>
      </c>
      <c r="AR122" s="1">
        <v>12</v>
      </c>
      <c r="AS122" s="1">
        <v>12</v>
      </c>
    </row>
    <row r="123" spans="1:45" x14ac:dyDescent="0.2">
      <c r="A123" s="1" t="s">
        <v>45</v>
      </c>
      <c r="B123" s="1" t="s">
        <v>542</v>
      </c>
      <c r="C123" s="1" t="s">
        <v>543</v>
      </c>
      <c r="D123" s="1" t="b">
        <v>0</v>
      </c>
      <c r="E123" s="1" t="s">
        <v>48</v>
      </c>
      <c r="F123" s="1">
        <v>14</v>
      </c>
      <c r="G123" s="1">
        <v>3</v>
      </c>
      <c r="H123" s="1">
        <v>3</v>
      </c>
      <c r="I123" s="1">
        <v>3</v>
      </c>
      <c r="J123" s="1">
        <v>9.2200000000000006</v>
      </c>
      <c r="K123" s="1">
        <v>0.502</v>
      </c>
      <c r="L123" s="1">
        <v>0.78600000000000003</v>
      </c>
      <c r="M123" s="1">
        <v>0.69</v>
      </c>
      <c r="N123" s="1">
        <v>65.599999999999994</v>
      </c>
      <c r="O123" s="1">
        <v>32.9</v>
      </c>
      <c r="P123" s="1">
        <v>37.5</v>
      </c>
      <c r="Q123" s="1">
        <v>25.9</v>
      </c>
      <c r="R123" s="1">
        <v>31.13</v>
      </c>
      <c r="S123" s="1">
        <v>47.18</v>
      </c>
      <c r="T123" s="1">
        <v>53.66</v>
      </c>
      <c r="U123" s="1">
        <v>63.87</v>
      </c>
      <c r="V123" s="1">
        <v>65.599999999999994</v>
      </c>
      <c r="W123" s="1">
        <v>65.2</v>
      </c>
      <c r="X123" s="1">
        <v>108.4</v>
      </c>
      <c r="Y123" s="1">
        <v>32.9</v>
      </c>
      <c r="Z123" s="1">
        <v>26.2</v>
      </c>
      <c r="AA123" s="1">
        <v>62</v>
      </c>
      <c r="AB123" s="1">
        <v>37.5</v>
      </c>
      <c r="AC123" s="1">
        <v>33.799999999999997</v>
      </c>
      <c r="AD123" s="1">
        <v>83.5</v>
      </c>
      <c r="AE123" s="1">
        <v>24.1</v>
      </c>
      <c r="AF123" s="1">
        <v>25.9</v>
      </c>
      <c r="AG123" s="1">
        <v>68.7</v>
      </c>
      <c r="AH123" s="1">
        <v>1</v>
      </c>
      <c r="AI123" s="1">
        <v>1</v>
      </c>
      <c r="AJ123" s="1">
        <v>1</v>
      </c>
      <c r="AK123" s="1">
        <v>1</v>
      </c>
      <c r="AL123" s="1">
        <v>1</v>
      </c>
      <c r="AM123" s="1">
        <v>1</v>
      </c>
      <c r="AN123" s="1">
        <v>1</v>
      </c>
      <c r="AO123" s="1">
        <v>1</v>
      </c>
      <c r="AP123" s="1">
        <v>1</v>
      </c>
      <c r="AQ123" s="1">
        <v>1</v>
      </c>
      <c r="AR123" s="1">
        <v>1</v>
      </c>
      <c r="AS123" s="1">
        <v>1</v>
      </c>
    </row>
    <row r="124" spans="1:45" x14ac:dyDescent="0.2">
      <c r="A124" s="1" t="s">
        <v>45</v>
      </c>
      <c r="B124" s="1" t="s">
        <v>613</v>
      </c>
      <c r="C124" s="1" t="s">
        <v>614</v>
      </c>
      <c r="D124" s="1" t="b">
        <v>0</v>
      </c>
      <c r="E124" s="1" t="s">
        <v>48</v>
      </c>
      <c r="F124" s="1">
        <v>4</v>
      </c>
      <c r="G124" s="1">
        <v>2</v>
      </c>
      <c r="H124" s="1">
        <v>2</v>
      </c>
      <c r="I124" s="1">
        <v>2</v>
      </c>
      <c r="J124" s="1">
        <v>5.87</v>
      </c>
      <c r="K124" s="1">
        <v>1.633</v>
      </c>
      <c r="L124" s="1">
        <v>0.66</v>
      </c>
      <c r="M124" s="1">
        <v>1.274</v>
      </c>
      <c r="N124" s="1">
        <v>19.8</v>
      </c>
      <c r="O124" s="1">
        <v>32.4</v>
      </c>
      <c r="P124" s="1">
        <v>16.8</v>
      </c>
      <c r="Q124" s="1">
        <v>21.4</v>
      </c>
      <c r="R124" s="1">
        <v>28.79</v>
      </c>
      <c r="S124" s="1">
        <v>7.02</v>
      </c>
      <c r="T124" s="1">
        <v>18.350000000000001</v>
      </c>
      <c r="U124" s="1">
        <v>21.87</v>
      </c>
      <c r="V124" s="1">
        <v>22.5</v>
      </c>
      <c r="W124" s="1">
        <v>12.4</v>
      </c>
      <c r="X124" s="1">
        <v>19.8</v>
      </c>
      <c r="Y124" s="1">
        <v>31.3</v>
      </c>
      <c r="Z124" s="1">
        <v>32.4</v>
      </c>
      <c r="AA124" s="1">
        <v>35.700000000000003</v>
      </c>
      <c r="AB124" s="1">
        <v>17.100000000000001</v>
      </c>
      <c r="AC124" s="1">
        <v>12.1</v>
      </c>
      <c r="AD124" s="1">
        <v>16.8</v>
      </c>
      <c r="AE124" s="1">
        <v>21.4</v>
      </c>
      <c r="AF124" s="1">
        <v>16.2</v>
      </c>
      <c r="AG124" s="1">
        <v>25.3</v>
      </c>
      <c r="AH124" s="1">
        <v>1</v>
      </c>
      <c r="AI124" s="1">
        <v>1</v>
      </c>
      <c r="AJ124" s="1">
        <v>1</v>
      </c>
      <c r="AK124" s="1">
        <v>1</v>
      </c>
      <c r="AL124" s="1">
        <v>1</v>
      </c>
      <c r="AM124" s="1">
        <v>1</v>
      </c>
      <c r="AN124" s="1">
        <v>1</v>
      </c>
      <c r="AO124" s="1">
        <v>1</v>
      </c>
      <c r="AP124" s="1">
        <v>1</v>
      </c>
      <c r="AQ124" s="1">
        <v>1</v>
      </c>
      <c r="AR124" s="1">
        <v>1</v>
      </c>
      <c r="AS124" s="1">
        <v>1</v>
      </c>
    </row>
    <row r="125" spans="1:45" x14ac:dyDescent="0.2">
      <c r="A125" s="1" t="s">
        <v>45</v>
      </c>
      <c r="B125" s="1" t="s">
        <v>663</v>
      </c>
      <c r="C125" s="1" t="s">
        <v>664</v>
      </c>
      <c r="D125" s="1" t="b">
        <v>0</v>
      </c>
      <c r="E125" s="1" t="s">
        <v>48</v>
      </c>
      <c r="F125" s="1">
        <v>5</v>
      </c>
      <c r="G125" s="1">
        <v>3</v>
      </c>
      <c r="H125" s="1">
        <v>3</v>
      </c>
      <c r="I125" s="1">
        <v>3</v>
      </c>
      <c r="J125" s="1">
        <v>7.52</v>
      </c>
      <c r="K125" s="1">
        <v>1.2529999999999999</v>
      </c>
      <c r="L125" s="1">
        <v>0.86399999999999999</v>
      </c>
      <c r="M125" s="1">
        <v>1.6240000000000001</v>
      </c>
      <c r="N125" s="1">
        <v>27.8</v>
      </c>
      <c r="O125" s="1">
        <v>34.799999999999997</v>
      </c>
      <c r="P125" s="1">
        <v>18.5</v>
      </c>
      <c r="Q125" s="1">
        <v>30.1</v>
      </c>
      <c r="R125" s="1">
        <v>36.22</v>
      </c>
      <c r="S125" s="1">
        <v>26.29</v>
      </c>
      <c r="T125" s="1">
        <v>6.92</v>
      </c>
      <c r="U125" s="1">
        <v>12.26</v>
      </c>
      <c r="V125" s="1">
        <v>27.8</v>
      </c>
      <c r="W125" s="1">
        <v>15.3</v>
      </c>
      <c r="X125" s="1">
        <v>33.4</v>
      </c>
      <c r="Y125" s="1">
        <v>34.799999999999997</v>
      </c>
      <c r="Z125" s="1">
        <v>31</v>
      </c>
      <c r="AA125" s="1">
        <v>50.2</v>
      </c>
      <c r="AB125" s="1">
        <v>20.2</v>
      </c>
      <c r="AC125" s="1">
        <v>18.5</v>
      </c>
      <c r="AD125" s="1">
        <v>17.600000000000001</v>
      </c>
      <c r="AE125" s="1">
        <v>35</v>
      </c>
      <c r="AF125" s="1">
        <v>27.6</v>
      </c>
      <c r="AG125" s="1">
        <v>30.1</v>
      </c>
      <c r="AH125" s="1">
        <v>1</v>
      </c>
      <c r="AI125" s="1">
        <v>1</v>
      </c>
      <c r="AJ125" s="1">
        <v>1</v>
      </c>
      <c r="AK125" s="1">
        <v>1</v>
      </c>
      <c r="AL125" s="1">
        <v>1</v>
      </c>
      <c r="AM125" s="1">
        <v>1</v>
      </c>
      <c r="AN125" s="1">
        <v>1</v>
      </c>
      <c r="AO125" s="1">
        <v>1</v>
      </c>
      <c r="AP125" s="1">
        <v>1</v>
      </c>
      <c r="AQ125" s="1">
        <v>1</v>
      </c>
      <c r="AR125" s="1">
        <v>1</v>
      </c>
      <c r="AS125" s="1">
        <v>1</v>
      </c>
    </row>
    <row r="126" spans="1:45" x14ac:dyDescent="0.2">
      <c r="A126" s="1" t="s">
        <v>45</v>
      </c>
      <c r="B126" s="1" t="s">
        <v>1255</v>
      </c>
      <c r="C126" s="1" t="s">
        <v>1256</v>
      </c>
      <c r="D126" s="1" t="b">
        <v>0</v>
      </c>
      <c r="E126" s="1" t="s">
        <v>48</v>
      </c>
      <c r="F126" s="1">
        <v>2</v>
      </c>
      <c r="G126" s="1">
        <v>1</v>
      </c>
      <c r="H126" s="1">
        <v>3</v>
      </c>
      <c r="I126" s="1">
        <v>1</v>
      </c>
      <c r="J126" s="1">
        <v>7.12</v>
      </c>
      <c r="K126" s="1">
        <v>0.93700000000000006</v>
      </c>
      <c r="L126" s="1">
        <v>0.92900000000000005</v>
      </c>
      <c r="M126" s="1">
        <v>0.92700000000000005</v>
      </c>
      <c r="N126" s="1">
        <v>74.8</v>
      </c>
      <c r="O126" s="1">
        <v>70.099999999999994</v>
      </c>
      <c r="P126" s="1">
        <v>70.2</v>
      </c>
      <c r="Q126" s="1">
        <v>65.099999999999994</v>
      </c>
      <c r="R126" s="1">
        <v>11.92</v>
      </c>
      <c r="S126" s="1">
        <v>8.36</v>
      </c>
      <c r="T126" s="1">
        <v>16.86</v>
      </c>
      <c r="U126" s="1">
        <v>6.45</v>
      </c>
      <c r="V126" s="1">
        <v>78.099999999999994</v>
      </c>
      <c r="W126" s="1">
        <v>74.8</v>
      </c>
      <c r="X126" s="1">
        <v>61.9</v>
      </c>
      <c r="Y126" s="1">
        <v>72.8</v>
      </c>
      <c r="Z126" s="1">
        <v>61.8</v>
      </c>
      <c r="AA126" s="1">
        <v>70.099999999999994</v>
      </c>
      <c r="AB126" s="1">
        <v>80</v>
      </c>
      <c r="AC126" s="1">
        <v>56.8</v>
      </c>
      <c r="AD126" s="1">
        <v>70.2</v>
      </c>
      <c r="AE126" s="1">
        <v>71.599999999999994</v>
      </c>
      <c r="AF126" s="1">
        <v>65.099999999999994</v>
      </c>
      <c r="AG126" s="1">
        <v>63.5</v>
      </c>
      <c r="AH126" s="1">
        <v>1</v>
      </c>
      <c r="AI126" s="1">
        <v>1</v>
      </c>
      <c r="AJ126" s="1">
        <v>1</v>
      </c>
      <c r="AK126" s="1">
        <v>1</v>
      </c>
      <c r="AL126" s="1">
        <v>1</v>
      </c>
      <c r="AM126" s="1">
        <v>1</v>
      </c>
      <c r="AN126" s="1">
        <v>1</v>
      </c>
      <c r="AO126" s="1">
        <v>1</v>
      </c>
      <c r="AP126" s="1">
        <v>1</v>
      </c>
      <c r="AQ126" s="1">
        <v>1</v>
      </c>
      <c r="AR126" s="1">
        <v>1</v>
      </c>
      <c r="AS126" s="1">
        <v>1</v>
      </c>
    </row>
    <row r="127" spans="1:45" x14ac:dyDescent="0.2">
      <c r="A127" s="1" t="s">
        <v>45</v>
      </c>
      <c r="B127" s="1" t="s">
        <v>1205</v>
      </c>
      <c r="C127" s="1" t="s">
        <v>1206</v>
      </c>
      <c r="D127" s="1" t="b">
        <v>0</v>
      </c>
      <c r="E127" s="1" t="s">
        <v>48</v>
      </c>
      <c r="F127" s="1">
        <v>6</v>
      </c>
      <c r="G127" s="1">
        <v>1</v>
      </c>
      <c r="H127" s="1">
        <v>1</v>
      </c>
      <c r="I127" s="1">
        <v>1</v>
      </c>
      <c r="J127" s="1">
        <v>2.2999999999999998</v>
      </c>
      <c r="K127" s="1">
        <v>0.82</v>
      </c>
      <c r="L127" s="1">
        <v>0.92</v>
      </c>
      <c r="M127" s="1">
        <v>0.93</v>
      </c>
      <c r="N127" s="1">
        <v>57.4</v>
      </c>
      <c r="O127" s="1">
        <v>47</v>
      </c>
      <c r="P127" s="1">
        <v>46.5</v>
      </c>
      <c r="Q127" s="1">
        <v>43.3</v>
      </c>
      <c r="R127" s="1">
        <v>10.3</v>
      </c>
      <c r="S127" s="1">
        <v>10.92</v>
      </c>
      <c r="T127" s="1">
        <v>3.07</v>
      </c>
      <c r="U127" s="1">
        <v>8.92</v>
      </c>
      <c r="V127" s="1">
        <v>57.6</v>
      </c>
      <c r="W127" s="1">
        <v>47.8</v>
      </c>
      <c r="X127" s="1">
        <v>57.4</v>
      </c>
      <c r="Y127" s="1">
        <v>53.5</v>
      </c>
      <c r="Z127" s="1">
        <v>47</v>
      </c>
      <c r="AA127" s="1">
        <v>43.2</v>
      </c>
      <c r="AB127" s="1">
        <v>48.1</v>
      </c>
      <c r="AC127" s="1">
        <v>45.2</v>
      </c>
      <c r="AD127" s="1">
        <v>46.5</v>
      </c>
      <c r="AE127" s="1">
        <v>47.5</v>
      </c>
      <c r="AF127" s="1">
        <v>43.3</v>
      </c>
      <c r="AG127" s="1">
        <v>39.799999999999997</v>
      </c>
      <c r="AH127" s="1">
        <v>1</v>
      </c>
      <c r="AI127" s="1">
        <v>1</v>
      </c>
      <c r="AJ127" s="1">
        <v>1</v>
      </c>
      <c r="AK127" s="1">
        <v>1</v>
      </c>
      <c r="AL127" s="1">
        <v>1</v>
      </c>
      <c r="AM127" s="1">
        <v>1</v>
      </c>
      <c r="AN127" s="1">
        <v>1</v>
      </c>
      <c r="AO127" s="1">
        <v>1</v>
      </c>
      <c r="AP127" s="1">
        <v>1</v>
      </c>
      <c r="AQ127" s="1">
        <v>1</v>
      </c>
      <c r="AR127" s="1">
        <v>1</v>
      </c>
      <c r="AS127" s="1">
        <v>1</v>
      </c>
    </row>
    <row r="128" spans="1:45" x14ac:dyDescent="0.2">
      <c r="A128" s="1" t="s">
        <v>45</v>
      </c>
      <c r="B128" s="1" t="s">
        <v>392</v>
      </c>
      <c r="C128" s="1" t="s">
        <v>393</v>
      </c>
      <c r="D128" s="1" t="b">
        <v>0</v>
      </c>
      <c r="E128" s="1" t="s">
        <v>48</v>
      </c>
      <c r="F128" s="1">
        <v>31</v>
      </c>
      <c r="G128" s="1">
        <v>4</v>
      </c>
      <c r="H128" s="1">
        <v>4</v>
      </c>
      <c r="I128" s="1">
        <v>4</v>
      </c>
      <c r="J128" s="1">
        <v>14.22</v>
      </c>
      <c r="K128" s="1">
        <v>0.85599999999999998</v>
      </c>
      <c r="L128" s="1">
        <v>1.9430000000000001</v>
      </c>
      <c r="M128" s="1">
        <v>1.0780000000000001</v>
      </c>
      <c r="N128" s="1">
        <v>172.1</v>
      </c>
      <c r="O128" s="1">
        <v>147.4</v>
      </c>
      <c r="P128" s="1">
        <v>265.7</v>
      </c>
      <c r="Q128" s="1">
        <v>286.39999999999998</v>
      </c>
      <c r="R128" s="1">
        <v>11.2</v>
      </c>
      <c r="S128" s="1">
        <v>4.97</v>
      </c>
      <c r="T128" s="1">
        <v>14.89</v>
      </c>
      <c r="U128" s="1">
        <v>17.04</v>
      </c>
      <c r="V128" s="1">
        <v>172.1</v>
      </c>
      <c r="W128" s="1">
        <v>160</v>
      </c>
      <c r="X128" s="1">
        <v>198.8</v>
      </c>
      <c r="Y128" s="1">
        <v>155.5</v>
      </c>
      <c r="Z128" s="1">
        <v>140.80000000000001</v>
      </c>
      <c r="AA128" s="1">
        <v>147.4</v>
      </c>
      <c r="AB128" s="1">
        <v>239.8</v>
      </c>
      <c r="AC128" s="1">
        <v>265.7</v>
      </c>
      <c r="AD128" s="1">
        <v>320.10000000000002</v>
      </c>
      <c r="AE128" s="1">
        <v>286.39999999999998</v>
      </c>
      <c r="AF128" s="1">
        <v>218.4</v>
      </c>
      <c r="AG128" s="1">
        <v>306.3</v>
      </c>
      <c r="AH128" s="1">
        <v>3</v>
      </c>
      <c r="AI128" s="1">
        <v>3</v>
      </c>
      <c r="AJ128" s="1">
        <v>3</v>
      </c>
      <c r="AK128" s="1">
        <v>3</v>
      </c>
      <c r="AL128" s="1">
        <v>3</v>
      </c>
      <c r="AM128" s="1">
        <v>3</v>
      </c>
      <c r="AN128" s="1">
        <v>3</v>
      </c>
      <c r="AO128" s="1">
        <v>3</v>
      </c>
      <c r="AP128" s="1">
        <v>3</v>
      </c>
      <c r="AQ128" s="1">
        <v>3</v>
      </c>
      <c r="AR128" s="1">
        <v>3</v>
      </c>
      <c r="AS128" s="1">
        <v>3</v>
      </c>
    </row>
    <row r="129" spans="1:45" x14ac:dyDescent="0.2">
      <c r="A129" s="1" t="s">
        <v>45</v>
      </c>
      <c r="B129" s="1" t="s">
        <v>843</v>
      </c>
      <c r="C129" s="1" t="s">
        <v>844</v>
      </c>
      <c r="D129" s="1" t="b">
        <v>0</v>
      </c>
      <c r="E129" s="1" t="s">
        <v>48</v>
      </c>
      <c r="F129" s="1">
        <v>2</v>
      </c>
      <c r="G129" s="1">
        <v>2</v>
      </c>
      <c r="H129" s="1">
        <v>2</v>
      </c>
      <c r="I129" s="1">
        <v>2</v>
      </c>
      <c r="J129" s="1">
        <v>4.97</v>
      </c>
      <c r="K129" s="1">
        <v>0.70499999999999996</v>
      </c>
      <c r="L129" s="1">
        <v>1.175</v>
      </c>
      <c r="M129" s="1">
        <v>1.083</v>
      </c>
      <c r="N129" s="1">
        <v>64.400000000000006</v>
      </c>
      <c r="O129" s="1">
        <v>45.4</v>
      </c>
      <c r="P129" s="1">
        <v>49.2</v>
      </c>
      <c r="Q129" s="1">
        <v>53.3</v>
      </c>
      <c r="R129" s="1">
        <v>28.92</v>
      </c>
      <c r="S129" s="1">
        <v>46.76</v>
      </c>
      <c r="T129" s="1">
        <v>55.84</v>
      </c>
      <c r="U129" s="1">
        <v>32.33</v>
      </c>
      <c r="V129" s="1">
        <v>64.400000000000006</v>
      </c>
      <c r="W129" s="1">
        <v>41.8</v>
      </c>
      <c r="X129" s="1">
        <v>76.5</v>
      </c>
      <c r="Y129" s="1">
        <v>45.4</v>
      </c>
      <c r="Z129" s="1">
        <v>33.299999999999997</v>
      </c>
      <c r="AA129" s="1">
        <v>81.2</v>
      </c>
      <c r="AB129" s="1">
        <v>19.100000000000001</v>
      </c>
      <c r="AC129" s="1">
        <v>49.2</v>
      </c>
      <c r="AD129" s="1">
        <v>70.5</v>
      </c>
      <c r="AE129" s="1">
        <v>53.3</v>
      </c>
      <c r="AF129" s="1">
        <v>33.6</v>
      </c>
      <c r="AG129" s="1">
        <v>66.400000000000006</v>
      </c>
      <c r="AH129" s="1">
        <v>1</v>
      </c>
      <c r="AI129" s="1">
        <v>1</v>
      </c>
      <c r="AJ129" s="1">
        <v>1</v>
      </c>
      <c r="AK129" s="1">
        <v>1</v>
      </c>
      <c r="AL129" s="1">
        <v>1</v>
      </c>
      <c r="AM129" s="1">
        <v>1</v>
      </c>
      <c r="AN129" s="1">
        <v>1</v>
      </c>
      <c r="AO129" s="1">
        <v>1</v>
      </c>
      <c r="AP129" s="1">
        <v>1</v>
      </c>
      <c r="AQ129" s="1">
        <v>1</v>
      </c>
      <c r="AR129" s="1">
        <v>1</v>
      </c>
      <c r="AS129" s="1">
        <v>1</v>
      </c>
    </row>
    <row r="130" spans="1:45" x14ac:dyDescent="0.2">
      <c r="A130" s="1" t="s">
        <v>45</v>
      </c>
      <c r="B130" s="1" t="s">
        <v>346</v>
      </c>
      <c r="C130" s="1" t="s">
        <v>347</v>
      </c>
      <c r="D130" s="1" t="b">
        <v>0</v>
      </c>
      <c r="E130" s="1" t="s">
        <v>48</v>
      </c>
      <c r="F130" s="1">
        <v>6</v>
      </c>
      <c r="G130" s="1">
        <v>5</v>
      </c>
      <c r="H130" s="1">
        <v>5</v>
      </c>
      <c r="I130" s="1">
        <v>5</v>
      </c>
      <c r="J130" s="1">
        <v>14.5</v>
      </c>
      <c r="K130" s="1">
        <v>1.427</v>
      </c>
      <c r="L130" s="1">
        <v>1.004</v>
      </c>
      <c r="M130" s="1">
        <v>1.4510000000000001</v>
      </c>
      <c r="N130" s="1">
        <v>20.9</v>
      </c>
      <c r="O130" s="1">
        <v>29.9</v>
      </c>
      <c r="P130" s="1">
        <v>20.7</v>
      </c>
      <c r="Q130" s="1">
        <v>30</v>
      </c>
      <c r="R130" s="1">
        <v>13.13</v>
      </c>
      <c r="S130" s="1">
        <v>11.58</v>
      </c>
      <c r="T130" s="1">
        <v>3.16</v>
      </c>
      <c r="U130" s="1">
        <v>7.58</v>
      </c>
      <c r="V130" s="1">
        <v>20.9</v>
      </c>
      <c r="W130" s="1">
        <v>18.2</v>
      </c>
      <c r="X130" s="1">
        <v>23.7</v>
      </c>
      <c r="Y130" s="1">
        <v>35.6</v>
      </c>
      <c r="Z130" s="1">
        <v>29.9</v>
      </c>
      <c r="AA130" s="1">
        <v>28.8</v>
      </c>
      <c r="AB130" s="1">
        <v>20.7</v>
      </c>
      <c r="AC130" s="1">
        <v>20.3</v>
      </c>
      <c r="AD130" s="1">
        <v>21.6</v>
      </c>
      <c r="AE130" s="1">
        <v>30</v>
      </c>
      <c r="AF130" s="1">
        <v>29.7</v>
      </c>
      <c r="AG130" s="1">
        <v>33.9</v>
      </c>
      <c r="AH130" s="1">
        <v>2</v>
      </c>
      <c r="AI130" s="1">
        <v>2</v>
      </c>
      <c r="AJ130" s="1">
        <v>2</v>
      </c>
      <c r="AK130" s="1">
        <v>2</v>
      </c>
      <c r="AL130" s="1">
        <v>2</v>
      </c>
      <c r="AM130" s="1">
        <v>2</v>
      </c>
      <c r="AN130" s="1">
        <v>2</v>
      </c>
      <c r="AO130" s="1">
        <v>2</v>
      </c>
      <c r="AP130" s="1">
        <v>2</v>
      </c>
      <c r="AQ130" s="1">
        <v>2</v>
      </c>
      <c r="AR130" s="1">
        <v>2</v>
      </c>
      <c r="AS130" s="1">
        <v>2</v>
      </c>
    </row>
    <row r="131" spans="1:45" x14ac:dyDescent="0.2">
      <c r="A131" s="1" t="s">
        <v>45</v>
      </c>
      <c r="B131" s="1" t="s">
        <v>719</v>
      </c>
      <c r="C131" s="1" t="s">
        <v>720</v>
      </c>
      <c r="D131" s="1" t="b">
        <v>0</v>
      </c>
      <c r="E131" s="1" t="s">
        <v>48</v>
      </c>
      <c r="F131" s="1">
        <v>2</v>
      </c>
      <c r="G131" s="1">
        <v>2</v>
      </c>
      <c r="H131" s="1">
        <v>2</v>
      </c>
      <c r="I131" s="1">
        <v>2</v>
      </c>
      <c r="J131" s="1">
        <v>6.77</v>
      </c>
      <c r="K131" s="1">
        <v>1.8140000000000001</v>
      </c>
      <c r="L131" s="1">
        <v>0.54300000000000004</v>
      </c>
      <c r="M131" s="1">
        <v>2.2069999999999999</v>
      </c>
      <c r="N131" s="1">
        <v>10.7</v>
      </c>
      <c r="O131" s="1">
        <v>19.399999999999999</v>
      </c>
      <c r="P131" s="1">
        <v>4.8</v>
      </c>
      <c r="Q131" s="1">
        <v>10.5</v>
      </c>
      <c r="R131" s="1">
        <v>26.72</v>
      </c>
      <c r="S131" s="1">
        <v>11</v>
      </c>
      <c r="T131" s="1">
        <v>49.67</v>
      </c>
      <c r="U131" s="1">
        <v>18.100000000000001</v>
      </c>
      <c r="V131" s="1">
        <v>11.4</v>
      </c>
      <c r="W131" s="1">
        <v>6.7</v>
      </c>
      <c r="X131" s="1">
        <v>10.7</v>
      </c>
      <c r="Y131" s="1">
        <v>17.7</v>
      </c>
      <c r="Z131" s="1">
        <v>19.399999999999999</v>
      </c>
      <c r="AA131" s="1">
        <v>22</v>
      </c>
      <c r="AB131" s="1">
        <v>4.8</v>
      </c>
      <c r="AC131" s="1">
        <v>4.0999999999999996</v>
      </c>
      <c r="AD131" s="1">
        <v>9.6999999999999993</v>
      </c>
      <c r="AE131" s="1">
        <v>10.5</v>
      </c>
      <c r="AF131" s="1">
        <v>8.6</v>
      </c>
      <c r="AG131" s="1">
        <v>12.4</v>
      </c>
      <c r="AH131" s="1">
        <v>1</v>
      </c>
      <c r="AI131" s="1">
        <v>1</v>
      </c>
      <c r="AJ131" s="1">
        <v>1</v>
      </c>
      <c r="AK131" s="1">
        <v>1</v>
      </c>
      <c r="AL131" s="1">
        <v>1</v>
      </c>
      <c r="AM131" s="1">
        <v>1</v>
      </c>
      <c r="AN131" s="1">
        <v>1</v>
      </c>
      <c r="AO131" s="1">
        <v>1</v>
      </c>
      <c r="AP131" s="1">
        <v>1</v>
      </c>
      <c r="AQ131" s="1">
        <v>1</v>
      </c>
      <c r="AR131" s="1">
        <v>1</v>
      </c>
      <c r="AS131" s="1">
        <v>1</v>
      </c>
    </row>
    <row r="132" spans="1:45" x14ac:dyDescent="0.2">
      <c r="A132" s="1" t="s">
        <v>45</v>
      </c>
      <c r="B132" s="1" t="s">
        <v>811</v>
      </c>
      <c r="C132" s="1" t="s">
        <v>812</v>
      </c>
      <c r="D132" s="1" t="b">
        <v>0</v>
      </c>
      <c r="E132" s="1" t="s">
        <v>48</v>
      </c>
      <c r="F132" s="1">
        <v>16</v>
      </c>
      <c r="G132" s="1">
        <v>3</v>
      </c>
      <c r="H132" s="1">
        <v>3</v>
      </c>
      <c r="I132" s="1">
        <v>3</v>
      </c>
      <c r="J132" s="1">
        <v>6.92</v>
      </c>
      <c r="K132" s="1">
        <v>1.1020000000000001</v>
      </c>
      <c r="L132" s="1">
        <v>1.4430000000000001</v>
      </c>
      <c r="M132" s="1">
        <v>1.607</v>
      </c>
      <c r="N132" s="1">
        <v>36.200000000000003</v>
      </c>
      <c r="O132" s="1">
        <v>39.9</v>
      </c>
      <c r="P132" s="1">
        <v>35.9</v>
      </c>
      <c r="Q132" s="1">
        <v>57.6</v>
      </c>
      <c r="R132" s="1">
        <v>7.01</v>
      </c>
      <c r="S132" s="1">
        <v>13.8</v>
      </c>
      <c r="T132" s="1">
        <v>28.4</v>
      </c>
      <c r="U132" s="1">
        <v>19.28</v>
      </c>
      <c r="V132" s="1">
        <v>36.200000000000003</v>
      </c>
      <c r="W132" s="1">
        <v>32.1</v>
      </c>
      <c r="X132" s="1">
        <v>36.5</v>
      </c>
      <c r="Y132" s="1">
        <v>38.799999999999997</v>
      </c>
      <c r="Z132" s="1">
        <v>39.9</v>
      </c>
      <c r="AA132" s="1">
        <v>49.5</v>
      </c>
      <c r="AB132" s="1">
        <v>35.9</v>
      </c>
      <c r="AC132" s="1">
        <v>34.5</v>
      </c>
      <c r="AD132" s="1">
        <v>55.8</v>
      </c>
      <c r="AE132" s="1">
        <v>57.6</v>
      </c>
      <c r="AF132" s="1">
        <v>54</v>
      </c>
      <c r="AG132" s="1">
        <v>76.5</v>
      </c>
      <c r="AH132" s="1">
        <v>3</v>
      </c>
      <c r="AI132" s="1">
        <v>3</v>
      </c>
      <c r="AJ132" s="1">
        <v>3</v>
      </c>
      <c r="AK132" s="1">
        <v>3</v>
      </c>
      <c r="AL132" s="1">
        <v>3</v>
      </c>
      <c r="AM132" s="1">
        <v>3</v>
      </c>
      <c r="AN132" s="1">
        <v>3</v>
      </c>
      <c r="AO132" s="1">
        <v>3</v>
      </c>
      <c r="AP132" s="1">
        <v>3</v>
      </c>
      <c r="AQ132" s="1">
        <v>3</v>
      </c>
      <c r="AR132" s="1">
        <v>3</v>
      </c>
      <c r="AS132" s="1">
        <v>3</v>
      </c>
    </row>
    <row r="133" spans="1:45" x14ac:dyDescent="0.2">
      <c r="A133" s="1" t="s">
        <v>45</v>
      </c>
      <c r="B133" s="1" t="s">
        <v>278</v>
      </c>
      <c r="C133" s="1" t="s">
        <v>279</v>
      </c>
      <c r="D133" s="1" t="b">
        <v>0</v>
      </c>
      <c r="E133" s="1" t="s">
        <v>48</v>
      </c>
      <c r="F133" s="1">
        <v>20</v>
      </c>
      <c r="G133" s="1">
        <v>5</v>
      </c>
      <c r="H133" s="1">
        <v>5</v>
      </c>
      <c r="I133" s="1">
        <v>5</v>
      </c>
      <c r="J133" s="1">
        <v>17.149999999999999</v>
      </c>
      <c r="K133" s="1">
        <v>1.532</v>
      </c>
      <c r="L133" s="1">
        <v>1.534</v>
      </c>
      <c r="M133" s="1">
        <v>1.9179999999999999</v>
      </c>
      <c r="N133" s="1">
        <v>71</v>
      </c>
      <c r="O133" s="1">
        <v>108.9</v>
      </c>
      <c r="P133" s="1">
        <v>87</v>
      </c>
      <c r="Q133" s="1">
        <v>167</v>
      </c>
      <c r="R133" s="1">
        <v>56.37</v>
      </c>
      <c r="S133" s="1">
        <v>41.91</v>
      </c>
      <c r="T133" s="1">
        <v>49.13</v>
      </c>
      <c r="U133" s="1">
        <v>37.81</v>
      </c>
      <c r="V133" s="1">
        <v>71</v>
      </c>
      <c r="W133" s="1">
        <v>40.299999999999997</v>
      </c>
      <c r="X133" s="1">
        <v>129.4</v>
      </c>
      <c r="Y133" s="1">
        <v>108.9</v>
      </c>
      <c r="Z133" s="1">
        <v>80.099999999999994</v>
      </c>
      <c r="AA133" s="1">
        <v>180.3</v>
      </c>
      <c r="AB133" s="1">
        <v>79</v>
      </c>
      <c r="AC133" s="1">
        <v>87</v>
      </c>
      <c r="AD133" s="1">
        <v>181.3</v>
      </c>
      <c r="AE133" s="1">
        <v>167</v>
      </c>
      <c r="AF133" s="1">
        <v>136.6</v>
      </c>
      <c r="AG133" s="1">
        <v>275.5</v>
      </c>
      <c r="AH133" s="1">
        <v>3</v>
      </c>
      <c r="AI133" s="1">
        <v>3</v>
      </c>
      <c r="AJ133" s="1">
        <v>3</v>
      </c>
      <c r="AK133" s="1">
        <v>3</v>
      </c>
      <c r="AL133" s="1">
        <v>3</v>
      </c>
      <c r="AM133" s="1">
        <v>3</v>
      </c>
      <c r="AN133" s="1">
        <v>3</v>
      </c>
      <c r="AO133" s="1">
        <v>3</v>
      </c>
      <c r="AP133" s="1">
        <v>3</v>
      </c>
      <c r="AQ133" s="1">
        <v>3</v>
      </c>
      <c r="AR133" s="1">
        <v>3</v>
      </c>
      <c r="AS133" s="1">
        <v>3</v>
      </c>
    </row>
    <row r="134" spans="1:45" x14ac:dyDescent="0.2">
      <c r="A134" s="1" t="s">
        <v>1291</v>
      </c>
      <c r="B134" s="1" t="s">
        <v>1320</v>
      </c>
      <c r="C134" s="1" t="s">
        <v>1321</v>
      </c>
      <c r="D134" s="1" t="b">
        <v>0</v>
      </c>
      <c r="E134" s="1" t="s">
        <v>48</v>
      </c>
      <c r="F134" s="1">
        <v>1</v>
      </c>
      <c r="G134" s="1">
        <v>1</v>
      </c>
      <c r="H134" s="1">
        <v>1</v>
      </c>
      <c r="I134" s="1">
        <v>1</v>
      </c>
      <c r="J134" s="1">
        <v>2.35</v>
      </c>
      <c r="K134" s="1">
        <v>1.7250000000000001</v>
      </c>
      <c r="L134" s="1">
        <v>0.68600000000000005</v>
      </c>
      <c r="M134" s="1">
        <v>1.52</v>
      </c>
      <c r="N134" s="1">
        <v>48.9</v>
      </c>
      <c r="O134" s="1">
        <v>84.3</v>
      </c>
      <c r="P134" s="1">
        <v>38</v>
      </c>
      <c r="Q134" s="1">
        <v>57.8</v>
      </c>
      <c r="R134" s="1">
        <v>41.59</v>
      </c>
      <c r="S134" s="1">
        <v>18.59</v>
      </c>
      <c r="T134" s="1">
        <v>19.29</v>
      </c>
      <c r="U134" s="1">
        <v>20.18</v>
      </c>
      <c r="V134" s="1">
        <v>21.8</v>
      </c>
      <c r="W134" s="1">
        <v>48.9</v>
      </c>
      <c r="X134" s="1">
        <v>54</v>
      </c>
      <c r="Y134" s="1">
        <v>66.5</v>
      </c>
      <c r="Z134" s="1">
        <v>84.3</v>
      </c>
      <c r="AA134" s="1">
        <v>97.1</v>
      </c>
      <c r="AB134" s="1">
        <v>38</v>
      </c>
      <c r="AC134" s="1">
        <v>27.5</v>
      </c>
      <c r="AD134" s="1">
        <v>40.1</v>
      </c>
      <c r="AE134" s="1">
        <v>75.099999999999994</v>
      </c>
      <c r="AF134" s="1">
        <v>51.1</v>
      </c>
      <c r="AG134" s="1">
        <v>57.8</v>
      </c>
      <c r="AH134" s="1">
        <v>1</v>
      </c>
      <c r="AI134" s="1">
        <v>1</v>
      </c>
      <c r="AJ134" s="1">
        <v>1</v>
      </c>
      <c r="AK134" s="1">
        <v>1</v>
      </c>
      <c r="AL134" s="1">
        <v>1</v>
      </c>
      <c r="AM134" s="1">
        <v>1</v>
      </c>
      <c r="AN134" s="1">
        <v>1</v>
      </c>
      <c r="AO134" s="1">
        <v>1</v>
      </c>
      <c r="AP134" s="1">
        <v>1</v>
      </c>
      <c r="AQ134" s="1">
        <v>1</v>
      </c>
      <c r="AR134" s="1">
        <v>1</v>
      </c>
      <c r="AS134" s="1">
        <v>1</v>
      </c>
    </row>
    <row r="135" spans="1:45" x14ac:dyDescent="0.2">
      <c r="A135" s="1" t="s">
        <v>45</v>
      </c>
      <c r="B135" s="1" t="s">
        <v>935</v>
      </c>
      <c r="C135" s="1" t="s">
        <v>936</v>
      </c>
      <c r="D135" s="1" t="b">
        <v>0</v>
      </c>
      <c r="E135" s="1" t="s">
        <v>48</v>
      </c>
      <c r="F135" s="1">
        <v>10</v>
      </c>
      <c r="G135" s="1">
        <v>1</v>
      </c>
      <c r="H135" s="1">
        <v>1</v>
      </c>
      <c r="I135" s="1">
        <v>1</v>
      </c>
      <c r="J135" s="1">
        <v>3.26</v>
      </c>
      <c r="K135" s="1">
        <v>1.492</v>
      </c>
      <c r="L135" s="1">
        <v>0.98499999999999999</v>
      </c>
      <c r="M135" s="1">
        <v>1.645</v>
      </c>
      <c r="N135" s="1">
        <v>21.5</v>
      </c>
      <c r="O135" s="1">
        <v>32.1</v>
      </c>
      <c r="P135" s="1">
        <v>19.2</v>
      </c>
      <c r="Q135" s="1">
        <v>31.6</v>
      </c>
      <c r="R135" s="1">
        <v>17.309999999999999</v>
      </c>
      <c r="S135" s="1">
        <v>17.32</v>
      </c>
      <c r="T135" s="1">
        <v>24.96</v>
      </c>
      <c r="U135" s="1">
        <v>24.34</v>
      </c>
      <c r="V135" s="1">
        <v>19.2</v>
      </c>
      <c r="W135" s="1">
        <v>21.5</v>
      </c>
      <c r="X135" s="1">
        <v>26.8</v>
      </c>
      <c r="Y135" s="1">
        <v>30.9</v>
      </c>
      <c r="Z135" s="1">
        <v>32.1</v>
      </c>
      <c r="AA135" s="1">
        <v>41.9</v>
      </c>
      <c r="AB135" s="1">
        <v>14.6</v>
      </c>
      <c r="AC135" s="1">
        <v>19.2</v>
      </c>
      <c r="AD135" s="1">
        <v>24.2</v>
      </c>
      <c r="AE135" s="1">
        <v>39.5</v>
      </c>
      <c r="AF135" s="1">
        <v>24</v>
      </c>
      <c r="AG135" s="1">
        <v>31.6</v>
      </c>
      <c r="AH135" s="1">
        <v>1</v>
      </c>
      <c r="AI135" s="1">
        <v>1</v>
      </c>
      <c r="AJ135" s="1">
        <v>1</v>
      </c>
      <c r="AK135" s="1">
        <v>1</v>
      </c>
      <c r="AL135" s="1">
        <v>1</v>
      </c>
      <c r="AM135" s="1">
        <v>1</v>
      </c>
      <c r="AN135" s="1">
        <v>1</v>
      </c>
      <c r="AO135" s="1">
        <v>1</v>
      </c>
      <c r="AP135" s="1">
        <v>1</v>
      </c>
      <c r="AQ135" s="1">
        <v>1</v>
      </c>
      <c r="AR135" s="1">
        <v>1</v>
      </c>
      <c r="AS135" s="1">
        <v>1</v>
      </c>
    </row>
    <row r="136" spans="1:45" x14ac:dyDescent="0.2">
      <c r="A136" s="1" t="s">
        <v>45</v>
      </c>
      <c r="B136" s="1" t="s">
        <v>801</v>
      </c>
      <c r="C136" s="1" t="s">
        <v>802</v>
      </c>
      <c r="D136" s="1" t="b">
        <v>0</v>
      </c>
      <c r="E136" s="1" t="s">
        <v>48</v>
      </c>
      <c r="F136" s="1">
        <v>5</v>
      </c>
      <c r="G136" s="1">
        <v>1</v>
      </c>
      <c r="H136" s="1">
        <v>1</v>
      </c>
      <c r="I136" s="1">
        <v>1</v>
      </c>
      <c r="J136" s="1">
        <v>3.93</v>
      </c>
      <c r="K136" s="1">
        <v>0.60699999999999998</v>
      </c>
      <c r="L136" s="1">
        <v>0.90200000000000002</v>
      </c>
      <c r="M136" s="1">
        <v>0.65300000000000002</v>
      </c>
      <c r="N136" s="1">
        <v>22.7</v>
      </c>
      <c r="O136" s="1">
        <v>13.8</v>
      </c>
      <c r="P136" s="1">
        <v>19.100000000000001</v>
      </c>
      <c r="Q136" s="1">
        <v>12.4</v>
      </c>
      <c r="R136" s="1">
        <v>44.22</v>
      </c>
      <c r="S136" s="1">
        <v>101.37</v>
      </c>
      <c r="T136" s="1">
        <v>16.36</v>
      </c>
      <c r="U136" s="1">
        <v>27.79</v>
      </c>
      <c r="V136" s="1">
        <v>15.2</v>
      </c>
      <c r="W136" s="1">
        <v>37</v>
      </c>
      <c r="X136" s="1">
        <v>22.7</v>
      </c>
      <c r="Y136" s="1">
        <v>13.8</v>
      </c>
      <c r="Z136" s="1">
        <v>7.2</v>
      </c>
      <c r="AA136" s="1">
        <v>54</v>
      </c>
      <c r="AB136" s="1">
        <v>19.100000000000001</v>
      </c>
      <c r="AC136" s="1">
        <v>21.2</v>
      </c>
      <c r="AD136" s="1">
        <v>15.2</v>
      </c>
      <c r="AE136" s="1">
        <v>12.4</v>
      </c>
      <c r="AF136" s="1">
        <v>9</v>
      </c>
      <c r="AG136" s="1">
        <v>15.9</v>
      </c>
      <c r="AH136" s="1">
        <v>1</v>
      </c>
      <c r="AI136" s="1">
        <v>1</v>
      </c>
      <c r="AJ136" s="1">
        <v>1</v>
      </c>
      <c r="AK136" s="1">
        <v>1</v>
      </c>
      <c r="AL136" s="1">
        <v>1</v>
      </c>
      <c r="AM136" s="1">
        <v>1</v>
      </c>
      <c r="AN136" s="1">
        <v>1</v>
      </c>
      <c r="AO136" s="1">
        <v>1</v>
      </c>
      <c r="AP136" s="1">
        <v>1</v>
      </c>
      <c r="AQ136" s="1">
        <v>1</v>
      </c>
      <c r="AR136" s="1">
        <v>1</v>
      </c>
      <c r="AS136" s="1">
        <v>1</v>
      </c>
    </row>
    <row r="137" spans="1:45" x14ac:dyDescent="0.2">
      <c r="A137" s="1" t="s">
        <v>45</v>
      </c>
      <c r="B137" s="1" t="s">
        <v>1225</v>
      </c>
      <c r="C137" s="1" t="s">
        <v>1226</v>
      </c>
      <c r="D137" s="1" t="b">
        <v>0</v>
      </c>
      <c r="E137" s="1" t="s">
        <v>48</v>
      </c>
      <c r="F137" s="1">
        <v>1</v>
      </c>
      <c r="G137" s="1">
        <v>1</v>
      </c>
      <c r="H137" s="1">
        <v>1</v>
      </c>
      <c r="I137" s="1">
        <v>1</v>
      </c>
      <c r="J137" s="1">
        <v>2.09</v>
      </c>
      <c r="K137" s="1">
        <v>1.302</v>
      </c>
      <c r="L137" s="1">
        <v>0.85699999999999998</v>
      </c>
      <c r="M137" s="1">
        <v>1.657</v>
      </c>
      <c r="N137" s="1">
        <v>21.7</v>
      </c>
      <c r="O137" s="1">
        <v>28.3</v>
      </c>
      <c r="P137" s="1">
        <v>14.6</v>
      </c>
      <c r="Q137" s="1">
        <v>24.2</v>
      </c>
      <c r="R137" s="1">
        <v>22.25</v>
      </c>
      <c r="S137" s="1">
        <v>2.65</v>
      </c>
      <c r="T137" s="1">
        <v>10.76</v>
      </c>
      <c r="U137" s="1">
        <v>28.31</v>
      </c>
      <c r="V137" s="1">
        <v>22.3</v>
      </c>
      <c r="W137" s="1">
        <v>14.5</v>
      </c>
      <c r="X137" s="1">
        <v>21.7</v>
      </c>
      <c r="Y137" s="1">
        <v>28.3</v>
      </c>
      <c r="Z137" s="1">
        <v>27</v>
      </c>
      <c r="AA137" s="1">
        <v>28.3</v>
      </c>
      <c r="AB137" s="1">
        <v>15.6</v>
      </c>
      <c r="AC137" s="1">
        <v>12.6</v>
      </c>
      <c r="AD137" s="1">
        <v>14.6</v>
      </c>
      <c r="AE137" s="1">
        <v>24.6</v>
      </c>
      <c r="AF137" s="1">
        <v>14.1</v>
      </c>
      <c r="AG137" s="1">
        <v>24.2</v>
      </c>
      <c r="AH137" s="1">
        <v>1</v>
      </c>
      <c r="AI137" s="1">
        <v>1</v>
      </c>
      <c r="AJ137" s="1">
        <v>1</v>
      </c>
      <c r="AK137" s="1">
        <v>1</v>
      </c>
      <c r="AL137" s="1">
        <v>1</v>
      </c>
      <c r="AM137" s="1">
        <v>1</v>
      </c>
      <c r="AN137" s="1">
        <v>1</v>
      </c>
      <c r="AO137" s="1">
        <v>1</v>
      </c>
      <c r="AP137" s="1">
        <v>1</v>
      </c>
      <c r="AQ137" s="1">
        <v>1</v>
      </c>
      <c r="AR137" s="1">
        <v>1</v>
      </c>
      <c r="AS137" s="1">
        <v>1</v>
      </c>
    </row>
    <row r="138" spans="1:45" x14ac:dyDescent="0.2">
      <c r="A138" s="1" t="s">
        <v>45</v>
      </c>
      <c r="B138" s="1" t="s">
        <v>578</v>
      </c>
      <c r="C138" s="1" t="s">
        <v>579</v>
      </c>
      <c r="D138" s="1" t="b">
        <v>0</v>
      </c>
      <c r="E138" s="1" t="s">
        <v>48</v>
      </c>
      <c r="F138" s="1">
        <v>11</v>
      </c>
      <c r="G138" s="1">
        <v>3</v>
      </c>
      <c r="H138" s="1">
        <v>3</v>
      </c>
      <c r="I138" s="1">
        <v>3</v>
      </c>
      <c r="J138" s="1">
        <v>10.76</v>
      </c>
      <c r="K138" s="1">
        <v>1.37</v>
      </c>
      <c r="L138" s="1">
        <v>0.79600000000000004</v>
      </c>
      <c r="M138" s="1">
        <v>1.351</v>
      </c>
      <c r="N138" s="1">
        <v>99.4</v>
      </c>
      <c r="O138" s="1">
        <v>136.19999999999999</v>
      </c>
      <c r="P138" s="1">
        <v>80.3</v>
      </c>
      <c r="Q138" s="1">
        <v>108.4</v>
      </c>
      <c r="R138" s="1">
        <v>12.83</v>
      </c>
      <c r="S138" s="1">
        <v>7.9</v>
      </c>
      <c r="T138" s="1">
        <v>17.34</v>
      </c>
      <c r="U138" s="1">
        <v>17.95</v>
      </c>
      <c r="V138" s="1">
        <v>99.4</v>
      </c>
      <c r="W138" s="1">
        <v>93.3</v>
      </c>
      <c r="X138" s="1">
        <v>118.9</v>
      </c>
      <c r="Y138" s="1">
        <v>136.19999999999999</v>
      </c>
      <c r="Z138" s="1">
        <v>132.6</v>
      </c>
      <c r="AA138" s="1">
        <v>153.4</v>
      </c>
      <c r="AB138" s="1">
        <v>80.3</v>
      </c>
      <c r="AC138" s="1">
        <v>65.599999999999994</v>
      </c>
      <c r="AD138" s="1">
        <v>93.2</v>
      </c>
      <c r="AE138" s="1">
        <v>108.4</v>
      </c>
      <c r="AF138" s="1">
        <v>82.8</v>
      </c>
      <c r="AG138" s="1">
        <v>118.8</v>
      </c>
      <c r="AH138" s="1">
        <v>2</v>
      </c>
      <c r="AI138" s="1">
        <v>2</v>
      </c>
      <c r="AJ138" s="1">
        <v>2</v>
      </c>
      <c r="AK138" s="1">
        <v>2</v>
      </c>
      <c r="AL138" s="1">
        <v>2</v>
      </c>
      <c r="AM138" s="1">
        <v>2</v>
      </c>
      <c r="AN138" s="1">
        <v>2</v>
      </c>
      <c r="AO138" s="1">
        <v>2</v>
      </c>
      <c r="AP138" s="1">
        <v>2</v>
      </c>
      <c r="AQ138" s="1">
        <v>2</v>
      </c>
      <c r="AR138" s="1">
        <v>2</v>
      </c>
      <c r="AS138" s="1">
        <v>2</v>
      </c>
    </row>
    <row r="139" spans="1:45" x14ac:dyDescent="0.2">
      <c r="A139" s="1" t="s">
        <v>45</v>
      </c>
      <c r="B139" s="1" t="s">
        <v>713</v>
      </c>
      <c r="C139" s="1" t="s">
        <v>714</v>
      </c>
      <c r="D139" s="1" t="b">
        <v>0</v>
      </c>
      <c r="E139" s="1" t="s">
        <v>48</v>
      </c>
      <c r="F139" s="1">
        <v>5</v>
      </c>
      <c r="G139" s="1">
        <v>1</v>
      </c>
      <c r="H139" s="1">
        <v>1</v>
      </c>
      <c r="I139" s="1">
        <v>1</v>
      </c>
      <c r="J139" s="1">
        <v>4.72</v>
      </c>
      <c r="K139" s="1">
        <v>1.0009999999999999</v>
      </c>
      <c r="L139" s="1">
        <v>1.2150000000000001</v>
      </c>
      <c r="M139" s="1">
        <v>0.84</v>
      </c>
      <c r="N139" s="1">
        <v>11.4</v>
      </c>
      <c r="O139" s="1">
        <v>11.4</v>
      </c>
      <c r="P139" s="1">
        <v>16.600000000000001</v>
      </c>
      <c r="Q139" s="1">
        <v>13.9</v>
      </c>
      <c r="R139" s="1">
        <v>26.13</v>
      </c>
      <c r="S139" s="1">
        <v>4.6399999999999997</v>
      </c>
      <c r="T139" s="1">
        <v>34.409999999999997</v>
      </c>
      <c r="U139" s="1">
        <v>31.98</v>
      </c>
      <c r="V139" s="1">
        <v>11.4</v>
      </c>
      <c r="W139" s="1">
        <v>11.1</v>
      </c>
      <c r="X139" s="1">
        <v>17.3</v>
      </c>
      <c r="Y139" s="1">
        <v>12.4</v>
      </c>
      <c r="Z139" s="1">
        <v>11.4</v>
      </c>
      <c r="AA139" s="1">
        <v>11.4</v>
      </c>
      <c r="AB139" s="1">
        <v>9.4</v>
      </c>
      <c r="AC139" s="1">
        <v>19.600000000000001</v>
      </c>
      <c r="AD139" s="1">
        <v>16.600000000000001</v>
      </c>
      <c r="AE139" s="1">
        <v>13.9</v>
      </c>
      <c r="AF139" s="1">
        <v>8.3000000000000007</v>
      </c>
      <c r="AG139" s="1">
        <v>16.3</v>
      </c>
      <c r="AH139" s="1">
        <v>1</v>
      </c>
      <c r="AI139" s="1">
        <v>1</v>
      </c>
      <c r="AJ139" s="1">
        <v>1</v>
      </c>
      <c r="AK139" s="1">
        <v>1</v>
      </c>
      <c r="AL139" s="1">
        <v>1</v>
      </c>
      <c r="AM139" s="1">
        <v>1</v>
      </c>
      <c r="AN139" s="1">
        <v>1</v>
      </c>
      <c r="AO139" s="1">
        <v>1</v>
      </c>
      <c r="AP139" s="1">
        <v>1</v>
      </c>
      <c r="AQ139" s="1">
        <v>1</v>
      </c>
      <c r="AR139" s="1">
        <v>1</v>
      </c>
      <c r="AS139" s="1">
        <v>1</v>
      </c>
    </row>
    <row r="140" spans="1:45" x14ac:dyDescent="0.2">
      <c r="A140" s="1" t="s">
        <v>45</v>
      </c>
      <c r="B140" s="1" t="s">
        <v>841</v>
      </c>
      <c r="C140" s="1" t="s">
        <v>842</v>
      </c>
      <c r="D140" s="1" t="b">
        <v>0</v>
      </c>
      <c r="E140" s="1" t="s">
        <v>48</v>
      </c>
      <c r="F140" s="1">
        <v>11</v>
      </c>
      <c r="G140" s="1">
        <v>2</v>
      </c>
      <c r="H140" s="1">
        <v>2</v>
      </c>
      <c r="I140" s="1">
        <v>2</v>
      </c>
      <c r="J140" s="1">
        <v>6.36</v>
      </c>
      <c r="K140" s="1">
        <v>1.1499999999999999</v>
      </c>
      <c r="L140" s="1">
        <v>1.506</v>
      </c>
      <c r="M140" s="1">
        <v>0.17299999999999999</v>
      </c>
      <c r="N140" s="1">
        <v>46.5</v>
      </c>
      <c r="O140" s="1">
        <v>53.5</v>
      </c>
      <c r="P140" s="1">
        <v>465</v>
      </c>
      <c r="Q140" s="1">
        <v>80.5</v>
      </c>
      <c r="R140" s="1">
        <v>22.92</v>
      </c>
      <c r="S140" s="1">
        <v>8.76</v>
      </c>
      <c r="T140" s="1">
        <v>15.2</v>
      </c>
      <c r="U140" s="1">
        <v>9.41</v>
      </c>
      <c r="V140" s="1">
        <v>63.9</v>
      </c>
      <c r="W140" s="1">
        <v>46.5</v>
      </c>
      <c r="X140" s="1">
        <v>41.8</v>
      </c>
      <c r="Y140" s="1">
        <v>60.2</v>
      </c>
      <c r="Z140" s="1">
        <v>50.9</v>
      </c>
      <c r="AA140" s="1">
        <v>53.5</v>
      </c>
      <c r="AB140" s="1">
        <v>595.4</v>
      </c>
      <c r="AC140" s="1">
        <v>459.3</v>
      </c>
      <c r="AD140" s="1">
        <v>465</v>
      </c>
      <c r="AE140" s="1">
        <v>84.1</v>
      </c>
      <c r="AF140" s="1">
        <v>69.900000000000006</v>
      </c>
      <c r="AG140" s="1">
        <v>80.5</v>
      </c>
      <c r="AH140" s="1">
        <v>1</v>
      </c>
      <c r="AI140" s="1">
        <v>1</v>
      </c>
      <c r="AJ140" s="1">
        <v>1</v>
      </c>
      <c r="AK140" s="1">
        <v>1</v>
      </c>
      <c r="AL140" s="1">
        <v>1</v>
      </c>
      <c r="AM140" s="1">
        <v>1</v>
      </c>
      <c r="AN140" s="1">
        <v>1</v>
      </c>
      <c r="AO140" s="1">
        <v>1</v>
      </c>
      <c r="AP140" s="1">
        <v>1</v>
      </c>
      <c r="AQ140" s="1">
        <v>1</v>
      </c>
      <c r="AR140" s="1">
        <v>1</v>
      </c>
      <c r="AS140" s="1">
        <v>1</v>
      </c>
    </row>
    <row r="141" spans="1:45" x14ac:dyDescent="0.2">
      <c r="A141" s="1" t="s">
        <v>45</v>
      </c>
      <c r="B141" s="1" t="s">
        <v>1133</v>
      </c>
      <c r="C141" s="1" t="s">
        <v>1134</v>
      </c>
      <c r="D141" s="1" t="b">
        <v>0</v>
      </c>
      <c r="E141" s="1" t="s">
        <v>48</v>
      </c>
      <c r="F141" s="1">
        <v>3</v>
      </c>
      <c r="G141" s="1">
        <v>1</v>
      </c>
      <c r="H141" s="1">
        <v>1</v>
      </c>
      <c r="I141" s="1">
        <v>1</v>
      </c>
      <c r="J141" s="1">
        <v>2.91</v>
      </c>
      <c r="K141" s="1">
        <v>1.133</v>
      </c>
      <c r="L141" s="1">
        <v>0.86</v>
      </c>
      <c r="M141" s="1">
        <v>1.35</v>
      </c>
      <c r="N141" s="1">
        <v>27.1</v>
      </c>
      <c r="O141" s="1">
        <v>30.7</v>
      </c>
      <c r="P141" s="1">
        <v>19.5</v>
      </c>
      <c r="Q141" s="1">
        <v>26.4</v>
      </c>
      <c r="R141" s="1">
        <v>11.99</v>
      </c>
      <c r="S141" s="1">
        <v>11.91</v>
      </c>
      <c r="T141" s="1">
        <v>16.13</v>
      </c>
      <c r="U141" s="1">
        <v>8.19</v>
      </c>
      <c r="V141" s="1">
        <v>22.1</v>
      </c>
      <c r="W141" s="1">
        <v>27.1</v>
      </c>
      <c r="X141" s="1">
        <v>27.7</v>
      </c>
      <c r="Y141" s="1">
        <v>37.4</v>
      </c>
      <c r="Z141" s="1">
        <v>30.7</v>
      </c>
      <c r="AA141" s="1">
        <v>30.6</v>
      </c>
      <c r="AB141" s="1">
        <v>19.5</v>
      </c>
      <c r="AC141" s="1">
        <v>17.2</v>
      </c>
      <c r="AD141" s="1">
        <v>23.6</v>
      </c>
      <c r="AE141" s="1">
        <v>26.4</v>
      </c>
      <c r="AF141" s="1">
        <v>22.8</v>
      </c>
      <c r="AG141" s="1">
        <v>26.4</v>
      </c>
      <c r="AH141" s="1">
        <v>1</v>
      </c>
      <c r="AI141" s="1">
        <v>1</v>
      </c>
      <c r="AJ141" s="1">
        <v>1</v>
      </c>
      <c r="AK141" s="1">
        <v>1</v>
      </c>
      <c r="AL141" s="1">
        <v>1</v>
      </c>
      <c r="AM141" s="1">
        <v>1</v>
      </c>
      <c r="AN141" s="1">
        <v>1</v>
      </c>
      <c r="AO141" s="1">
        <v>1</v>
      </c>
      <c r="AP141" s="1">
        <v>1</v>
      </c>
      <c r="AQ141" s="1">
        <v>1</v>
      </c>
      <c r="AR141" s="1">
        <v>1</v>
      </c>
      <c r="AS141" s="1">
        <v>1</v>
      </c>
    </row>
    <row r="142" spans="1:45" x14ac:dyDescent="0.2">
      <c r="A142" s="1" t="s">
        <v>1291</v>
      </c>
      <c r="B142" s="1" t="s">
        <v>1326</v>
      </c>
      <c r="C142" s="1" t="s">
        <v>1327</v>
      </c>
      <c r="D142" s="1" t="b">
        <v>0</v>
      </c>
      <c r="E142" s="1" t="s">
        <v>48</v>
      </c>
      <c r="F142" s="1">
        <v>3</v>
      </c>
      <c r="G142" s="1">
        <v>1</v>
      </c>
      <c r="H142" s="1">
        <v>1</v>
      </c>
      <c r="I142" s="1">
        <v>1</v>
      </c>
      <c r="J142" s="1">
        <v>2.87</v>
      </c>
      <c r="K142" s="1">
        <v>1.0029999999999999</v>
      </c>
      <c r="L142" s="1">
        <v>0.95299999999999996</v>
      </c>
      <c r="M142" s="1">
        <v>1.0640000000000001</v>
      </c>
      <c r="N142" s="1">
        <v>13.2</v>
      </c>
      <c r="O142" s="1">
        <v>13.2</v>
      </c>
      <c r="P142" s="1">
        <v>11.9</v>
      </c>
      <c r="Q142" s="1">
        <v>12.6</v>
      </c>
      <c r="R142" s="1">
        <v>28.91</v>
      </c>
      <c r="S142" s="1">
        <v>27.06</v>
      </c>
      <c r="T142" s="1">
        <v>11.27</v>
      </c>
      <c r="U142" s="1">
        <v>21.21</v>
      </c>
      <c r="V142" s="1">
        <v>18.5</v>
      </c>
      <c r="W142" s="1">
        <v>10.5</v>
      </c>
      <c r="X142" s="1">
        <v>13.2</v>
      </c>
      <c r="Y142" s="1">
        <v>13.2</v>
      </c>
      <c r="Z142" s="1">
        <v>11.5</v>
      </c>
      <c r="AA142" s="1">
        <v>19.100000000000001</v>
      </c>
      <c r="AB142" s="1">
        <v>12.7</v>
      </c>
      <c r="AC142" s="1">
        <v>10.1</v>
      </c>
      <c r="AD142" s="1">
        <v>11.9</v>
      </c>
      <c r="AE142" s="1">
        <v>11.7</v>
      </c>
      <c r="AF142" s="1">
        <v>12.6</v>
      </c>
      <c r="AG142" s="1">
        <v>17.2</v>
      </c>
      <c r="AH142" s="1">
        <v>1</v>
      </c>
      <c r="AI142" s="1">
        <v>1</v>
      </c>
      <c r="AJ142" s="1">
        <v>1</v>
      </c>
      <c r="AK142" s="1">
        <v>1</v>
      </c>
      <c r="AL142" s="1">
        <v>1</v>
      </c>
      <c r="AM142" s="1">
        <v>1</v>
      </c>
      <c r="AN142" s="1">
        <v>1</v>
      </c>
      <c r="AO142" s="1">
        <v>1</v>
      </c>
      <c r="AP142" s="1">
        <v>1</v>
      </c>
      <c r="AQ142" s="1">
        <v>1</v>
      </c>
      <c r="AR142" s="1">
        <v>1</v>
      </c>
      <c r="AS142" s="1">
        <v>1</v>
      </c>
    </row>
    <row r="143" spans="1:45" x14ac:dyDescent="0.2">
      <c r="A143" s="1" t="s">
        <v>45</v>
      </c>
      <c r="B143" s="1" t="s">
        <v>917</v>
      </c>
      <c r="C143" s="1" t="s">
        <v>918</v>
      </c>
      <c r="D143" s="1" t="b">
        <v>0</v>
      </c>
      <c r="E143" s="1" t="s">
        <v>48</v>
      </c>
      <c r="F143" s="1">
        <v>13</v>
      </c>
      <c r="G143" s="1">
        <v>2</v>
      </c>
      <c r="H143" s="1">
        <v>2</v>
      </c>
      <c r="I143" s="1">
        <v>2</v>
      </c>
      <c r="J143" s="1">
        <v>3.09</v>
      </c>
      <c r="K143" s="1">
        <v>1.347</v>
      </c>
      <c r="L143" s="1">
        <v>1.323</v>
      </c>
      <c r="M143" s="1">
        <v>1.347</v>
      </c>
      <c r="N143" s="1">
        <v>31.5</v>
      </c>
      <c r="O143" s="1">
        <v>42.4</v>
      </c>
      <c r="P143" s="1">
        <v>41.7</v>
      </c>
      <c r="Q143" s="1">
        <v>56.2</v>
      </c>
      <c r="R143" s="1">
        <v>21.53</v>
      </c>
      <c r="S143" s="1">
        <v>16.2</v>
      </c>
      <c r="T143" s="1">
        <v>25.97</v>
      </c>
      <c r="U143" s="1">
        <v>14.63</v>
      </c>
      <c r="V143" s="1">
        <v>27.3</v>
      </c>
      <c r="W143" s="1">
        <v>31.5</v>
      </c>
      <c r="X143" s="1">
        <v>41.3</v>
      </c>
      <c r="Y143" s="1">
        <v>40.4</v>
      </c>
      <c r="Z143" s="1">
        <v>42.4</v>
      </c>
      <c r="AA143" s="1">
        <v>54.1</v>
      </c>
      <c r="AB143" s="1">
        <v>33.299999999999997</v>
      </c>
      <c r="AC143" s="1">
        <v>41.7</v>
      </c>
      <c r="AD143" s="1">
        <v>55.7</v>
      </c>
      <c r="AE143" s="1">
        <v>61</v>
      </c>
      <c r="AF143" s="1">
        <v>45.5</v>
      </c>
      <c r="AG143" s="1">
        <v>56.2</v>
      </c>
      <c r="AH143" s="1">
        <v>2</v>
      </c>
      <c r="AI143" s="1">
        <v>2</v>
      </c>
      <c r="AJ143" s="1">
        <v>2</v>
      </c>
      <c r="AK143" s="1">
        <v>2</v>
      </c>
      <c r="AL143" s="1">
        <v>2</v>
      </c>
      <c r="AM143" s="1">
        <v>2</v>
      </c>
      <c r="AN143" s="1">
        <v>2</v>
      </c>
      <c r="AO143" s="1">
        <v>2</v>
      </c>
      <c r="AP143" s="1">
        <v>2</v>
      </c>
      <c r="AQ143" s="1">
        <v>2</v>
      </c>
      <c r="AR143" s="1">
        <v>2</v>
      </c>
      <c r="AS143" s="1">
        <v>2</v>
      </c>
    </row>
    <row r="144" spans="1:45" x14ac:dyDescent="0.2">
      <c r="A144" s="1" t="s">
        <v>45</v>
      </c>
      <c r="B144" s="1" t="s">
        <v>925</v>
      </c>
      <c r="C144" s="1" t="s">
        <v>926</v>
      </c>
      <c r="D144" s="1" t="b">
        <v>0</v>
      </c>
      <c r="E144" s="1" t="s">
        <v>48</v>
      </c>
      <c r="F144" s="1">
        <v>12</v>
      </c>
      <c r="G144" s="1">
        <v>2</v>
      </c>
      <c r="H144" s="1">
        <v>2</v>
      </c>
      <c r="I144" s="1">
        <v>2</v>
      </c>
      <c r="J144" s="1">
        <v>4.21</v>
      </c>
      <c r="K144" s="1">
        <v>0.84499999999999997</v>
      </c>
      <c r="L144" s="1">
        <v>1.353</v>
      </c>
      <c r="M144" s="1">
        <v>1.3440000000000001</v>
      </c>
      <c r="N144" s="1">
        <v>21.9</v>
      </c>
      <c r="O144" s="1">
        <v>18.5</v>
      </c>
      <c r="P144" s="1">
        <v>18.7</v>
      </c>
      <c r="Q144" s="1">
        <v>25.1</v>
      </c>
      <c r="R144" s="1">
        <v>22.84</v>
      </c>
      <c r="S144" s="1">
        <v>16.07</v>
      </c>
      <c r="T144" s="1">
        <v>18.62</v>
      </c>
      <c r="U144" s="1">
        <v>20.58</v>
      </c>
      <c r="V144" s="1">
        <v>25.8</v>
      </c>
      <c r="W144" s="1">
        <v>16.2</v>
      </c>
      <c r="X144" s="1">
        <v>21.9</v>
      </c>
      <c r="Y144" s="1">
        <v>20.9</v>
      </c>
      <c r="Z144" s="1">
        <v>18.5</v>
      </c>
      <c r="AA144" s="1">
        <v>15.1</v>
      </c>
      <c r="AB144" s="1">
        <v>25.2</v>
      </c>
      <c r="AC144" s="1">
        <v>18.399999999999999</v>
      </c>
      <c r="AD144" s="1">
        <v>18.7</v>
      </c>
      <c r="AE144" s="1">
        <v>28.6</v>
      </c>
      <c r="AF144" s="1">
        <v>18.8</v>
      </c>
      <c r="AG144" s="1">
        <v>25.1</v>
      </c>
      <c r="AH144" s="1">
        <v>1</v>
      </c>
      <c r="AI144" s="1">
        <v>1</v>
      </c>
      <c r="AJ144" s="1">
        <v>1</v>
      </c>
      <c r="AK144" s="1">
        <v>1</v>
      </c>
      <c r="AL144" s="1">
        <v>1</v>
      </c>
      <c r="AM144" s="1">
        <v>1</v>
      </c>
      <c r="AN144" s="1">
        <v>1</v>
      </c>
      <c r="AO144" s="1">
        <v>1</v>
      </c>
      <c r="AP144" s="1">
        <v>1</v>
      </c>
      <c r="AQ144" s="1">
        <v>1</v>
      </c>
      <c r="AR144" s="1">
        <v>1</v>
      </c>
      <c r="AS144" s="1">
        <v>1</v>
      </c>
    </row>
    <row r="145" spans="1:45" x14ac:dyDescent="0.2">
      <c r="A145" s="1" t="s">
        <v>1291</v>
      </c>
      <c r="B145" s="1" t="s">
        <v>1452</v>
      </c>
      <c r="C145" s="1" t="s">
        <v>1453</v>
      </c>
      <c r="D145" s="1" t="b">
        <v>0</v>
      </c>
      <c r="E145" s="1" t="s">
        <v>48</v>
      </c>
      <c r="F145" s="1">
        <v>1</v>
      </c>
      <c r="G145" s="1">
        <v>1</v>
      </c>
      <c r="H145" s="1">
        <v>3</v>
      </c>
      <c r="I145" s="1">
        <v>1</v>
      </c>
      <c r="J145" s="1">
        <v>6.48</v>
      </c>
      <c r="K145" s="1">
        <v>1.165</v>
      </c>
      <c r="L145" s="1">
        <v>0.89400000000000002</v>
      </c>
      <c r="M145" s="1">
        <v>1.2030000000000001</v>
      </c>
      <c r="N145" s="1">
        <v>34.299999999999997</v>
      </c>
      <c r="O145" s="1">
        <v>40</v>
      </c>
      <c r="P145" s="1">
        <v>29.7</v>
      </c>
      <c r="Q145" s="1">
        <v>35.799999999999997</v>
      </c>
      <c r="R145" s="1">
        <v>17.22</v>
      </c>
      <c r="S145" s="1">
        <v>23.03</v>
      </c>
      <c r="T145" s="1">
        <v>12.75</v>
      </c>
      <c r="U145" s="1">
        <v>12.14</v>
      </c>
      <c r="V145" s="1">
        <v>39.799999999999997</v>
      </c>
      <c r="W145" s="1">
        <v>28.1</v>
      </c>
      <c r="X145" s="1">
        <v>34.299999999999997</v>
      </c>
      <c r="Y145" s="1">
        <v>40</v>
      </c>
      <c r="Z145" s="1">
        <v>40.700000000000003</v>
      </c>
      <c r="AA145" s="1">
        <v>26.1</v>
      </c>
      <c r="AB145" s="1">
        <v>27.3</v>
      </c>
      <c r="AC145" s="1">
        <v>29.7</v>
      </c>
      <c r="AD145" s="1">
        <v>35</v>
      </c>
      <c r="AE145" s="1">
        <v>35.799999999999997</v>
      </c>
      <c r="AF145" s="1">
        <v>29.2</v>
      </c>
      <c r="AG145" s="1">
        <v>36.799999999999997</v>
      </c>
      <c r="AH145" s="1">
        <v>1</v>
      </c>
      <c r="AI145" s="1">
        <v>1</v>
      </c>
      <c r="AJ145" s="1">
        <v>1</v>
      </c>
      <c r="AK145" s="1">
        <v>1</v>
      </c>
      <c r="AL145" s="1">
        <v>1</v>
      </c>
      <c r="AM145" s="1">
        <v>1</v>
      </c>
      <c r="AN145" s="1">
        <v>1</v>
      </c>
      <c r="AO145" s="1">
        <v>1</v>
      </c>
      <c r="AP145" s="1">
        <v>1</v>
      </c>
      <c r="AQ145" s="1">
        <v>1</v>
      </c>
      <c r="AR145" s="1">
        <v>1</v>
      </c>
      <c r="AS145" s="1">
        <v>1</v>
      </c>
    </row>
    <row r="146" spans="1:45" x14ac:dyDescent="0.2">
      <c r="A146" s="1" t="s">
        <v>1291</v>
      </c>
      <c r="B146" s="1" t="s">
        <v>1322</v>
      </c>
      <c r="C146" s="1" t="s">
        <v>1323</v>
      </c>
      <c r="D146" s="1" t="b">
        <v>0</v>
      </c>
      <c r="E146" s="1" t="s">
        <v>48</v>
      </c>
      <c r="F146" s="1">
        <v>1</v>
      </c>
      <c r="G146" s="1">
        <v>1</v>
      </c>
      <c r="H146" s="1">
        <v>1</v>
      </c>
      <c r="I146" s="1">
        <v>1</v>
      </c>
      <c r="J146" s="1">
        <v>3.45</v>
      </c>
      <c r="K146" s="1">
        <v>0.76800000000000002</v>
      </c>
      <c r="L146" s="1">
        <v>1.1779999999999999</v>
      </c>
      <c r="M146" s="1">
        <v>0.88500000000000001</v>
      </c>
      <c r="N146" s="1">
        <v>37.6</v>
      </c>
      <c r="O146" s="1">
        <v>28.9</v>
      </c>
      <c r="P146" s="1">
        <v>38.4</v>
      </c>
      <c r="Q146" s="1">
        <v>34</v>
      </c>
      <c r="R146" s="1">
        <v>13.31</v>
      </c>
      <c r="S146" s="1">
        <v>17.350000000000001</v>
      </c>
      <c r="T146" s="1">
        <v>17.440000000000001</v>
      </c>
      <c r="U146" s="1">
        <v>26.85</v>
      </c>
      <c r="V146" s="1">
        <v>37.700000000000003</v>
      </c>
      <c r="W146" s="1">
        <v>29.6</v>
      </c>
      <c r="X146" s="1">
        <v>37.6</v>
      </c>
      <c r="Y146" s="1">
        <v>36.5</v>
      </c>
      <c r="Z146" s="1">
        <v>28.9</v>
      </c>
      <c r="AA146" s="1">
        <v>26.3</v>
      </c>
      <c r="AB146" s="1">
        <v>38.4</v>
      </c>
      <c r="AC146" s="1">
        <v>30.6</v>
      </c>
      <c r="AD146" s="1">
        <v>43.6</v>
      </c>
      <c r="AE146" s="1">
        <v>37.1</v>
      </c>
      <c r="AF146" s="1">
        <v>21.4</v>
      </c>
      <c r="AG146" s="1">
        <v>34</v>
      </c>
      <c r="AH146" s="1">
        <v>1</v>
      </c>
      <c r="AI146" s="1">
        <v>1</v>
      </c>
      <c r="AJ146" s="1">
        <v>1</v>
      </c>
      <c r="AK146" s="1">
        <v>1</v>
      </c>
      <c r="AL146" s="1">
        <v>1</v>
      </c>
      <c r="AM146" s="1">
        <v>1</v>
      </c>
      <c r="AN146" s="1">
        <v>1</v>
      </c>
      <c r="AO146" s="1">
        <v>1</v>
      </c>
      <c r="AP146" s="1">
        <v>1</v>
      </c>
      <c r="AQ146" s="1">
        <v>1</v>
      </c>
      <c r="AR146" s="1">
        <v>1</v>
      </c>
      <c r="AS146" s="1">
        <v>1</v>
      </c>
    </row>
    <row r="147" spans="1:45" x14ac:dyDescent="0.2">
      <c r="A147" s="1" t="s">
        <v>1291</v>
      </c>
      <c r="B147" s="1" t="s">
        <v>1350</v>
      </c>
      <c r="C147" s="1" t="s">
        <v>1351</v>
      </c>
      <c r="D147" s="1" t="b">
        <v>0</v>
      </c>
      <c r="E147" s="1" t="s">
        <v>48</v>
      </c>
      <c r="F147" s="1">
        <v>11</v>
      </c>
      <c r="G147" s="1">
        <v>1</v>
      </c>
      <c r="H147" s="1">
        <v>2</v>
      </c>
      <c r="I147" s="1">
        <v>1</v>
      </c>
      <c r="J147" s="1">
        <v>2.0499999999999998</v>
      </c>
      <c r="K147" s="1">
        <v>2.3359999999999999</v>
      </c>
      <c r="L147" s="1">
        <v>2.0129999999999999</v>
      </c>
      <c r="M147" s="1">
        <v>2.6139999999999999</v>
      </c>
      <c r="N147" s="1">
        <v>19.2</v>
      </c>
      <c r="O147" s="1">
        <v>45</v>
      </c>
      <c r="P147" s="1">
        <v>34.6</v>
      </c>
      <c r="Q147" s="1">
        <v>90.5</v>
      </c>
      <c r="R147" s="1">
        <v>40.590000000000003</v>
      </c>
      <c r="S147" s="1">
        <v>25.8</v>
      </c>
      <c r="T147" s="1">
        <v>18.68</v>
      </c>
      <c r="U147" s="1">
        <v>12.57</v>
      </c>
      <c r="V147" s="1">
        <v>12.2</v>
      </c>
      <c r="W147" s="1">
        <v>19.2</v>
      </c>
      <c r="X147" s="1">
        <v>28.3</v>
      </c>
      <c r="Y147" s="1">
        <v>30.3</v>
      </c>
      <c r="Z147" s="1">
        <v>51.6</v>
      </c>
      <c r="AA147" s="1">
        <v>45</v>
      </c>
      <c r="AB147" s="1">
        <v>30.9</v>
      </c>
      <c r="AC147" s="1">
        <v>34.6</v>
      </c>
      <c r="AD147" s="1">
        <v>44.1</v>
      </c>
      <c r="AE147" s="1">
        <v>90.5</v>
      </c>
      <c r="AF147" s="1">
        <v>75</v>
      </c>
      <c r="AG147" s="1">
        <v>96.2</v>
      </c>
      <c r="AH147" s="1">
        <v>1</v>
      </c>
      <c r="AI147" s="1">
        <v>1</v>
      </c>
      <c r="AJ147" s="1">
        <v>1</v>
      </c>
      <c r="AK147" s="1">
        <v>1</v>
      </c>
      <c r="AL147" s="1">
        <v>1</v>
      </c>
      <c r="AM147" s="1">
        <v>1</v>
      </c>
      <c r="AN147" s="1">
        <v>1</v>
      </c>
      <c r="AO147" s="1">
        <v>1</v>
      </c>
      <c r="AP147" s="1">
        <v>1</v>
      </c>
      <c r="AQ147" s="1">
        <v>1</v>
      </c>
      <c r="AR147" s="1">
        <v>1</v>
      </c>
      <c r="AS147" s="1">
        <v>1</v>
      </c>
    </row>
    <row r="148" spans="1:45" x14ac:dyDescent="0.2">
      <c r="A148" s="1" t="s">
        <v>45</v>
      </c>
      <c r="B148" s="1" t="s">
        <v>124</v>
      </c>
      <c r="C148" s="1" t="s">
        <v>125</v>
      </c>
      <c r="D148" s="1" t="b">
        <v>0</v>
      </c>
      <c r="E148" s="1" t="s">
        <v>48</v>
      </c>
      <c r="F148" s="1">
        <v>18</v>
      </c>
      <c r="G148" s="1">
        <v>15</v>
      </c>
      <c r="H148" s="1">
        <v>16</v>
      </c>
      <c r="I148" s="1">
        <v>15</v>
      </c>
      <c r="J148" s="1">
        <v>53.88</v>
      </c>
      <c r="K148" s="1">
        <v>1.1539999999999999</v>
      </c>
      <c r="L148" s="1">
        <v>0.755</v>
      </c>
      <c r="M148" s="1">
        <v>1.083</v>
      </c>
      <c r="N148" s="1">
        <v>426.4</v>
      </c>
      <c r="O148" s="1">
        <v>492</v>
      </c>
      <c r="P148" s="1">
        <v>343.1</v>
      </c>
      <c r="Q148" s="1">
        <v>371.5</v>
      </c>
      <c r="R148" s="1">
        <v>27.11</v>
      </c>
      <c r="S148" s="1">
        <v>3.16</v>
      </c>
      <c r="T148" s="1">
        <v>16.09</v>
      </c>
      <c r="U148" s="1">
        <v>17.45</v>
      </c>
      <c r="V148" s="1">
        <v>426.4</v>
      </c>
      <c r="W148" s="1">
        <v>275.5</v>
      </c>
      <c r="X148" s="1">
        <v>482.5</v>
      </c>
      <c r="Y148" s="1">
        <v>481.6</v>
      </c>
      <c r="Z148" s="1">
        <v>492</v>
      </c>
      <c r="AA148" s="1">
        <v>512.29999999999995</v>
      </c>
      <c r="AB148" s="1">
        <v>267</v>
      </c>
      <c r="AC148" s="1">
        <v>343.1</v>
      </c>
      <c r="AD148" s="1">
        <v>367.6</v>
      </c>
      <c r="AE148" s="1">
        <v>371.5</v>
      </c>
      <c r="AF148" s="1">
        <v>304.3</v>
      </c>
      <c r="AG148" s="1">
        <v>433.3</v>
      </c>
      <c r="AH148" s="1">
        <v>11</v>
      </c>
      <c r="AI148" s="1">
        <v>11</v>
      </c>
      <c r="AJ148" s="1">
        <v>11</v>
      </c>
      <c r="AK148" s="1">
        <v>11</v>
      </c>
      <c r="AL148" s="1">
        <v>11</v>
      </c>
      <c r="AM148" s="1">
        <v>11</v>
      </c>
      <c r="AN148" s="1">
        <v>11</v>
      </c>
      <c r="AO148" s="1">
        <v>11</v>
      </c>
      <c r="AP148" s="1">
        <v>11</v>
      </c>
      <c r="AQ148" s="1">
        <v>11</v>
      </c>
      <c r="AR148" s="1">
        <v>11</v>
      </c>
      <c r="AS148" s="1">
        <v>11</v>
      </c>
    </row>
    <row r="149" spans="1:45" x14ac:dyDescent="0.2">
      <c r="A149" s="1" t="s">
        <v>45</v>
      </c>
      <c r="B149" s="1" t="s">
        <v>348</v>
      </c>
      <c r="C149" s="1" t="s">
        <v>349</v>
      </c>
      <c r="D149" s="1" t="b">
        <v>0</v>
      </c>
      <c r="E149" s="1" t="s">
        <v>48</v>
      </c>
      <c r="F149" s="1">
        <v>21</v>
      </c>
      <c r="G149" s="1">
        <v>6</v>
      </c>
      <c r="H149" s="1">
        <v>6</v>
      </c>
      <c r="I149" s="1">
        <v>6</v>
      </c>
      <c r="J149" s="1">
        <v>16.88</v>
      </c>
      <c r="K149" s="1">
        <v>0.88300000000000001</v>
      </c>
      <c r="L149" s="1">
        <v>1.4890000000000001</v>
      </c>
      <c r="M149" s="1">
        <v>0.89400000000000002</v>
      </c>
      <c r="N149" s="1">
        <v>122.8</v>
      </c>
      <c r="O149" s="1">
        <v>108.4</v>
      </c>
      <c r="P149" s="1">
        <v>180.7</v>
      </c>
      <c r="Q149" s="1">
        <v>161.5</v>
      </c>
      <c r="R149" s="1">
        <v>22.99</v>
      </c>
      <c r="S149" s="1">
        <v>4.5999999999999996</v>
      </c>
      <c r="T149" s="1">
        <v>11.65</v>
      </c>
      <c r="U149" s="1">
        <v>6.63</v>
      </c>
      <c r="V149" s="1">
        <v>127.4</v>
      </c>
      <c r="W149" s="1">
        <v>81.3</v>
      </c>
      <c r="X149" s="1">
        <v>122.8</v>
      </c>
      <c r="Y149" s="1">
        <v>113.9</v>
      </c>
      <c r="Z149" s="1">
        <v>108.4</v>
      </c>
      <c r="AA149" s="1">
        <v>103.9</v>
      </c>
      <c r="AB149" s="1">
        <v>180.7</v>
      </c>
      <c r="AC149" s="1">
        <v>162.4</v>
      </c>
      <c r="AD149" s="1">
        <v>204.8</v>
      </c>
      <c r="AE149" s="1">
        <v>163.4</v>
      </c>
      <c r="AF149" s="1">
        <v>144.5</v>
      </c>
      <c r="AG149" s="1">
        <v>161.5</v>
      </c>
      <c r="AH149" s="1">
        <v>3</v>
      </c>
      <c r="AI149" s="1">
        <v>3</v>
      </c>
      <c r="AJ149" s="1">
        <v>3</v>
      </c>
      <c r="AK149" s="1">
        <v>3</v>
      </c>
      <c r="AL149" s="1">
        <v>3</v>
      </c>
      <c r="AM149" s="1">
        <v>3</v>
      </c>
      <c r="AN149" s="1">
        <v>3</v>
      </c>
      <c r="AO149" s="1">
        <v>3</v>
      </c>
      <c r="AP149" s="1">
        <v>3</v>
      </c>
      <c r="AQ149" s="1">
        <v>3</v>
      </c>
      <c r="AR149" s="1">
        <v>3</v>
      </c>
      <c r="AS149" s="1">
        <v>3</v>
      </c>
    </row>
    <row r="150" spans="1:45" x14ac:dyDescent="0.2">
      <c r="A150" s="1" t="s">
        <v>45</v>
      </c>
      <c r="B150" s="1" t="s">
        <v>943</v>
      </c>
      <c r="C150" s="1" t="s">
        <v>944</v>
      </c>
      <c r="D150" s="1" t="b">
        <v>0</v>
      </c>
      <c r="E150" s="1" t="s">
        <v>48</v>
      </c>
      <c r="F150" s="1">
        <v>11</v>
      </c>
      <c r="G150" s="1">
        <v>2</v>
      </c>
      <c r="H150" s="1">
        <v>2</v>
      </c>
      <c r="I150" s="1">
        <v>2</v>
      </c>
      <c r="J150" s="1">
        <v>5.66</v>
      </c>
      <c r="K150" s="1">
        <v>1.137</v>
      </c>
      <c r="L150" s="1">
        <v>0.879</v>
      </c>
      <c r="M150" s="1">
        <v>1.373</v>
      </c>
      <c r="N150" s="1">
        <v>23.3</v>
      </c>
      <c r="O150" s="1">
        <v>26.5</v>
      </c>
      <c r="P150" s="1">
        <v>16.899999999999999</v>
      </c>
      <c r="Q150" s="1">
        <v>23.3</v>
      </c>
      <c r="R150" s="1">
        <v>22.12</v>
      </c>
      <c r="S150" s="1">
        <v>10.98</v>
      </c>
      <c r="T150" s="1">
        <v>7.09</v>
      </c>
      <c r="U150" s="1">
        <v>16.3</v>
      </c>
      <c r="V150" s="1">
        <v>25.2</v>
      </c>
      <c r="W150" s="1">
        <v>16.2</v>
      </c>
      <c r="X150" s="1">
        <v>23.3</v>
      </c>
      <c r="Y150" s="1">
        <v>29.5</v>
      </c>
      <c r="Z150" s="1">
        <v>26.5</v>
      </c>
      <c r="AA150" s="1">
        <v>23.6</v>
      </c>
      <c r="AB150" s="1">
        <v>16.899999999999999</v>
      </c>
      <c r="AC150" s="1">
        <v>18</v>
      </c>
      <c r="AD150" s="1">
        <v>15.6</v>
      </c>
      <c r="AE150" s="1">
        <v>27.5</v>
      </c>
      <c r="AF150" s="1">
        <v>23.3</v>
      </c>
      <c r="AG150" s="1">
        <v>19.8</v>
      </c>
      <c r="AH150" s="1">
        <v>1</v>
      </c>
      <c r="AI150" s="1">
        <v>1</v>
      </c>
      <c r="AJ150" s="1">
        <v>1</v>
      </c>
      <c r="AK150" s="1">
        <v>1</v>
      </c>
      <c r="AL150" s="1">
        <v>1</v>
      </c>
      <c r="AM150" s="1">
        <v>1</v>
      </c>
      <c r="AN150" s="1">
        <v>1</v>
      </c>
      <c r="AO150" s="1">
        <v>1</v>
      </c>
      <c r="AP150" s="1">
        <v>1</v>
      </c>
      <c r="AQ150" s="1">
        <v>1</v>
      </c>
      <c r="AR150" s="1">
        <v>1</v>
      </c>
      <c r="AS150" s="1">
        <v>1</v>
      </c>
    </row>
    <row r="151" spans="1:45" x14ac:dyDescent="0.2">
      <c r="A151" s="1" t="s">
        <v>45</v>
      </c>
      <c r="B151" s="1" t="s">
        <v>234</v>
      </c>
      <c r="C151" s="1" t="s">
        <v>235</v>
      </c>
      <c r="D151" s="1" t="b">
        <v>0</v>
      </c>
      <c r="E151" s="1" t="s">
        <v>48</v>
      </c>
      <c r="F151" s="1">
        <v>34</v>
      </c>
      <c r="G151" s="1">
        <v>6</v>
      </c>
      <c r="H151" s="1">
        <v>8</v>
      </c>
      <c r="I151" s="1">
        <v>6</v>
      </c>
      <c r="J151" s="1">
        <v>25.06</v>
      </c>
      <c r="K151" s="1">
        <v>0.84499999999999997</v>
      </c>
      <c r="L151" s="1">
        <v>0.97399999999999998</v>
      </c>
      <c r="M151" s="1">
        <v>1.2330000000000001</v>
      </c>
      <c r="N151" s="1">
        <v>362.6</v>
      </c>
      <c r="O151" s="1">
        <v>306.39999999999998</v>
      </c>
      <c r="P151" s="1">
        <v>242</v>
      </c>
      <c r="Q151" s="1">
        <v>298.5</v>
      </c>
      <c r="R151" s="1">
        <v>17.63</v>
      </c>
      <c r="S151" s="1">
        <v>10.18</v>
      </c>
      <c r="T151" s="1">
        <v>17.940000000000001</v>
      </c>
      <c r="U151" s="1">
        <v>12.95</v>
      </c>
      <c r="V151" s="1">
        <v>362.6</v>
      </c>
      <c r="W151" s="1">
        <v>265</v>
      </c>
      <c r="X151" s="1">
        <v>370.2</v>
      </c>
      <c r="Y151" s="1">
        <v>306.39999999999998</v>
      </c>
      <c r="Z151" s="1">
        <v>291.8</v>
      </c>
      <c r="AA151" s="1">
        <v>353.6</v>
      </c>
      <c r="AB151" s="1">
        <v>200.2</v>
      </c>
      <c r="AC151" s="1">
        <v>242</v>
      </c>
      <c r="AD151" s="1">
        <v>287.39999999999998</v>
      </c>
      <c r="AE151" s="1">
        <v>298.5</v>
      </c>
      <c r="AF151" s="1">
        <v>255.2</v>
      </c>
      <c r="AG151" s="1">
        <v>331.3</v>
      </c>
      <c r="AH151" s="1">
        <v>5</v>
      </c>
      <c r="AI151" s="1">
        <v>5</v>
      </c>
      <c r="AJ151" s="1">
        <v>5</v>
      </c>
      <c r="AK151" s="1">
        <v>5</v>
      </c>
      <c r="AL151" s="1">
        <v>5</v>
      </c>
      <c r="AM151" s="1">
        <v>5</v>
      </c>
      <c r="AN151" s="1">
        <v>5</v>
      </c>
      <c r="AO151" s="1">
        <v>5</v>
      </c>
      <c r="AP151" s="1">
        <v>5</v>
      </c>
      <c r="AQ151" s="1">
        <v>5</v>
      </c>
      <c r="AR151" s="1">
        <v>5</v>
      </c>
      <c r="AS151" s="1">
        <v>5</v>
      </c>
    </row>
    <row r="152" spans="1:45" x14ac:dyDescent="0.2">
      <c r="A152" s="1" t="s">
        <v>45</v>
      </c>
      <c r="B152" s="1" t="s">
        <v>588</v>
      </c>
      <c r="C152" s="1" t="s">
        <v>589</v>
      </c>
      <c r="D152" s="1" t="b">
        <v>0</v>
      </c>
      <c r="E152" s="1" t="s">
        <v>48</v>
      </c>
      <c r="F152" s="1">
        <v>5</v>
      </c>
      <c r="G152" s="1">
        <v>3</v>
      </c>
      <c r="H152" s="1">
        <v>3</v>
      </c>
      <c r="I152" s="1">
        <v>3</v>
      </c>
      <c r="J152" s="1">
        <v>8.64</v>
      </c>
      <c r="K152" s="1">
        <v>1.1339999999999999</v>
      </c>
      <c r="L152" s="1">
        <v>0.78200000000000003</v>
      </c>
      <c r="M152" s="1">
        <v>1.107</v>
      </c>
      <c r="N152" s="1">
        <v>188.7</v>
      </c>
      <c r="O152" s="1">
        <v>214.1</v>
      </c>
      <c r="P152" s="1">
        <v>151.1</v>
      </c>
      <c r="Q152" s="1">
        <v>167.4</v>
      </c>
      <c r="R152" s="1">
        <v>15.46</v>
      </c>
      <c r="S152" s="1">
        <v>4.38</v>
      </c>
      <c r="T152" s="1">
        <v>7.45</v>
      </c>
      <c r="U152" s="1">
        <v>5.05</v>
      </c>
      <c r="V152" s="1">
        <v>228.4</v>
      </c>
      <c r="W152" s="1">
        <v>169.1</v>
      </c>
      <c r="X152" s="1">
        <v>188.7</v>
      </c>
      <c r="Y152" s="1">
        <v>215.8</v>
      </c>
      <c r="Z152" s="1">
        <v>199.1</v>
      </c>
      <c r="AA152" s="1">
        <v>214.1</v>
      </c>
      <c r="AB152" s="1">
        <v>166.9</v>
      </c>
      <c r="AC152" s="1">
        <v>144.6</v>
      </c>
      <c r="AD152" s="1">
        <v>151.1</v>
      </c>
      <c r="AE152" s="1">
        <v>178.6</v>
      </c>
      <c r="AF152" s="1">
        <v>161.80000000000001</v>
      </c>
      <c r="AG152" s="1">
        <v>167.4</v>
      </c>
      <c r="AH152" s="1">
        <v>3</v>
      </c>
      <c r="AI152" s="1">
        <v>3</v>
      </c>
      <c r="AJ152" s="1">
        <v>3</v>
      </c>
      <c r="AK152" s="1">
        <v>3</v>
      </c>
      <c r="AL152" s="1">
        <v>3</v>
      </c>
      <c r="AM152" s="1">
        <v>3</v>
      </c>
      <c r="AN152" s="1">
        <v>3</v>
      </c>
      <c r="AO152" s="1">
        <v>3</v>
      </c>
      <c r="AP152" s="1">
        <v>3</v>
      </c>
      <c r="AQ152" s="1">
        <v>3</v>
      </c>
      <c r="AR152" s="1">
        <v>3</v>
      </c>
      <c r="AS152" s="1">
        <v>3</v>
      </c>
    </row>
    <row r="153" spans="1:45" x14ac:dyDescent="0.2">
      <c r="A153" s="1" t="s">
        <v>45</v>
      </c>
      <c r="B153" s="1" t="s">
        <v>1177</v>
      </c>
      <c r="C153" s="1" t="s">
        <v>1178</v>
      </c>
      <c r="D153" s="1" t="b">
        <v>0</v>
      </c>
      <c r="E153" s="1" t="s">
        <v>48</v>
      </c>
      <c r="F153" s="1">
        <v>7</v>
      </c>
      <c r="G153" s="1">
        <v>2</v>
      </c>
      <c r="H153" s="1">
        <v>2</v>
      </c>
      <c r="I153" s="1">
        <v>2</v>
      </c>
      <c r="J153" s="1">
        <v>2.21</v>
      </c>
      <c r="K153" s="1">
        <v>0.51500000000000001</v>
      </c>
      <c r="L153" s="1">
        <v>2.117</v>
      </c>
      <c r="M153" s="1">
        <v>1.228</v>
      </c>
      <c r="N153" s="1">
        <v>23.5</v>
      </c>
      <c r="O153" s="1">
        <v>12.1</v>
      </c>
      <c r="P153" s="1">
        <v>20.9</v>
      </c>
      <c r="Q153" s="1">
        <v>25.6</v>
      </c>
      <c r="R153" s="1">
        <v>64.430000000000007</v>
      </c>
      <c r="S153" s="1">
        <v>12.73</v>
      </c>
      <c r="T153" s="1">
        <v>36.9</v>
      </c>
      <c r="U153" s="1">
        <v>22.92</v>
      </c>
      <c r="V153" s="1">
        <v>14.7</v>
      </c>
      <c r="W153" s="1">
        <v>51.6</v>
      </c>
      <c r="X153" s="1">
        <v>23.5</v>
      </c>
      <c r="Y153" s="1">
        <v>12.1</v>
      </c>
      <c r="Z153" s="1">
        <v>10.5</v>
      </c>
      <c r="AA153" s="1">
        <v>13.5</v>
      </c>
      <c r="AB153" s="1">
        <v>12.4</v>
      </c>
      <c r="AC153" s="1">
        <v>20.9</v>
      </c>
      <c r="AD153" s="1">
        <v>27.2</v>
      </c>
      <c r="AE153" s="1">
        <v>25.6</v>
      </c>
      <c r="AF153" s="1">
        <v>19.600000000000001</v>
      </c>
      <c r="AG153" s="1">
        <v>31.3</v>
      </c>
      <c r="AH153" s="1">
        <v>1</v>
      </c>
      <c r="AI153" s="1">
        <v>1</v>
      </c>
      <c r="AJ153" s="1">
        <v>1</v>
      </c>
      <c r="AK153" s="1">
        <v>1</v>
      </c>
      <c r="AL153" s="1">
        <v>1</v>
      </c>
      <c r="AM153" s="1">
        <v>1</v>
      </c>
      <c r="AN153" s="1">
        <v>1</v>
      </c>
      <c r="AO153" s="1">
        <v>1</v>
      </c>
      <c r="AP153" s="1">
        <v>1</v>
      </c>
      <c r="AQ153" s="1">
        <v>1</v>
      </c>
      <c r="AR153" s="1">
        <v>1</v>
      </c>
      <c r="AS153" s="1">
        <v>1</v>
      </c>
    </row>
    <row r="154" spans="1:45" x14ac:dyDescent="0.2">
      <c r="A154" s="1" t="s">
        <v>1291</v>
      </c>
      <c r="B154" s="1" t="s">
        <v>1366</v>
      </c>
      <c r="C154" s="1" t="s">
        <v>1367</v>
      </c>
      <c r="D154" s="1" t="b">
        <v>0</v>
      </c>
      <c r="E154" s="1" t="s">
        <v>48</v>
      </c>
      <c r="F154" s="1">
        <v>1</v>
      </c>
      <c r="G154" s="1">
        <v>1</v>
      </c>
      <c r="H154" s="1">
        <v>1</v>
      </c>
      <c r="I154" s="1">
        <v>1</v>
      </c>
      <c r="J154" s="1">
        <v>2.5499999999999998</v>
      </c>
      <c r="K154" s="1">
        <v>1.1379999999999999</v>
      </c>
      <c r="L154" s="1">
        <v>1.1319999999999999</v>
      </c>
      <c r="M154" s="1">
        <v>1.244</v>
      </c>
      <c r="N154" s="1">
        <v>19.8</v>
      </c>
      <c r="O154" s="1">
        <v>22.5</v>
      </c>
      <c r="P154" s="1">
        <v>20.5</v>
      </c>
      <c r="Q154" s="1">
        <v>25.5</v>
      </c>
      <c r="R154" s="1">
        <v>24.97</v>
      </c>
      <c r="S154" s="1">
        <v>43.79</v>
      </c>
      <c r="T154" s="1">
        <v>17.52</v>
      </c>
      <c r="U154" s="1">
        <v>20.45</v>
      </c>
      <c r="V154" s="1">
        <v>19.8</v>
      </c>
      <c r="W154" s="1">
        <v>14.3</v>
      </c>
      <c r="X154" s="1">
        <v>23.9</v>
      </c>
      <c r="Y154" s="1">
        <v>22.5</v>
      </c>
      <c r="Z154" s="1">
        <v>18</v>
      </c>
      <c r="AA154" s="1">
        <v>40.299999999999997</v>
      </c>
      <c r="AB154" s="1">
        <v>15.7</v>
      </c>
      <c r="AC154" s="1">
        <v>20.5</v>
      </c>
      <c r="AD154" s="1">
        <v>22.3</v>
      </c>
      <c r="AE154" s="1">
        <v>31.8</v>
      </c>
      <c r="AF154" s="1">
        <v>21.2</v>
      </c>
      <c r="AG154" s="1">
        <v>25.5</v>
      </c>
      <c r="AH154" s="1">
        <v>1</v>
      </c>
      <c r="AI154" s="1">
        <v>1</v>
      </c>
      <c r="AJ154" s="1">
        <v>1</v>
      </c>
      <c r="AK154" s="1">
        <v>1</v>
      </c>
      <c r="AL154" s="1">
        <v>1</v>
      </c>
      <c r="AM154" s="1">
        <v>1</v>
      </c>
      <c r="AN154" s="1">
        <v>1</v>
      </c>
      <c r="AO154" s="1">
        <v>1</v>
      </c>
      <c r="AP154" s="1">
        <v>1</v>
      </c>
      <c r="AQ154" s="1">
        <v>1</v>
      </c>
      <c r="AR154" s="1">
        <v>1</v>
      </c>
      <c r="AS154" s="1">
        <v>1</v>
      </c>
    </row>
    <row r="155" spans="1:45" x14ac:dyDescent="0.2">
      <c r="A155" s="1" t="s">
        <v>45</v>
      </c>
      <c r="B155" s="1" t="s">
        <v>647</v>
      </c>
      <c r="C155" s="1" t="s">
        <v>648</v>
      </c>
      <c r="D155" s="1" t="b">
        <v>0</v>
      </c>
      <c r="E155" s="1" t="s">
        <v>48</v>
      </c>
      <c r="F155" s="1">
        <v>17</v>
      </c>
      <c r="G155" s="1">
        <v>3</v>
      </c>
      <c r="H155" s="1">
        <v>3</v>
      </c>
      <c r="I155" s="1">
        <v>3</v>
      </c>
      <c r="J155" s="1">
        <v>7.51</v>
      </c>
      <c r="K155" s="1">
        <v>0.78200000000000003</v>
      </c>
      <c r="L155" s="1">
        <v>2.1709999999999998</v>
      </c>
      <c r="M155" s="1">
        <v>1.379</v>
      </c>
      <c r="N155" s="1">
        <v>55.5</v>
      </c>
      <c r="O155" s="1">
        <v>43.4</v>
      </c>
      <c r="P155" s="1">
        <v>68.3</v>
      </c>
      <c r="Q155" s="1">
        <v>94.2</v>
      </c>
      <c r="R155" s="1">
        <v>21.01</v>
      </c>
      <c r="S155" s="1">
        <v>14.92</v>
      </c>
      <c r="T155" s="1">
        <v>15.67</v>
      </c>
      <c r="U155" s="1">
        <v>13.13</v>
      </c>
      <c r="V155" s="1">
        <v>55.5</v>
      </c>
      <c r="W155" s="1">
        <v>43.7</v>
      </c>
      <c r="X155" s="1">
        <v>66.900000000000006</v>
      </c>
      <c r="Y155" s="1">
        <v>48</v>
      </c>
      <c r="Z155" s="1">
        <v>43.4</v>
      </c>
      <c r="AA155" s="1">
        <v>35.5</v>
      </c>
      <c r="AB155" s="1">
        <v>58.1</v>
      </c>
      <c r="AC155" s="1">
        <v>68.3</v>
      </c>
      <c r="AD155" s="1">
        <v>79.599999999999994</v>
      </c>
      <c r="AE155" s="1">
        <v>110.9</v>
      </c>
      <c r="AF155" s="1">
        <v>85.8</v>
      </c>
      <c r="AG155" s="1">
        <v>94.2</v>
      </c>
      <c r="AH155" s="1">
        <v>1</v>
      </c>
      <c r="AI155" s="1">
        <v>1</v>
      </c>
      <c r="AJ155" s="1">
        <v>1</v>
      </c>
      <c r="AK155" s="1">
        <v>1</v>
      </c>
      <c r="AL155" s="1">
        <v>1</v>
      </c>
      <c r="AM155" s="1">
        <v>1</v>
      </c>
      <c r="AN155" s="1">
        <v>1</v>
      </c>
      <c r="AO155" s="1">
        <v>1</v>
      </c>
      <c r="AP155" s="1">
        <v>1</v>
      </c>
      <c r="AQ155" s="1">
        <v>1</v>
      </c>
      <c r="AR155" s="1">
        <v>1</v>
      </c>
      <c r="AS155" s="1">
        <v>1</v>
      </c>
    </row>
    <row r="156" spans="1:45" x14ac:dyDescent="0.2">
      <c r="A156" s="1" t="s">
        <v>45</v>
      </c>
      <c r="B156" s="1" t="s">
        <v>885</v>
      </c>
      <c r="C156" s="1" t="s">
        <v>886</v>
      </c>
      <c r="D156" s="1" t="b">
        <v>0</v>
      </c>
      <c r="E156" s="1" t="s">
        <v>48</v>
      </c>
      <c r="F156" s="1">
        <v>3</v>
      </c>
      <c r="G156" s="1">
        <v>2</v>
      </c>
      <c r="H156" s="1">
        <v>2</v>
      </c>
      <c r="I156" s="1">
        <v>2</v>
      </c>
      <c r="J156" s="1">
        <v>5.9</v>
      </c>
      <c r="K156" s="1">
        <v>1.3260000000000001</v>
      </c>
      <c r="L156" s="1">
        <v>0.86199999999999999</v>
      </c>
      <c r="M156" s="1">
        <v>1.3089999999999999</v>
      </c>
      <c r="N156" s="1">
        <v>12.1</v>
      </c>
      <c r="O156" s="1">
        <v>16.100000000000001</v>
      </c>
      <c r="P156" s="1">
        <v>10.6</v>
      </c>
      <c r="Q156" s="1">
        <v>13.9</v>
      </c>
      <c r="R156" s="1">
        <v>53.35</v>
      </c>
      <c r="S156" s="1">
        <v>9.25</v>
      </c>
      <c r="T156" s="1">
        <v>14.61</v>
      </c>
      <c r="U156" s="1">
        <v>12.83</v>
      </c>
      <c r="V156" s="1">
        <v>12.1</v>
      </c>
      <c r="W156" s="1">
        <v>26.1</v>
      </c>
      <c r="X156" s="1">
        <v>10.3</v>
      </c>
      <c r="Y156" s="1">
        <v>16.600000000000001</v>
      </c>
      <c r="Z156" s="1">
        <v>13.9</v>
      </c>
      <c r="AA156" s="1">
        <v>16.100000000000001</v>
      </c>
      <c r="AB156" s="1">
        <v>12.7</v>
      </c>
      <c r="AC156" s="1">
        <v>9.5</v>
      </c>
      <c r="AD156" s="1">
        <v>10.6</v>
      </c>
      <c r="AE156" s="1">
        <v>13.7</v>
      </c>
      <c r="AF156" s="1">
        <v>13.9</v>
      </c>
      <c r="AG156" s="1">
        <v>17.100000000000001</v>
      </c>
      <c r="AH156" s="1">
        <v>1</v>
      </c>
      <c r="AI156" s="1">
        <v>1</v>
      </c>
      <c r="AJ156" s="1">
        <v>1</v>
      </c>
      <c r="AK156" s="1">
        <v>1</v>
      </c>
      <c r="AL156" s="1">
        <v>1</v>
      </c>
      <c r="AM156" s="1">
        <v>1</v>
      </c>
      <c r="AN156" s="1">
        <v>1</v>
      </c>
      <c r="AO156" s="1">
        <v>1</v>
      </c>
      <c r="AP156" s="1">
        <v>1</v>
      </c>
      <c r="AQ156" s="1">
        <v>1</v>
      </c>
      <c r="AR156" s="1">
        <v>1</v>
      </c>
      <c r="AS156" s="1">
        <v>1</v>
      </c>
    </row>
    <row r="157" spans="1:45" x14ac:dyDescent="0.2">
      <c r="A157" s="1" t="s">
        <v>45</v>
      </c>
      <c r="B157" s="1" t="s">
        <v>739</v>
      </c>
      <c r="C157" s="1" t="s">
        <v>740</v>
      </c>
      <c r="D157" s="1" t="b">
        <v>0</v>
      </c>
      <c r="E157" s="1" t="s">
        <v>48</v>
      </c>
      <c r="F157" s="1">
        <v>2</v>
      </c>
      <c r="G157" s="1">
        <v>2</v>
      </c>
      <c r="H157" s="1">
        <v>2</v>
      </c>
      <c r="I157" s="1">
        <v>2</v>
      </c>
      <c r="J157" s="1">
        <v>5.25</v>
      </c>
      <c r="K157" s="1">
        <v>1.08</v>
      </c>
      <c r="L157" s="1">
        <v>1.4159999999999999</v>
      </c>
      <c r="M157" s="1">
        <v>1.8779999999999999</v>
      </c>
      <c r="N157" s="1">
        <v>10.1</v>
      </c>
      <c r="O157" s="1">
        <v>10.9</v>
      </c>
      <c r="P157" s="1">
        <v>8.1999999999999993</v>
      </c>
      <c r="Q157" s="1">
        <v>15.4</v>
      </c>
      <c r="R157" s="1">
        <v>59.93</v>
      </c>
      <c r="S157" s="1">
        <v>50.45</v>
      </c>
      <c r="T157" s="1">
        <v>80.94</v>
      </c>
      <c r="U157" s="1">
        <v>64.47</v>
      </c>
      <c r="V157" s="1">
        <v>19.8</v>
      </c>
      <c r="W157" s="1">
        <v>10.1</v>
      </c>
      <c r="X157" s="1">
        <v>5.9</v>
      </c>
      <c r="Y157" s="1">
        <v>12.7</v>
      </c>
      <c r="Z157" s="1">
        <v>10.9</v>
      </c>
      <c r="AA157" s="1">
        <v>3.9</v>
      </c>
      <c r="AB157" s="1">
        <v>8.1999999999999993</v>
      </c>
      <c r="AC157" s="1">
        <v>20.7</v>
      </c>
      <c r="AD157" s="1">
        <v>3.7</v>
      </c>
      <c r="AE157" s="1">
        <v>15.4</v>
      </c>
      <c r="AF157" s="1">
        <v>23.9</v>
      </c>
      <c r="AG157" s="1">
        <v>4.9000000000000004</v>
      </c>
      <c r="AH157" s="1">
        <v>1</v>
      </c>
      <c r="AI157" s="1">
        <v>1</v>
      </c>
      <c r="AJ157" s="1">
        <v>1</v>
      </c>
      <c r="AK157" s="1">
        <v>1</v>
      </c>
      <c r="AL157" s="1">
        <v>1</v>
      </c>
      <c r="AM157" s="1">
        <v>1</v>
      </c>
      <c r="AN157" s="1">
        <v>1</v>
      </c>
      <c r="AO157" s="1">
        <v>1</v>
      </c>
      <c r="AP157" s="1">
        <v>1</v>
      </c>
      <c r="AQ157" s="1">
        <v>1</v>
      </c>
      <c r="AR157" s="1">
        <v>1</v>
      </c>
      <c r="AS157" s="1">
        <v>1</v>
      </c>
    </row>
    <row r="158" spans="1:45" x14ac:dyDescent="0.2">
      <c r="A158" s="1" t="s">
        <v>45</v>
      </c>
      <c r="B158" s="1" t="s">
        <v>290</v>
      </c>
      <c r="C158" s="1" t="s">
        <v>291</v>
      </c>
      <c r="D158" s="1" t="b">
        <v>0</v>
      </c>
      <c r="E158" s="1" t="s">
        <v>48</v>
      </c>
      <c r="F158" s="1">
        <v>7</v>
      </c>
      <c r="G158" s="1">
        <v>10</v>
      </c>
      <c r="H158" s="1">
        <v>10</v>
      </c>
      <c r="I158" s="1">
        <v>10</v>
      </c>
      <c r="J158" s="1">
        <v>24.84</v>
      </c>
      <c r="K158" s="1">
        <v>1.377</v>
      </c>
      <c r="L158" s="1">
        <v>3.3330000000000002</v>
      </c>
      <c r="M158" s="1">
        <v>1.9370000000000001</v>
      </c>
      <c r="N158" s="1">
        <v>19.5</v>
      </c>
      <c r="O158" s="1">
        <v>26.9</v>
      </c>
      <c r="P158" s="1">
        <v>46.3</v>
      </c>
      <c r="Q158" s="1">
        <v>89.7</v>
      </c>
      <c r="R158" s="1">
        <v>31.76</v>
      </c>
      <c r="S158" s="1">
        <v>23.27</v>
      </c>
      <c r="T158" s="1">
        <v>16.690000000000001</v>
      </c>
      <c r="U158" s="1">
        <v>26.16</v>
      </c>
      <c r="V158" s="1">
        <v>19.5</v>
      </c>
      <c r="W158" s="1">
        <v>19.5</v>
      </c>
      <c r="X158" s="1">
        <v>32.6</v>
      </c>
      <c r="Y158" s="1">
        <v>36.4</v>
      </c>
      <c r="Z158" s="1">
        <v>23.4</v>
      </c>
      <c r="AA158" s="1">
        <v>26.9</v>
      </c>
      <c r="AB158" s="1">
        <v>46.3</v>
      </c>
      <c r="AC158" s="1">
        <v>42.2</v>
      </c>
      <c r="AD158" s="1">
        <v>57.9</v>
      </c>
      <c r="AE158" s="1">
        <v>92.8</v>
      </c>
      <c r="AF158" s="1">
        <v>55.4</v>
      </c>
      <c r="AG158" s="1">
        <v>89.7</v>
      </c>
      <c r="AH158" s="1">
        <v>2</v>
      </c>
      <c r="AI158" s="1">
        <v>2</v>
      </c>
      <c r="AJ158" s="1">
        <v>2</v>
      </c>
      <c r="AK158" s="1">
        <v>2</v>
      </c>
      <c r="AL158" s="1">
        <v>2</v>
      </c>
      <c r="AM158" s="1">
        <v>2</v>
      </c>
      <c r="AN158" s="1">
        <v>2</v>
      </c>
      <c r="AO158" s="1">
        <v>2</v>
      </c>
      <c r="AP158" s="1">
        <v>2</v>
      </c>
      <c r="AQ158" s="1">
        <v>2</v>
      </c>
      <c r="AR158" s="1">
        <v>2</v>
      </c>
      <c r="AS158" s="1">
        <v>2</v>
      </c>
    </row>
    <row r="159" spans="1:45" x14ac:dyDescent="0.2">
      <c r="A159" s="1" t="s">
        <v>45</v>
      </c>
      <c r="B159" s="1" t="s">
        <v>128</v>
      </c>
      <c r="C159" s="1" t="s">
        <v>129</v>
      </c>
      <c r="D159" s="1" t="b">
        <v>0</v>
      </c>
      <c r="E159" s="1" t="s">
        <v>48</v>
      </c>
      <c r="F159" s="1">
        <v>10</v>
      </c>
      <c r="G159" s="1">
        <v>13</v>
      </c>
      <c r="H159" s="1">
        <v>14</v>
      </c>
      <c r="I159" s="1">
        <v>13</v>
      </c>
      <c r="J159" s="1">
        <v>43.29</v>
      </c>
      <c r="K159" s="1">
        <v>1.3260000000000001</v>
      </c>
      <c r="L159" s="1">
        <v>0.55300000000000005</v>
      </c>
      <c r="M159" s="1">
        <v>1.41</v>
      </c>
      <c r="N159" s="1">
        <v>191.1</v>
      </c>
      <c r="O159" s="1">
        <v>253.4</v>
      </c>
      <c r="P159" s="1">
        <v>99.5</v>
      </c>
      <c r="Q159" s="1">
        <v>140.19999999999999</v>
      </c>
      <c r="R159" s="1">
        <v>20.77</v>
      </c>
      <c r="S159" s="1">
        <v>8.2100000000000009</v>
      </c>
      <c r="T159" s="1">
        <v>2.69</v>
      </c>
      <c r="U159" s="1">
        <v>16.95</v>
      </c>
      <c r="V159" s="1">
        <v>191.1</v>
      </c>
      <c r="W159" s="1">
        <v>160.5</v>
      </c>
      <c r="X159" s="1">
        <v>241.8</v>
      </c>
      <c r="Y159" s="1">
        <v>228.8</v>
      </c>
      <c r="Z159" s="1">
        <v>253.4</v>
      </c>
      <c r="AA159" s="1">
        <v>269.7</v>
      </c>
      <c r="AB159" s="1">
        <v>95.2</v>
      </c>
      <c r="AC159" s="1">
        <v>99.5</v>
      </c>
      <c r="AD159" s="1">
        <v>100</v>
      </c>
      <c r="AE159" s="1">
        <v>140.19999999999999</v>
      </c>
      <c r="AF159" s="1">
        <v>102.9</v>
      </c>
      <c r="AG159" s="1">
        <v>140.80000000000001</v>
      </c>
      <c r="AH159" s="1">
        <v>6</v>
      </c>
      <c r="AI159" s="1">
        <v>6</v>
      </c>
      <c r="AJ159" s="1">
        <v>6</v>
      </c>
      <c r="AK159" s="1">
        <v>6</v>
      </c>
      <c r="AL159" s="1">
        <v>6</v>
      </c>
      <c r="AM159" s="1">
        <v>6</v>
      </c>
      <c r="AN159" s="1">
        <v>6</v>
      </c>
      <c r="AO159" s="1">
        <v>6</v>
      </c>
      <c r="AP159" s="1">
        <v>6</v>
      </c>
      <c r="AQ159" s="1">
        <v>6</v>
      </c>
      <c r="AR159" s="1">
        <v>6</v>
      </c>
      <c r="AS159" s="1">
        <v>6</v>
      </c>
    </row>
    <row r="160" spans="1:45" x14ac:dyDescent="0.2">
      <c r="A160" s="1" t="s">
        <v>45</v>
      </c>
      <c r="B160" s="1" t="s">
        <v>550</v>
      </c>
      <c r="C160" s="1" t="s">
        <v>551</v>
      </c>
      <c r="D160" s="1" t="b">
        <v>0</v>
      </c>
      <c r="E160" s="1" t="s">
        <v>48</v>
      </c>
      <c r="F160" s="1">
        <v>6</v>
      </c>
      <c r="G160" s="1">
        <v>3</v>
      </c>
      <c r="H160" s="1">
        <v>3</v>
      </c>
      <c r="I160" s="1">
        <v>3</v>
      </c>
      <c r="J160" s="1">
        <v>8.57</v>
      </c>
      <c r="K160" s="1">
        <v>1.335</v>
      </c>
      <c r="L160" s="1">
        <v>0.81699999999999995</v>
      </c>
      <c r="M160" s="1">
        <v>1.71</v>
      </c>
      <c r="N160" s="1">
        <v>141.30000000000001</v>
      </c>
      <c r="O160" s="1">
        <v>188.7</v>
      </c>
      <c r="P160" s="1">
        <v>90.1</v>
      </c>
      <c r="Q160" s="1">
        <v>154.1</v>
      </c>
      <c r="R160" s="1">
        <v>13.48</v>
      </c>
      <c r="S160" s="1">
        <v>2.93</v>
      </c>
      <c r="T160" s="1">
        <v>11.69</v>
      </c>
      <c r="U160" s="1">
        <v>6.79</v>
      </c>
      <c r="V160" s="1">
        <v>141.30000000000001</v>
      </c>
      <c r="W160" s="1">
        <v>114.4</v>
      </c>
      <c r="X160" s="1">
        <v>149</v>
      </c>
      <c r="Y160" s="1">
        <v>197.6</v>
      </c>
      <c r="Z160" s="1">
        <v>188.7</v>
      </c>
      <c r="AA160" s="1">
        <v>187.3</v>
      </c>
      <c r="AB160" s="1">
        <v>87.9</v>
      </c>
      <c r="AC160" s="1">
        <v>90.1</v>
      </c>
      <c r="AD160" s="1">
        <v>108.3</v>
      </c>
      <c r="AE160" s="1">
        <v>168.5</v>
      </c>
      <c r="AF160" s="1">
        <v>147.80000000000001</v>
      </c>
      <c r="AG160" s="1">
        <v>154.1</v>
      </c>
      <c r="AH160" s="1">
        <v>3</v>
      </c>
      <c r="AI160" s="1">
        <v>3</v>
      </c>
      <c r="AJ160" s="1">
        <v>3</v>
      </c>
      <c r="AK160" s="1">
        <v>3</v>
      </c>
      <c r="AL160" s="1">
        <v>3</v>
      </c>
      <c r="AM160" s="1">
        <v>3</v>
      </c>
      <c r="AN160" s="1">
        <v>3</v>
      </c>
      <c r="AO160" s="1">
        <v>3</v>
      </c>
      <c r="AP160" s="1">
        <v>3</v>
      </c>
      <c r="AQ160" s="1">
        <v>3</v>
      </c>
      <c r="AR160" s="1">
        <v>3</v>
      </c>
      <c r="AS160" s="1">
        <v>3</v>
      </c>
    </row>
    <row r="161" spans="1:45" x14ac:dyDescent="0.2">
      <c r="A161" s="1" t="s">
        <v>45</v>
      </c>
      <c r="B161" s="1" t="s">
        <v>951</v>
      </c>
      <c r="C161" s="1" t="s">
        <v>952</v>
      </c>
      <c r="D161" s="1" t="b">
        <v>0</v>
      </c>
      <c r="E161" s="1" t="s">
        <v>48</v>
      </c>
      <c r="F161" s="1">
        <v>7</v>
      </c>
      <c r="G161" s="1">
        <v>2</v>
      </c>
      <c r="H161" s="1">
        <v>2</v>
      </c>
      <c r="I161" s="1">
        <v>2</v>
      </c>
      <c r="J161" s="1">
        <v>4.09</v>
      </c>
      <c r="K161" s="1">
        <v>1.331</v>
      </c>
      <c r="L161" s="1">
        <v>0.505</v>
      </c>
      <c r="M161" s="1">
        <v>2.198</v>
      </c>
      <c r="N161" s="1">
        <v>15</v>
      </c>
      <c r="O161" s="1">
        <v>20</v>
      </c>
      <c r="P161" s="1">
        <v>4.5999999999999996</v>
      </c>
      <c r="Q161" s="1">
        <v>10.1</v>
      </c>
      <c r="R161" s="1">
        <v>41.6</v>
      </c>
      <c r="S161" s="1">
        <v>21.06</v>
      </c>
      <c r="T161" s="1">
        <v>37.479999999999997</v>
      </c>
      <c r="U161" s="1">
        <v>39.229999999999997</v>
      </c>
      <c r="V161" s="1">
        <v>6.6</v>
      </c>
      <c r="W161" s="1">
        <v>16.3</v>
      </c>
      <c r="X161" s="1">
        <v>15</v>
      </c>
      <c r="Y161" s="1">
        <v>13.7</v>
      </c>
      <c r="Z161" s="1">
        <v>20</v>
      </c>
      <c r="AA161" s="1">
        <v>20.6</v>
      </c>
      <c r="AB161" s="1" t="s">
        <v>61</v>
      </c>
      <c r="AC161" s="1">
        <v>3.5</v>
      </c>
      <c r="AD161" s="1">
        <v>6</v>
      </c>
      <c r="AE161" s="1">
        <v>10.1</v>
      </c>
      <c r="AF161" s="1">
        <v>6.3</v>
      </c>
      <c r="AG161" s="1">
        <v>14.3</v>
      </c>
      <c r="AH161" s="1">
        <v>1</v>
      </c>
      <c r="AI161" s="1">
        <v>1</v>
      </c>
      <c r="AJ161" s="1">
        <v>1</v>
      </c>
      <c r="AK161" s="1">
        <v>1</v>
      </c>
      <c r="AL161" s="1">
        <v>1</v>
      </c>
      <c r="AM161" s="1">
        <v>1</v>
      </c>
      <c r="AN161" s="1" t="s">
        <v>61</v>
      </c>
      <c r="AO161" s="1">
        <v>1</v>
      </c>
      <c r="AP161" s="1">
        <v>1</v>
      </c>
      <c r="AQ161" s="1">
        <v>1</v>
      </c>
      <c r="AR161" s="1">
        <v>1</v>
      </c>
      <c r="AS161" s="1">
        <v>1</v>
      </c>
    </row>
    <row r="162" spans="1:45" x14ac:dyDescent="0.2">
      <c r="A162" s="1" t="s">
        <v>45</v>
      </c>
      <c r="B162" s="1" t="s">
        <v>590</v>
      </c>
      <c r="C162" s="1" t="s">
        <v>591</v>
      </c>
      <c r="D162" s="1" t="b">
        <v>0</v>
      </c>
      <c r="E162" s="1" t="s">
        <v>48</v>
      </c>
      <c r="F162" s="1">
        <v>6</v>
      </c>
      <c r="G162" s="1">
        <v>3</v>
      </c>
      <c r="H162" s="1">
        <v>3</v>
      </c>
      <c r="I162" s="1">
        <v>3</v>
      </c>
      <c r="J162" s="1">
        <v>8.58</v>
      </c>
      <c r="K162" s="1">
        <v>4.0220000000000002</v>
      </c>
      <c r="L162" s="1">
        <v>0.27</v>
      </c>
      <c r="M162" s="1">
        <v>1000</v>
      </c>
      <c r="N162" s="1">
        <v>7.7</v>
      </c>
      <c r="O162" s="1">
        <v>30.8</v>
      </c>
      <c r="P162" s="1" t="s">
        <v>61</v>
      </c>
      <c r="Q162" s="1">
        <v>8.3000000000000007</v>
      </c>
      <c r="R162" s="1">
        <v>29.2</v>
      </c>
      <c r="S162" s="1">
        <v>23.06</v>
      </c>
      <c r="T162" s="1" t="s">
        <v>61</v>
      </c>
      <c r="U162" s="1">
        <v>15.84</v>
      </c>
      <c r="V162" s="1">
        <v>12.3</v>
      </c>
      <c r="W162" s="1">
        <v>7.6</v>
      </c>
      <c r="X162" s="1">
        <v>7.7</v>
      </c>
      <c r="Y162" s="1">
        <v>30.8</v>
      </c>
      <c r="Z162" s="1">
        <v>31.6</v>
      </c>
      <c r="AA162" s="1">
        <v>20.2</v>
      </c>
      <c r="AB162" s="1" t="s">
        <v>61</v>
      </c>
      <c r="AC162" s="1" t="s">
        <v>61</v>
      </c>
      <c r="AD162" s="1" t="s">
        <v>61</v>
      </c>
      <c r="AE162" s="1">
        <v>9.3000000000000007</v>
      </c>
      <c r="AF162" s="1">
        <v>8.3000000000000007</v>
      </c>
      <c r="AG162" s="1">
        <v>6.7</v>
      </c>
      <c r="AH162" s="1">
        <v>1</v>
      </c>
      <c r="AI162" s="1">
        <v>1</v>
      </c>
      <c r="AJ162" s="1">
        <v>1</v>
      </c>
      <c r="AK162" s="1">
        <v>1</v>
      </c>
      <c r="AL162" s="1">
        <v>1</v>
      </c>
      <c r="AM162" s="1">
        <v>1</v>
      </c>
      <c r="AN162" s="1" t="s">
        <v>61</v>
      </c>
      <c r="AO162" s="1" t="s">
        <v>61</v>
      </c>
      <c r="AP162" s="1" t="s">
        <v>61</v>
      </c>
      <c r="AQ162" s="1">
        <v>1</v>
      </c>
      <c r="AR162" s="1">
        <v>1</v>
      </c>
      <c r="AS162" s="1">
        <v>1</v>
      </c>
    </row>
    <row r="163" spans="1:45" x14ac:dyDescent="0.2">
      <c r="A163" s="1" t="s">
        <v>45</v>
      </c>
      <c r="B163" s="1" t="s">
        <v>528</v>
      </c>
      <c r="C163" s="1" t="s">
        <v>529</v>
      </c>
      <c r="D163" s="1" t="b">
        <v>0</v>
      </c>
      <c r="E163" s="1" t="s">
        <v>48</v>
      </c>
      <c r="F163" s="1">
        <v>9</v>
      </c>
      <c r="G163" s="1">
        <v>3</v>
      </c>
      <c r="H163" s="1">
        <v>3</v>
      </c>
      <c r="I163" s="1">
        <v>3</v>
      </c>
      <c r="J163" s="1">
        <v>10.44</v>
      </c>
      <c r="K163" s="1">
        <v>1.2430000000000001</v>
      </c>
      <c r="L163" s="1">
        <v>0.436</v>
      </c>
      <c r="M163" s="1">
        <v>0.94799999999999995</v>
      </c>
      <c r="N163" s="1">
        <v>41.6</v>
      </c>
      <c r="O163" s="1">
        <v>51.7</v>
      </c>
      <c r="P163" s="1">
        <v>23.8</v>
      </c>
      <c r="Q163" s="1">
        <v>22.6</v>
      </c>
      <c r="R163" s="1">
        <v>10.32</v>
      </c>
      <c r="S163" s="1">
        <v>11.19</v>
      </c>
      <c r="T163" s="1">
        <v>17.63</v>
      </c>
      <c r="U163" s="1">
        <v>25.12</v>
      </c>
      <c r="V163" s="1">
        <v>42.5</v>
      </c>
      <c r="W163" s="1">
        <v>35</v>
      </c>
      <c r="X163" s="1">
        <v>41.6</v>
      </c>
      <c r="Y163" s="1">
        <v>54.9</v>
      </c>
      <c r="Z163" s="1">
        <v>44</v>
      </c>
      <c r="AA163" s="1">
        <v>51.7</v>
      </c>
      <c r="AB163" s="1">
        <v>23.8</v>
      </c>
      <c r="AC163" s="1">
        <v>17.7</v>
      </c>
      <c r="AD163" s="1">
        <v>24.9</v>
      </c>
      <c r="AE163" s="1">
        <v>22.6</v>
      </c>
      <c r="AF163" s="1">
        <v>18.7</v>
      </c>
      <c r="AG163" s="1">
        <v>30.4</v>
      </c>
      <c r="AH163" s="1">
        <v>1</v>
      </c>
      <c r="AI163" s="1">
        <v>1</v>
      </c>
      <c r="AJ163" s="1">
        <v>1</v>
      </c>
      <c r="AK163" s="1">
        <v>1</v>
      </c>
      <c r="AL163" s="1">
        <v>1</v>
      </c>
      <c r="AM163" s="1">
        <v>1</v>
      </c>
      <c r="AN163" s="1">
        <v>1</v>
      </c>
      <c r="AO163" s="1">
        <v>1</v>
      </c>
      <c r="AP163" s="1">
        <v>1</v>
      </c>
      <c r="AQ163" s="1">
        <v>1</v>
      </c>
      <c r="AR163" s="1">
        <v>1</v>
      </c>
      <c r="AS163" s="1">
        <v>1</v>
      </c>
    </row>
    <row r="164" spans="1:45" x14ac:dyDescent="0.2">
      <c r="A164" s="1" t="s">
        <v>45</v>
      </c>
      <c r="B164" s="1" t="s">
        <v>1235</v>
      </c>
      <c r="C164" s="1" t="s">
        <v>1236</v>
      </c>
      <c r="D164" s="1" t="b">
        <v>0</v>
      </c>
      <c r="E164" s="1" t="s">
        <v>48</v>
      </c>
      <c r="F164" s="1">
        <v>1</v>
      </c>
      <c r="G164" s="1">
        <v>1</v>
      </c>
      <c r="H164" s="1">
        <v>2</v>
      </c>
      <c r="I164" s="1">
        <v>1</v>
      </c>
      <c r="J164" s="1">
        <v>5.8</v>
      </c>
      <c r="K164" s="1">
        <v>0.84099999999999997</v>
      </c>
      <c r="L164" s="1">
        <v>0.997</v>
      </c>
      <c r="M164" s="1">
        <v>1.369</v>
      </c>
      <c r="N164" s="1">
        <v>66.3</v>
      </c>
      <c r="O164" s="1">
        <v>55.8</v>
      </c>
      <c r="P164" s="1">
        <v>40.6</v>
      </c>
      <c r="Q164" s="1">
        <v>55.6</v>
      </c>
      <c r="R164" s="1">
        <v>155.68</v>
      </c>
      <c r="S164" s="1">
        <v>10.85</v>
      </c>
      <c r="T164" s="1">
        <v>24.91</v>
      </c>
      <c r="U164" s="1">
        <v>43.66</v>
      </c>
      <c r="V164" s="1">
        <v>66.3</v>
      </c>
      <c r="W164" s="1">
        <v>1166.2</v>
      </c>
      <c r="X164" s="1">
        <v>18.600000000000001</v>
      </c>
      <c r="Y164" s="1">
        <v>55.8</v>
      </c>
      <c r="Z164" s="1">
        <v>48.3</v>
      </c>
      <c r="AA164" s="1">
        <v>60</v>
      </c>
      <c r="AB164" s="1">
        <v>48</v>
      </c>
      <c r="AC164" s="1">
        <v>40.6</v>
      </c>
      <c r="AD164" s="1">
        <v>28.7</v>
      </c>
      <c r="AE164" s="1">
        <v>88.8</v>
      </c>
      <c r="AF164" s="1">
        <v>55.6</v>
      </c>
      <c r="AG164" s="1">
        <v>36.700000000000003</v>
      </c>
      <c r="AH164" s="1">
        <v>1</v>
      </c>
      <c r="AI164" s="1">
        <v>1</v>
      </c>
      <c r="AJ164" s="1">
        <v>1</v>
      </c>
      <c r="AK164" s="1">
        <v>1</v>
      </c>
      <c r="AL164" s="1">
        <v>1</v>
      </c>
      <c r="AM164" s="1">
        <v>1</v>
      </c>
      <c r="AN164" s="1">
        <v>1</v>
      </c>
      <c r="AO164" s="1">
        <v>1</v>
      </c>
      <c r="AP164" s="1">
        <v>1</v>
      </c>
      <c r="AQ164" s="1">
        <v>1</v>
      </c>
      <c r="AR164" s="1">
        <v>1</v>
      </c>
      <c r="AS164" s="1">
        <v>1</v>
      </c>
    </row>
    <row r="165" spans="1:45" x14ac:dyDescent="0.2">
      <c r="A165" s="1" t="s">
        <v>45</v>
      </c>
      <c r="B165" s="1" t="s">
        <v>595</v>
      </c>
      <c r="C165" s="1" t="s">
        <v>596</v>
      </c>
      <c r="D165" s="1" t="b">
        <v>0</v>
      </c>
      <c r="E165" s="1" t="s">
        <v>48</v>
      </c>
      <c r="F165" s="1">
        <v>16</v>
      </c>
      <c r="G165" s="1">
        <v>2</v>
      </c>
      <c r="H165" s="1">
        <v>2</v>
      </c>
      <c r="I165" s="1">
        <v>2</v>
      </c>
      <c r="J165" s="1">
        <v>7.12</v>
      </c>
      <c r="K165" s="1">
        <v>1.161</v>
      </c>
      <c r="L165" s="1">
        <v>1.0549999999999999</v>
      </c>
      <c r="M165" s="1">
        <v>1.599</v>
      </c>
      <c r="N165" s="1">
        <v>29.4</v>
      </c>
      <c r="O165" s="1">
        <v>34.1</v>
      </c>
      <c r="P165" s="1">
        <v>22.5</v>
      </c>
      <c r="Q165" s="1">
        <v>36</v>
      </c>
      <c r="R165" s="1">
        <v>31.39</v>
      </c>
      <c r="S165" s="1">
        <v>5.27</v>
      </c>
      <c r="T165" s="1">
        <v>8.52</v>
      </c>
      <c r="U165" s="1">
        <v>23.33</v>
      </c>
      <c r="V165" s="1">
        <v>31.3</v>
      </c>
      <c r="W165" s="1">
        <v>16.399999999999999</v>
      </c>
      <c r="X165" s="1">
        <v>29.4</v>
      </c>
      <c r="Y165" s="1">
        <v>37.1</v>
      </c>
      <c r="Z165" s="1">
        <v>34.1</v>
      </c>
      <c r="AA165" s="1">
        <v>33.700000000000003</v>
      </c>
      <c r="AB165" s="1">
        <v>20.6</v>
      </c>
      <c r="AC165" s="1">
        <v>24.4</v>
      </c>
      <c r="AD165" s="1">
        <v>22.5</v>
      </c>
      <c r="AE165" s="1">
        <v>37</v>
      </c>
      <c r="AF165" s="1">
        <v>23.5</v>
      </c>
      <c r="AG165" s="1">
        <v>36</v>
      </c>
      <c r="AH165" s="1">
        <v>2</v>
      </c>
      <c r="AI165" s="1">
        <v>2</v>
      </c>
      <c r="AJ165" s="1">
        <v>2</v>
      </c>
      <c r="AK165" s="1">
        <v>2</v>
      </c>
      <c r="AL165" s="1">
        <v>2</v>
      </c>
      <c r="AM165" s="1">
        <v>2</v>
      </c>
      <c r="AN165" s="1">
        <v>2</v>
      </c>
      <c r="AO165" s="1">
        <v>2</v>
      </c>
      <c r="AP165" s="1">
        <v>2</v>
      </c>
      <c r="AQ165" s="1">
        <v>2</v>
      </c>
      <c r="AR165" s="1">
        <v>2</v>
      </c>
      <c r="AS165" s="1">
        <v>2</v>
      </c>
    </row>
    <row r="166" spans="1:45" x14ac:dyDescent="0.2">
      <c r="A166" s="1" t="s">
        <v>45</v>
      </c>
      <c r="B166" s="1" t="s">
        <v>969</v>
      </c>
      <c r="C166" s="1" t="s">
        <v>970</v>
      </c>
      <c r="D166" s="1" t="b">
        <v>0</v>
      </c>
      <c r="E166" s="1" t="s">
        <v>48</v>
      </c>
      <c r="F166" s="1">
        <v>3</v>
      </c>
      <c r="G166" s="1">
        <v>2</v>
      </c>
      <c r="H166" s="1">
        <v>2</v>
      </c>
      <c r="I166" s="1">
        <v>2</v>
      </c>
      <c r="J166" s="1">
        <v>5.72</v>
      </c>
      <c r="K166" s="1">
        <v>1.0289999999999999</v>
      </c>
      <c r="L166" s="1">
        <v>1.421</v>
      </c>
      <c r="M166" s="1">
        <v>1.6279999999999999</v>
      </c>
      <c r="N166" s="1">
        <v>28.4</v>
      </c>
      <c r="O166" s="1">
        <v>29.3</v>
      </c>
      <c r="P166" s="1">
        <v>25.5</v>
      </c>
      <c r="Q166" s="1">
        <v>41.6</v>
      </c>
      <c r="R166" s="1">
        <v>25.44</v>
      </c>
      <c r="S166" s="1">
        <v>15.07</v>
      </c>
      <c r="T166" s="1">
        <v>10.85</v>
      </c>
      <c r="U166" s="1">
        <v>8.86</v>
      </c>
      <c r="V166" s="1">
        <v>28.4</v>
      </c>
      <c r="W166" s="1">
        <v>35.6</v>
      </c>
      <c r="X166" s="1">
        <v>21.2</v>
      </c>
      <c r="Y166" s="1">
        <v>31.5</v>
      </c>
      <c r="Z166" s="1">
        <v>23.3</v>
      </c>
      <c r="AA166" s="1">
        <v>29.3</v>
      </c>
      <c r="AB166" s="1">
        <v>24.9</v>
      </c>
      <c r="AC166" s="1">
        <v>25.5</v>
      </c>
      <c r="AD166" s="1">
        <v>30.2</v>
      </c>
      <c r="AE166" s="1">
        <v>47.7</v>
      </c>
      <c r="AF166" s="1">
        <v>41.6</v>
      </c>
      <c r="AG166" s="1">
        <v>40.6</v>
      </c>
      <c r="AH166" s="1">
        <v>1</v>
      </c>
      <c r="AI166" s="1">
        <v>1</v>
      </c>
      <c r="AJ166" s="1">
        <v>1</v>
      </c>
      <c r="AK166" s="1">
        <v>1</v>
      </c>
      <c r="AL166" s="1">
        <v>1</v>
      </c>
      <c r="AM166" s="1">
        <v>1</v>
      </c>
      <c r="AN166" s="1">
        <v>1</v>
      </c>
      <c r="AO166" s="1">
        <v>1</v>
      </c>
      <c r="AP166" s="1">
        <v>1</v>
      </c>
      <c r="AQ166" s="1">
        <v>1</v>
      </c>
      <c r="AR166" s="1">
        <v>1</v>
      </c>
      <c r="AS166" s="1">
        <v>1</v>
      </c>
    </row>
    <row r="167" spans="1:45" x14ac:dyDescent="0.2">
      <c r="A167" s="1" t="s">
        <v>45</v>
      </c>
      <c r="B167" s="1" t="s">
        <v>1055</v>
      </c>
      <c r="C167" s="1" t="s">
        <v>1056</v>
      </c>
      <c r="D167" s="1" t="b">
        <v>0</v>
      </c>
      <c r="E167" s="1" t="s">
        <v>48</v>
      </c>
      <c r="F167" s="1">
        <v>2</v>
      </c>
      <c r="G167" s="1">
        <v>2</v>
      </c>
      <c r="H167" s="1">
        <v>2</v>
      </c>
      <c r="I167" s="1">
        <v>2</v>
      </c>
      <c r="J167" s="1">
        <v>4.3600000000000003</v>
      </c>
      <c r="K167" s="1">
        <v>1.8640000000000001</v>
      </c>
      <c r="L167" s="1">
        <v>1.2509999999999999</v>
      </c>
      <c r="M167" s="1">
        <v>1.452</v>
      </c>
      <c r="N167" s="1">
        <v>12.8</v>
      </c>
      <c r="O167" s="1">
        <v>23.8</v>
      </c>
      <c r="P167" s="1">
        <v>20.5</v>
      </c>
      <c r="Q167" s="1">
        <v>29.8</v>
      </c>
      <c r="R167" s="1">
        <v>44.46</v>
      </c>
      <c r="S167" s="1">
        <v>47.94</v>
      </c>
      <c r="T167" s="1">
        <v>10.7</v>
      </c>
      <c r="U167" s="1">
        <v>23.28</v>
      </c>
      <c r="V167" s="1">
        <v>7.3</v>
      </c>
      <c r="W167" s="1">
        <v>12.8</v>
      </c>
      <c r="X167" s="1">
        <v>18.7</v>
      </c>
      <c r="Y167" s="1">
        <v>10.4</v>
      </c>
      <c r="Z167" s="1">
        <v>31</v>
      </c>
      <c r="AA167" s="1">
        <v>23.8</v>
      </c>
      <c r="AB167" s="1">
        <v>19.3</v>
      </c>
      <c r="AC167" s="1">
        <v>23.7</v>
      </c>
      <c r="AD167" s="1">
        <v>20.5</v>
      </c>
      <c r="AE167" s="1">
        <v>35.1</v>
      </c>
      <c r="AF167" s="1">
        <v>21.8</v>
      </c>
      <c r="AG167" s="1">
        <v>29.8</v>
      </c>
      <c r="AH167" s="1">
        <v>1</v>
      </c>
      <c r="AI167" s="1">
        <v>1</v>
      </c>
      <c r="AJ167" s="1">
        <v>1</v>
      </c>
      <c r="AK167" s="1">
        <v>1</v>
      </c>
      <c r="AL167" s="1">
        <v>1</v>
      </c>
      <c r="AM167" s="1">
        <v>1</v>
      </c>
      <c r="AN167" s="1">
        <v>1</v>
      </c>
      <c r="AO167" s="1">
        <v>1</v>
      </c>
      <c r="AP167" s="1">
        <v>1</v>
      </c>
      <c r="AQ167" s="1">
        <v>1</v>
      </c>
      <c r="AR167" s="1">
        <v>1</v>
      </c>
      <c r="AS167" s="1">
        <v>1</v>
      </c>
    </row>
    <row r="168" spans="1:45" x14ac:dyDescent="0.2">
      <c r="A168" s="1" t="s">
        <v>45</v>
      </c>
      <c r="B168" s="1" t="s">
        <v>1009</v>
      </c>
      <c r="C168" s="1" t="s">
        <v>1010</v>
      </c>
      <c r="D168" s="1" t="b">
        <v>0</v>
      </c>
      <c r="E168" s="1" t="s">
        <v>48</v>
      </c>
      <c r="F168" s="1">
        <v>2</v>
      </c>
      <c r="G168" s="1">
        <v>1</v>
      </c>
      <c r="H168" s="1">
        <v>1</v>
      </c>
      <c r="I168" s="1">
        <v>1</v>
      </c>
      <c r="J168" s="1">
        <v>3.55</v>
      </c>
      <c r="K168" s="1">
        <v>0.81</v>
      </c>
      <c r="L168" s="1">
        <v>1.1499999999999999</v>
      </c>
      <c r="M168" s="1">
        <v>1.1259999999999999</v>
      </c>
      <c r="N168" s="1">
        <v>22.4</v>
      </c>
      <c r="O168" s="1">
        <v>18.2</v>
      </c>
      <c r="P168" s="1">
        <v>18.600000000000001</v>
      </c>
      <c r="Q168" s="1">
        <v>20.9</v>
      </c>
      <c r="R168" s="1">
        <v>11.54</v>
      </c>
      <c r="S168" s="1">
        <v>11.62</v>
      </c>
      <c r="T168" s="1">
        <v>15.79</v>
      </c>
      <c r="U168" s="1">
        <v>7.65</v>
      </c>
      <c r="V168" s="1">
        <v>23</v>
      </c>
      <c r="W168" s="1">
        <v>18.5</v>
      </c>
      <c r="X168" s="1">
        <v>22.4</v>
      </c>
      <c r="Y168" s="1">
        <v>18.2</v>
      </c>
      <c r="Z168" s="1">
        <v>16.8</v>
      </c>
      <c r="AA168" s="1">
        <v>21</v>
      </c>
      <c r="AB168" s="1">
        <v>20</v>
      </c>
      <c r="AC168" s="1">
        <v>18.600000000000001</v>
      </c>
      <c r="AD168" s="1">
        <v>14.6</v>
      </c>
      <c r="AE168" s="1">
        <v>21.1</v>
      </c>
      <c r="AF168" s="1">
        <v>18.399999999999999</v>
      </c>
      <c r="AG168" s="1">
        <v>20.9</v>
      </c>
      <c r="AH168" s="1">
        <v>1</v>
      </c>
      <c r="AI168" s="1">
        <v>1</v>
      </c>
      <c r="AJ168" s="1">
        <v>1</v>
      </c>
      <c r="AK168" s="1">
        <v>1</v>
      </c>
      <c r="AL168" s="1">
        <v>1</v>
      </c>
      <c r="AM168" s="1">
        <v>1</v>
      </c>
      <c r="AN168" s="1">
        <v>1</v>
      </c>
      <c r="AO168" s="1">
        <v>1</v>
      </c>
      <c r="AP168" s="1">
        <v>1</v>
      </c>
      <c r="AQ168" s="1">
        <v>1</v>
      </c>
      <c r="AR168" s="1">
        <v>1</v>
      </c>
      <c r="AS168" s="1">
        <v>1</v>
      </c>
    </row>
    <row r="169" spans="1:45" x14ac:dyDescent="0.2">
      <c r="A169" s="1" t="s">
        <v>45</v>
      </c>
      <c r="B169" s="1" t="s">
        <v>292</v>
      </c>
      <c r="C169" s="1" t="s">
        <v>293</v>
      </c>
      <c r="D169" s="1" t="b">
        <v>1</v>
      </c>
      <c r="E169" s="1" t="s">
        <v>61</v>
      </c>
      <c r="F169" s="1">
        <v>4</v>
      </c>
      <c r="G169" s="1">
        <v>5</v>
      </c>
      <c r="H169" s="1">
        <v>5</v>
      </c>
      <c r="I169" s="1">
        <v>3</v>
      </c>
      <c r="J169" s="1">
        <v>18.82</v>
      </c>
      <c r="K169" s="1">
        <v>0.318</v>
      </c>
      <c r="L169" s="1">
        <v>0.85499999999999998</v>
      </c>
      <c r="M169" s="1">
        <v>0.26400000000000001</v>
      </c>
      <c r="N169" s="1">
        <v>294.5</v>
      </c>
      <c r="O169" s="1">
        <v>93.7</v>
      </c>
      <c r="P169" s="1">
        <v>303.8</v>
      </c>
      <c r="Q169" s="1">
        <v>80.099999999999994</v>
      </c>
      <c r="R169" s="1">
        <v>20.05</v>
      </c>
      <c r="S169" s="1">
        <v>4.2699999999999996</v>
      </c>
      <c r="T169" s="1">
        <v>12.28</v>
      </c>
      <c r="U169" s="1">
        <v>10.1</v>
      </c>
      <c r="V169" s="1">
        <v>294.5</v>
      </c>
      <c r="W169" s="1">
        <v>205.8</v>
      </c>
      <c r="X169" s="1">
        <v>302.39999999999998</v>
      </c>
      <c r="Y169" s="1">
        <v>93.7</v>
      </c>
      <c r="Z169" s="1">
        <v>87</v>
      </c>
      <c r="AA169" s="1">
        <v>93.8</v>
      </c>
      <c r="AB169" s="1">
        <v>262.60000000000002</v>
      </c>
      <c r="AC169" s="1">
        <v>303.8</v>
      </c>
      <c r="AD169" s="1">
        <v>336.4</v>
      </c>
      <c r="AE169" s="1">
        <v>82.4</v>
      </c>
      <c r="AF169" s="1">
        <v>67.900000000000006</v>
      </c>
      <c r="AG169" s="1">
        <v>80.099999999999994</v>
      </c>
      <c r="AH169" s="1">
        <v>5</v>
      </c>
      <c r="AI169" s="1">
        <v>5</v>
      </c>
      <c r="AJ169" s="1">
        <v>5</v>
      </c>
      <c r="AK169" s="1">
        <v>5</v>
      </c>
      <c r="AL169" s="1">
        <v>5</v>
      </c>
      <c r="AM169" s="1">
        <v>5</v>
      </c>
      <c r="AN169" s="1">
        <v>5</v>
      </c>
      <c r="AO169" s="1">
        <v>5</v>
      </c>
      <c r="AP169" s="1">
        <v>5</v>
      </c>
      <c r="AQ169" s="1">
        <v>5</v>
      </c>
      <c r="AR169" s="1">
        <v>5</v>
      </c>
      <c r="AS169" s="1">
        <v>5</v>
      </c>
    </row>
    <row r="170" spans="1:45" x14ac:dyDescent="0.2">
      <c r="A170" s="1" t="s">
        <v>45</v>
      </c>
      <c r="B170" s="1" t="s">
        <v>480</v>
      </c>
      <c r="C170" s="1" t="s">
        <v>481</v>
      </c>
      <c r="D170" s="1" t="b">
        <v>0</v>
      </c>
      <c r="E170" s="1" t="s">
        <v>48</v>
      </c>
      <c r="F170" s="1">
        <v>2</v>
      </c>
      <c r="G170" s="1">
        <v>4</v>
      </c>
      <c r="H170" s="1">
        <v>4</v>
      </c>
      <c r="I170" s="1">
        <v>2</v>
      </c>
      <c r="J170" s="1">
        <v>11.36</v>
      </c>
      <c r="K170" s="1">
        <v>0.32900000000000001</v>
      </c>
      <c r="L170" s="1">
        <v>1.069</v>
      </c>
      <c r="M170" s="1">
        <v>0.34</v>
      </c>
      <c r="N170" s="1">
        <v>17.100000000000001</v>
      </c>
      <c r="O170" s="1">
        <v>5.6</v>
      </c>
      <c r="P170" s="1">
        <v>17.7</v>
      </c>
      <c r="Q170" s="1">
        <v>6</v>
      </c>
      <c r="R170" s="1">
        <v>22.47</v>
      </c>
      <c r="S170" s="1">
        <v>22.93</v>
      </c>
      <c r="T170" s="1">
        <v>13.39</v>
      </c>
      <c r="U170" s="1">
        <v>31.97</v>
      </c>
      <c r="V170" s="1">
        <v>22.1</v>
      </c>
      <c r="W170" s="1">
        <v>17.100000000000001</v>
      </c>
      <c r="X170" s="1">
        <v>14.2</v>
      </c>
      <c r="Y170" s="1">
        <v>3.7</v>
      </c>
      <c r="Z170" s="1">
        <v>5.6</v>
      </c>
      <c r="AA170" s="1">
        <v>5.7</v>
      </c>
      <c r="AB170" s="1">
        <v>17.7</v>
      </c>
      <c r="AC170" s="1">
        <v>15</v>
      </c>
      <c r="AD170" s="1">
        <v>19.600000000000001</v>
      </c>
      <c r="AE170" s="1">
        <v>6.2</v>
      </c>
      <c r="AF170" s="1">
        <v>6</v>
      </c>
      <c r="AG170" s="1">
        <v>3.3</v>
      </c>
      <c r="AH170" s="1">
        <v>1</v>
      </c>
      <c r="AI170" s="1">
        <v>1</v>
      </c>
      <c r="AJ170" s="1">
        <v>1</v>
      </c>
      <c r="AK170" s="1">
        <v>1</v>
      </c>
      <c r="AL170" s="1">
        <v>1</v>
      </c>
      <c r="AM170" s="1">
        <v>1</v>
      </c>
      <c r="AN170" s="1">
        <v>1</v>
      </c>
      <c r="AO170" s="1">
        <v>1</v>
      </c>
      <c r="AP170" s="1">
        <v>1</v>
      </c>
      <c r="AQ170" s="1">
        <v>1</v>
      </c>
      <c r="AR170" s="1">
        <v>1</v>
      </c>
      <c r="AS170" s="1">
        <v>1</v>
      </c>
    </row>
    <row r="171" spans="1:45" x14ac:dyDescent="0.2">
      <c r="A171" s="1" t="s">
        <v>45</v>
      </c>
      <c r="B171" s="1" t="s">
        <v>490</v>
      </c>
      <c r="C171" s="1" t="s">
        <v>491</v>
      </c>
      <c r="D171" s="1" t="b">
        <v>0</v>
      </c>
      <c r="E171" s="1" t="s">
        <v>48</v>
      </c>
      <c r="F171" s="1">
        <v>2</v>
      </c>
      <c r="G171" s="1">
        <v>3</v>
      </c>
      <c r="H171" s="1">
        <v>3</v>
      </c>
      <c r="I171" s="1">
        <v>3</v>
      </c>
      <c r="J171" s="1">
        <v>12.34</v>
      </c>
      <c r="K171" s="1">
        <v>0.45100000000000001</v>
      </c>
      <c r="L171" s="1">
        <v>0.98799999999999999</v>
      </c>
      <c r="M171" s="1">
        <v>0.46700000000000003</v>
      </c>
      <c r="N171" s="1">
        <v>466.4</v>
      </c>
      <c r="O171" s="1">
        <v>210.3</v>
      </c>
      <c r="P171" s="1">
        <v>444.4</v>
      </c>
      <c r="Q171" s="1">
        <v>207.7</v>
      </c>
      <c r="R171" s="1">
        <v>26.13</v>
      </c>
      <c r="S171" s="1">
        <v>5.03</v>
      </c>
      <c r="T171" s="1">
        <v>15.19</v>
      </c>
      <c r="U171" s="1">
        <v>9.0500000000000007</v>
      </c>
      <c r="V171" s="1">
        <v>466.4</v>
      </c>
      <c r="W171" s="1">
        <v>283.2</v>
      </c>
      <c r="X171" s="1">
        <v>467.2</v>
      </c>
      <c r="Y171" s="1">
        <v>214.4</v>
      </c>
      <c r="Z171" s="1">
        <v>210.3</v>
      </c>
      <c r="AA171" s="1">
        <v>194.7</v>
      </c>
      <c r="AB171" s="1">
        <v>444.4</v>
      </c>
      <c r="AC171" s="1">
        <v>442.4</v>
      </c>
      <c r="AD171" s="1">
        <v>571.20000000000005</v>
      </c>
      <c r="AE171" s="1">
        <v>207.7</v>
      </c>
      <c r="AF171" s="1">
        <v>178.2</v>
      </c>
      <c r="AG171" s="1">
        <v>210.8</v>
      </c>
      <c r="AH171" s="1">
        <v>3</v>
      </c>
      <c r="AI171" s="1">
        <v>3</v>
      </c>
      <c r="AJ171" s="1">
        <v>3</v>
      </c>
      <c r="AK171" s="1">
        <v>3</v>
      </c>
      <c r="AL171" s="1">
        <v>3</v>
      </c>
      <c r="AM171" s="1">
        <v>3</v>
      </c>
      <c r="AN171" s="1">
        <v>3</v>
      </c>
      <c r="AO171" s="1">
        <v>3</v>
      </c>
      <c r="AP171" s="1">
        <v>3</v>
      </c>
      <c r="AQ171" s="1">
        <v>3</v>
      </c>
      <c r="AR171" s="1">
        <v>3</v>
      </c>
      <c r="AS171" s="1">
        <v>3</v>
      </c>
    </row>
    <row r="172" spans="1:45" x14ac:dyDescent="0.2">
      <c r="A172" s="1" t="s">
        <v>45</v>
      </c>
      <c r="B172" s="1" t="s">
        <v>679</v>
      </c>
      <c r="C172" s="1" t="s">
        <v>680</v>
      </c>
      <c r="D172" s="1" t="b">
        <v>0</v>
      </c>
      <c r="E172" s="1" t="s">
        <v>48</v>
      </c>
      <c r="F172" s="1">
        <v>4</v>
      </c>
      <c r="G172" s="1">
        <v>4</v>
      </c>
      <c r="H172" s="1">
        <v>4</v>
      </c>
      <c r="I172" s="1">
        <v>4</v>
      </c>
      <c r="J172" s="1">
        <v>9.9600000000000009</v>
      </c>
      <c r="K172" s="1">
        <v>1.629</v>
      </c>
      <c r="L172" s="1">
        <v>0.75900000000000001</v>
      </c>
      <c r="M172" s="1">
        <v>1.4830000000000001</v>
      </c>
      <c r="N172" s="1">
        <v>67.2</v>
      </c>
      <c r="O172" s="1">
        <v>109.5</v>
      </c>
      <c r="P172" s="1">
        <v>56</v>
      </c>
      <c r="Q172" s="1">
        <v>83</v>
      </c>
      <c r="R172" s="1">
        <v>9.2100000000000009</v>
      </c>
      <c r="S172" s="1">
        <v>1.92</v>
      </c>
      <c r="T172" s="1">
        <v>24.51</v>
      </c>
      <c r="U172" s="1">
        <v>13.02</v>
      </c>
      <c r="V172" s="1">
        <v>62.5</v>
      </c>
      <c r="W172" s="1">
        <v>67.2</v>
      </c>
      <c r="X172" s="1">
        <v>74.900000000000006</v>
      </c>
      <c r="Y172" s="1">
        <v>110.6</v>
      </c>
      <c r="Z172" s="1">
        <v>109.5</v>
      </c>
      <c r="AA172" s="1">
        <v>106.6</v>
      </c>
      <c r="AB172" s="1">
        <v>56</v>
      </c>
      <c r="AC172" s="1">
        <v>51.3</v>
      </c>
      <c r="AD172" s="1">
        <v>79.900000000000006</v>
      </c>
      <c r="AE172" s="1">
        <v>90.4</v>
      </c>
      <c r="AF172" s="1">
        <v>69.599999999999994</v>
      </c>
      <c r="AG172" s="1">
        <v>83</v>
      </c>
      <c r="AH172" s="1">
        <v>3</v>
      </c>
      <c r="AI172" s="1">
        <v>3</v>
      </c>
      <c r="AJ172" s="1">
        <v>3</v>
      </c>
      <c r="AK172" s="1">
        <v>3</v>
      </c>
      <c r="AL172" s="1">
        <v>3</v>
      </c>
      <c r="AM172" s="1">
        <v>3</v>
      </c>
      <c r="AN172" s="1">
        <v>3</v>
      </c>
      <c r="AO172" s="1">
        <v>3</v>
      </c>
      <c r="AP172" s="1">
        <v>3</v>
      </c>
      <c r="AQ172" s="1">
        <v>3</v>
      </c>
      <c r="AR172" s="1">
        <v>3</v>
      </c>
      <c r="AS172" s="1">
        <v>3</v>
      </c>
    </row>
    <row r="173" spans="1:45" x14ac:dyDescent="0.2">
      <c r="A173" s="1" t="s">
        <v>1291</v>
      </c>
      <c r="B173" s="1" t="s">
        <v>1364</v>
      </c>
      <c r="C173" s="1" t="s">
        <v>1365</v>
      </c>
      <c r="D173" s="1" t="b">
        <v>0</v>
      </c>
      <c r="E173" s="1" t="s">
        <v>48</v>
      </c>
      <c r="F173" s="1">
        <v>1</v>
      </c>
      <c r="G173" s="1">
        <v>1</v>
      </c>
      <c r="H173" s="1">
        <v>1</v>
      </c>
      <c r="I173" s="1">
        <v>1</v>
      </c>
      <c r="J173" s="1">
        <v>2.3199999999999998</v>
      </c>
      <c r="K173" s="1">
        <v>1.726</v>
      </c>
      <c r="L173" s="1">
        <v>0.6</v>
      </c>
      <c r="M173" s="1">
        <v>1.9990000000000001</v>
      </c>
      <c r="N173" s="1">
        <v>27.2</v>
      </c>
      <c r="O173" s="1">
        <v>46.9</v>
      </c>
      <c r="P173" s="1">
        <v>14.1</v>
      </c>
      <c r="Q173" s="1">
        <v>28.1</v>
      </c>
      <c r="R173" s="1">
        <v>24.25</v>
      </c>
      <c r="S173" s="1">
        <v>4.1100000000000003</v>
      </c>
      <c r="T173" s="1">
        <v>17.89</v>
      </c>
      <c r="U173" s="1">
        <v>27.73</v>
      </c>
      <c r="V173" s="1">
        <v>27.2</v>
      </c>
      <c r="W173" s="1">
        <v>25</v>
      </c>
      <c r="X173" s="1">
        <v>38.6</v>
      </c>
      <c r="Y173" s="1">
        <v>46.9</v>
      </c>
      <c r="Z173" s="1">
        <v>49.2</v>
      </c>
      <c r="AA173" s="1">
        <v>45.3</v>
      </c>
      <c r="AB173" s="1">
        <v>11.2</v>
      </c>
      <c r="AC173" s="1">
        <v>14.1</v>
      </c>
      <c r="AD173" s="1">
        <v>16</v>
      </c>
      <c r="AE173" s="1">
        <v>32.5</v>
      </c>
      <c r="AF173" s="1">
        <v>18.3</v>
      </c>
      <c r="AG173" s="1">
        <v>28.1</v>
      </c>
      <c r="AH173" s="1">
        <v>1</v>
      </c>
      <c r="AI173" s="1">
        <v>1</v>
      </c>
      <c r="AJ173" s="1">
        <v>1</v>
      </c>
      <c r="AK173" s="1">
        <v>1</v>
      </c>
      <c r="AL173" s="1">
        <v>1</v>
      </c>
      <c r="AM173" s="1">
        <v>1</v>
      </c>
      <c r="AN173" s="1">
        <v>1</v>
      </c>
      <c r="AO173" s="1">
        <v>1</v>
      </c>
      <c r="AP173" s="1">
        <v>1</v>
      </c>
      <c r="AQ173" s="1">
        <v>1</v>
      </c>
      <c r="AR173" s="1">
        <v>1</v>
      </c>
      <c r="AS173" s="1">
        <v>1</v>
      </c>
    </row>
    <row r="174" spans="1:45" x14ac:dyDescent="0.2">
      <c r="A174" s="1" t="s">
        <v>45</v>
      </c>
      <c r="B174" s="1" t="s">
        <v>382</v>
      </c>
      <c r="C174" s="1" t="s">
        <v>383</v>
      </c>
      <c r="D174" s="1" t="b">
        <v>0</v>
      </c>
      <c r="E174" s="1" t="s">
        <v>48</v>
      </c>
      <c r="F174" s="1">
        <v>14</v>
      </c>
      <c r="G174" s="1">
        <v>4</v>
      </c>
      <c r="H174" s="1">
        <v>4</v>
      </c>
      <c r="I174" s="1">
        <v>1</v>
      </c>
      <c r="J174" s="1">
        <v>11.83</v>
      </c>
      <c r="K174" s="1">
        <v>1.097</v>
      </c>
      <c r="L174" s="1">
        <v>2.218</v>
      </c>
      <c r="M174" s="1">
        <v>2.0649999999999999</v>
      </c>
      <c r="N174" s="1">
        <v>59.9</v>
      </c>
      <c r="O174" s="1">
        <v>65.7</v>
      </c>
      <c r="P174" s="1">
        <v>70.599999999999994</v>
      </c>
      <c r="Q174" s="1">
        <v>145.9</v>
      </c>
      <c r="R174" s="1">
        <v>44.84</v>
      </c>
      <c r="S174" s="1">
        <v>2.69</v>
      </c>
      <c r="T174" s="1">
        <v>52.71</v>
      </c>
      <c r="U174" s="1">
        <v>23.25</v>
      </c>
      <c r="V174" s="1">
        <v>48.4</v>
      </c>
      <c r="W174" s="1">
        <v>59.9</v>
      </c>
      <c r="X174" s="1">
        <v>109.7</v>
      </c>
      <c r="Y174" s="1">
        <v>65.7</v>
      </c>
      <c r="Z174" s="1">
        <v>68.7</v>
      </c>
      <c r="AA174" s="1">
        <v>65.5</v>
      </c>
      <c r="AB174" s="1">
        <v>50.3</v>
      </c>
      <c r="AC174" s="1">
        <v>70.599999999999994</v>
      </c>
      <c r="AD174" s="1">
        <v>136.9</v>
      </c>
      <c r="AE174" s="1">
        <v>145.9</v>
      </c>
      <c r="AF174" s="1">
        <v>95.7</v>
      </c>
      <c r="AG174" s="1">
        <v>150.4</v>
      </c>
      <c r="AH174" s="1">
        <v>4</v>
      </c>
      <c r="AI174" s="1">
        <v>4</v>
      </c>
      <c r="AJ174" s="1">
        <v>4</v>
      </c>
      <c r="AK174" s="1">
        <v>4</v>
      </c>
      <c r="AL174" s="1">
        <v>4</v>
      </c>
      <c r="AM174" s="1">
        <v>4</v>
      </c>
      <c r="AN174" s="1">
        <v>4</v>
      </c>
      <c r="AO174" s="1">
        <v>4</v>
      </c>
      <c r="AP174" s="1">
        <v>4</v>
      </c>
      <c r="AQ174" s="1">
        <v>4</v>
      </c>
      <c r="AR174" s="1">
        <v>4</v>
      </c>
      <c r="AS174" s="1">
        <v>4</v>
      </c>
    </row>
    <row r="175" spans="1:45" x14ac:dyDescent="0.2">
      <c r="A175" s="1" t="s">
        <v>45</v>
      </c>
      <c r="B175" s="1" t="s">
        <v>1253</v>
      </c>
      <c r="C175" s="1" t="s">
        <v>1254</v>
      </c>
      <c r="D175" s="1" t="b">
        <v>0</v>
      </c>
      <c r="E175" s="1" t="s">
        <v>48</v>
      </c>
      <c r="F175" s="1">
        <v>10</v>
      </c>
      <c r="G175" s="1">
        <v>1</v>
      </c>
      <c r="H175" s="1">
        <v>1</v>
      </c>
      <c r="I175" s="1">
        <v>1</v>
      </c>
      <c r="J175" s="1">
        <v>3.1</v>
      </c>
      <c r="K175" s="1">
        <v>1.31</v>
      </c>
      <c r="L175" s="1">
        <v>1.6240000000000001</v>
      </c>
      <c r="M175" s="1">
        <v>2.1549999999999998</v>
      </c>
      <c r="N175" s="1">
        <v>47.4</v>
      </c>
      <c r="O175" s="1">
        <v>62.2</v>
      </c>
      <c r="P175" s="1">
        <v>46.9</v>
      </c>
      <c r="Q175" s="1">
        <v>101</v>
      </c>
      <c r="R175" s="1">
        <v>24.54</v>
      </c>
      <c r="S175" s="1">
        <v>15.04</v>
      </c>
      <c r="T175" s="1">
        <v>23.06</v>
      </c>
      <c r="U175" s="1">
        <v>28.93</v>
      </c>
      <c r="V175" s="1">
        <v>31.7</v>
      </c>
      <c r="W175" s="1">
        <v>52.2</v>
      </c>
      <c r="X175" s="1">
        <v>47.4</v>
      </c>
      <c r="Y175" s="1">
        <v>65.599999999999994</v>
      </c>
      <c r="Z175" s="1">
        <v>48.8</v>
      </c>
      <c r="AA175" s="1">
        <v>62.2</v>
      </c>
      <c r="AB175" s="1">
        <v>46.9</v>
      </c>
      <c r="AC175" s="1">
        <v>41.6</v>
      </c>
      <c r="AD175" s="1">
        <v>64</v>
      </c>
      <c r="AE175" s="1">
        <v>156.1</v>
      </c>
      <c r="AF175" s="1">
        <v>94.3</v>
      </c>
      <c r="AG175" s="1">
        <v>101</v>
      </c>
      <c r="AH175" s="1">
        <v>1</v>
      </c>
      <c r="AI175" s="1">
        <v>1</v>
      </c>
      <c r="AJ175" s="1">
        <v>1</v>
      </c>
      <c r="AK175" s="1">
        <v>1</v>
      </c>
      <c r="AL175" s="1">
        <v>1</v>
      </c>
      <c r="AM175" s="1">
        <v>1</v>
      </c>
      <c r="AN175" s="1">
        <v>1</v>
      </c>
      <c r="AO175" s="1">
        <v>1</v>
      </c>
      <c r="AP175" s="1">
        <v>1</v>
      </c>
      <c r="AQ175" s="1">
        <v>1</v>
      </c>
      <c r="AR175" s="1">
        <v>1</v>
      </c>
      <c r="AS175" s="1">
        <v>1</v>
      </c>
    </row>
    <row r="176" spans="1:45" x14ac:dyDescent="0.2">
      <c r="A176" s="1" t="s">
        <v>45</v>
      </c>
      <c r="B176" s="1" t="s">
        <v>1031</v>
      </c>
      <c r="C176" s="1" t="s">
        <v>1032</v>
      </c>
      <c r="D176" s="1" t="b">
        <v>0</v>
      </c>
      <c r="E176" s="1" t="s">
        <v>48</v>
      </c>
      <c r="F176" s="1">
        <v>6</v>
      </c>
      <c r="G176" s="1">
        <v>2</v>
      </c>
      <c r="H176" s="1">
        <v>2</v>
      </c>
      <c r="I176" s="1">
        <v>2</v>
      </c>
      <c r="J176" s="1">
        <v>6.07</v>
      </c>
      <c r="K176" s="1">
        <v>4.8159999999999998</v>
      </c>
      <c r="L176" s="1">
        <v>0.77900000000000003</v>
      </c>
      <c r="M176" s="1">
        <v>3.7309999999999999</v>
      </c>
      <c r="N176" s="1">
        <v>12.3</v>
      </c>
      <c r="O176" s="1">
        <v>59.3</v>
      </c>
      <c r="P176" s="1">
        <v>12.4</v>
      </c>
      <c r="Q176" s="1">
        <v>46.2</v>
      </c>
      <c r="R176" s="1">
        <v>19.02</v>
      </c>
      <c r="S176" s="1">
        <v>10.36</v>
      </c>
      <c r="T176" s="1">
        <v>14.83</v>
      </c>
      <c r="U176" s="1">
        <v>21.37</v>
      </c>
      <c r="V176" s="1">
        <v>12.3</v>
      </c>
      <c r="W176" s="1">
        <v>11.4</v>
      </c>
      <c r="X176" s="1">
        <v>16.2</v>
      </c>
      <c r="Y176" s="1">
        <v>59.5</v>
      </c>
      <c r="Z176" s="1">
        <v>49.3</v>
      </c>
      <c r="AA176" s="1">
        <v>59.3</v>
      </c>
      <c r="AB176" s="1">
        <v>12.4</v>
      </c>
      <c r="AC176" s="1">
        <v>10.3</v>
      </c>
      <c r="AD176" s="1">
        <v>13.9</v>
      </c>
      <c r="AE176" s="1">
        <v>46.2</v>
      </c>
      <c r="AF176" s="1">
        <v>31.3</v>
      </c>
      <c r="AG176" s="1">
        <v>47.1</v>
      </c>
      <c r="AH176" s="1">
        <v>1</v>
      </c>
      <c r="AI176" s="1">
        <v>1</v>
      </c>
      <c r="AJ176" s="1">
        <v>1</v>
      </c>
      <c r="AK176" s="1">
        <v>1</v>
      </c>
      <c r="AL176" s="1">
        <v>1</v>
      </c>
      <c r="AM176" s="1">
        <v>1</v>
      </c>
      <c r="AN176" s="1">
        <v>1</v>
      </c>
      <c r="AO176" s="1">
        <v>1</v>
      </c>
      <c r="AP176" s="1">
        <v>1</v>
      </c>
      <c r="AQ176" s="1">
        <v>1</v>
      </c>
      <c r="AR176" s="1">
        <v>1</v>
      </c>
      <c r="AS176" s="1">
        <v>1</v>
      </c>
    </row>
    <row r="177" spans="1:45" x14ac:dyDescent="0.2">
      <c r="A177" s="1" t="s">
        <v>1291</v>
      </c>
      <c r="B177" s="1" t="s">
        <v>1568</v>
      </c>
      <c r="C177" s="1" t="s">
        <v>1569</v>
      </c>
      <c r="D177" s="1" t="b">
        <v>0</v>
      </c>
      <c r="E177" s="1" t="s">
        <v>48</v>
      </c>
      <c r="F177" s="1">
        <v>1</v>
      </c>
      <c r="G177" s="1">
        <v>1</v>
      </c>
      <c r="H177" s="1">
        <v>1</v>
      </c>
      <c r="I177" s="1">
        <v>1</v>
      </c>
      <c r="J177" s="1">
        <v>2.4500000000000002</v>
      </c>
      <c r="K177" s="1">
        <v>1.1839999999999999</v>
      </c>
      <c r="L177" s="1">
        <v>1.5329999999999999</v>
      </c>
      <c r="M177" s="1">
        <v>1.417</v>
      </c>
      <c r="N177" s="1">
        <v>20.399999999999999</v>
      </c>
      <c r="O177" s="1">
        <v>24.1</v>
      </c>
      <c r="P177" s="1">
        <v>26</v>
      </c>
      <c r="Q177" s="1">
        <v>36.9</v>
      </c>
      <c r="R177" s="1">
        <v>15.35</v>
      </c>
      <c r="S177" s="1">
        <v>7.94</v>
      </c>
      <c r="T177" s="1">
        <v>26.76</v>
      </c>
      <c r="U177" s="1">
        <v>14.22</v>
      </c>
      <c r="V177" s="1">
        <v>16.100000000000001</v>
      </c>
      <c r="W177" s="1">
        <v>20.399999999999999</v>
      </c>
      <c r="X177" s="1">
        <v>21.9</v>
      </c>
      <c r="Y177" s="1">
        <v>24.1</v>
      </c>
      <c r="Z177" s="1">
        <v>23</v>
      </c>
      <c r="AA177" s="1">
        <v>26.8</v>
      </c>
      <c r="AB177" s="1">
        <v>33.6</v>
      </c>
      <c r="AC177" s="1">
        <v>26</v>
      </c>
      <c r="AD177" s="1">
        <v>19.5</v>
      </c>
      <c r="AE177" s="1">
        <v>42.2</v>
      </c>
      <c r="AF177" s="1">
        <v>31.7</v>
      </c>
      <c r="AG177" s="1">
        <v>36.9</v>
      </c>
      <c r="AH177" s="1">
        <v>1</v>
      </c>
      <c r="AI177" s="1">
        <v>1</v>
      </c>
      <c r="AJ177" s="1">
        <v>1</v>
      </c>
      <c r="AK177" s="1">
        <v>1</v>
      </c>
      <c r="AL177" s="1">
        <v>1</v>
      </c>
      <c r="AM177" s="1">
        <v>1</v>
      </c>
      <c r="AN177" s="1">
        <v>1</v>
      </c>
      <c r="AO177" s="1">
        <v>1</v>
      </c>
      <c r="AP177" s="1">
        <v>1</v>
      </c>
      <c r="AQ177" s="1">
        <v>1</v>
      </c>
      <c r="AR177" s="1">
        <v>1</v>
      </c>
      <c r="AS177" s="1">
        <v>1</v>
      </c>
    </row>
    <row r="178" spans="1:45" x14ac:dyDescent="0.2">
      <c r="A178" s="1" t="s">
        <v>45</v>
      </c>
      <c r="B178" s="1" t="s">
        <v>586</v>
      </c>
      <c r="C178" s="1" t="s">
        <v>587</v>
      </c>
      <c r="D178" s="1" t="b">
        <v>0</v>
      </c>
      <c r="E178" s="1" t="s">
        <v>48</v>
      </c>
      <c r="F178" s="1">
        <v>31</v>
      </c>
      <c r="G178" s="1">
        <v>3</v>
      </c>
      <c r="H178" s="1">
        <v>3</v>
      </c>
      <c r="I178" s="1">
        <v>3</v>
      </c>
      <c r="J178" s="1">
        <v>9.2799999999999994</v>
      </c>
      <c r="K178" s="1">
        <v>1.6419999999999999</v>
      </c>
      <c r="L178" s="1">
        <v>0.85799999999999998</v>
      </c>
      <c r="M178" s="1">
        <v>1.3440000000000001</v>
      </c>
      <c r="N178" s="1">
        <v>26.2</v>
      </c>
      <c r="O178" s="1">
        <v>43</v>
      </c>
      <c r="P178" s="1">
        <v>27.4</v>
      </c>
      <c r="Q178" s="1">
        <v>36.9</v>
      </c>
      <c r="R178" s="1">
        <v>15.14</v>
      </c>
      <c r="S178" s="1">
        <v>12.65</v>
      </c>
      <c r="T178" s="1">
        <v>20.84</v>
      </c>
      <c r="U178" s="1">
        <v>5.31</v>
      </c>
      <c r="V178" s="1">
        <v>26.2</v>
      </c>
      <c r="W178" s="1">
        <v>24.1</v>
      </c>
      <c r="X178" s="1">
        <v>32.1</v>
      </c>
      <c r="Y178" s="1">
        <v>48</v>
      </c>
      <c r="Z178" s="1">
        <v>37.200000000000003</v>
      </c>
      <c r="AA178" s="1">
        <v>43</v>
      </c>
      <c r="AB178" s="1">
        <v>20</v>
      </c>
      <c r="AC178" s="1">
        <v>27.4</v>
      </c>
      <c r="AD178" s="1">
        <v>30.5</v>
      </c>
      <c r="AE178" s="1">
        <v>34</v>
      </c>
      <c r="AF178" s="1">
        <v>37.700000000000003</v>
      </c>
      <c r="AG178" s="1">
        <v>36.9</v>
      </c>
      <c r="AH178" s="1">
        <v>2</v>
      </c>
      <c r="AI178" s="1">
        <v>2</v>
      </c>
      <c r="AJ178" s="1">
        <v>2</v>
      </c>
      <c r="AK178" s="1">
        <v>2</v>
      </c>
      <c r="AL178" s="1">
        <v>2</v>
      </c>
      <c r="AM178" s="1">
        <v>2</v>
      </c>
      <c r="AN178" s="1">
        <v>2</v>
      </c>
      <c r="AO178" s="1">
        <v>2</v>
      </c>
      <c r="AP178" s="1">
        <v>2</v>
      </c>
      <c r="AQ178" s="1">
        <v>2</v>
      </c>
      <c r="AR178" s="1">
        <v>2</v>
      </c>
      <c r="AS178" s="1">
        <v>2</v>
      </c>
    </row>
    <row r="179" spans="1:45" x14ac:dyDescent="0.2">
      <c r="A179" s="1" t="s">
        <v>45</v>
      </c>
      <c r="B179" s="1" t="s">
        <v>839</v>
      </c>
      <c r="C179" s="1" t="s">
        <v>840</v>
      </c>
      <c r="D179" s="1" t="b">
        <v>0</v>
      </c>
      <c r="E179" s="1" t="s">
        <v>48</v>
      </c>
      <c r="F179" s="1">
        <v>12</v>
      </c>
      <c r="G179" s="1">
        <v>1</v>
      </c>
      <c r="H179" s="1">
        <v>1</v>
      </c>
      <c r="I179" s="1">
        <v>1</v>
      </c>
      <c r="J179" s="1">
        <v>4.3899999999999997</v>
      </c>
      <c r="K179" s="1">
        <v>1.171</v>
      </c>
      <c r="L179" s="1">
        <v>0.753</v>
      </c>
      <c r="M179" s="1">
        <v>0.78700000000000003</v>
      </c>
      <c r="N179" s="1">
        <v>32.6</v>
      </c>
      <c r="O179" s="1">
        <v>38.200000000000003</v>
      </c>
      <c r="P179" s="1">
        <v>36.6</v>
      </c>
      <c r="Q179" s="1">
        <v>28.8</v>
      </c>
      <c r="R179" s="1">
        <v>52.66</v>
      </c>
      <c r="S179" s="1">
        <v>26.46</v>
      </c>
      <c r="T179" s="1">
        <v>13.94</v>
      </c>
      <c r="U179" s="1">
        <v>27.65</v>
      </c>
      <c r="V179" s="1">
        <v>27.8</v>
      </c>
      <c r="W179" s="1">
        <v>32.6</v>
      </c>
      <c r="X179" s="1">
        <v>69.5</v>
      </c>
      <c r="Y179" s="1">
        <v>23.4</v>
      </c>
      <c r="Z179" s="1">
        <v>38.200000000000003</v>
      </c>
      <c r="AA179" s="1">
        <v>39.4</v>
      </c>
      <c r="AB179" s="1">
        <v>33</v>
      </c>
      <c r="AC179" s="1">
        <v>36.6</v>
      </c>
      <c r="AD179" s="1">
        <v>43.4</v>
      </c>
      <c r="AE179" s="1">
        <v>23.6</v>
      </c>
      <c r="AF179" s="1">
        <v>28.8</v>
      </c>
      <c r="AG179" s="1">
        <v>40.299999999999997</v>
      </c>
      <c r="AH179" s="1">
        <v>1</v>
      </c>
      <c r="AI179" s="1">
        <v>1</v>
      </c>
      <c r="AJ179" s="1">
        <v>1</v>
      </c>
      <c r="AK179" s="1">
        <v>1</v>
      </c>
      <c r="AL179" s="1">
        <v>1</v>
      </c>
      <c r="AM179" s="1">
        <v>1</v>
      </c>
      <c r="AN179" s="1">
        <v>1</v>
      </c>
      <c r="AO179" s="1">
        <v>1</v>
      </c>
      <c r="AP179" s="1">
        <v>1</v>
      </c>
      <c r="AQ179" s="1">
        <v>1</v>
      </c>
      <c r="AR179" s="1">
        <v>1</v>
      </c>
      <c r="AS179" s="1">
        <v>1</v>
      </c>
    </row>
    <row r="180" spans="1:45" x14ac:dyDescent="0.2">
      <c r="A180" s="1" t="s">
        <v>45</v>
      </c>
      <c r="B180" s="1" t="s">
        <v>1081</v>
      </c>
      <c r="C180" s="1" t="s">
        <v>1082</v>
      </c>
      <c r="D180" s="1" t="b">
        <v>1</v>
      </c>
      <c r="E180" s="1" t="s">
        <v>48</v>
      </c>
      <c r="F180" s="1">
        <v>8</v>
      </c>
      <c r="G180" s="1">
        <v>1</v>
      </c>
      <c r="H180" s="1">
        <v>1</v>
      </c>
      <c r="I180" s="1">
        <v>1</v>
      </c>
      <c r="J180" s="1">
        <v>2.66</v>
      </c>
      <c r="K180" s="1">
        <v>1.8460000000000001</v>
      </c>
      <c r="L180" s="1">
        <v>1.524</v>
      </c>
      <c r="M180" s="1">
        <v>1.1479999999999999</v>
      </c>
      <c r="N180" s="1">
        <v>7.2</v>
      </c>
      <c r="O180" s="1">
        <v>13.2</v>
      </c>
      <c r="P180" s="1">
        <v>17.600000000000001</v>
      </c>
      <c r="Q180" s="1">
        <v>20.100000000000001</v>
      </c>
      <c r="R180" s="1">
        <v>88.69</v>
      </c>
      <c r="S180" s="1">
        <v>39.57</v>
      </c>
      <c r="T180" s="1">
        <v>13.87</v>
      </c>
      <c r="U180" s="1">
        <v>24.88</v>
      </c>
      <c r="V180" s="1">
        <v>19.8</v>
      </c>
      <c r="W180" s="1">
        <v>2.8</v>
      </c>
      <c r="X180" s="1">
        <v>7.2</v>
      </c>
      <c r="Y180" s="1">
        <v>13.2</v>
      </c>
      <c r="Z180" s="1">
        <v>6.2</v>
      </c>
      <c r="AA180" s="1">
        <v>14.6</v>
      </c>
      <c r="AB180" s="1">
        <v>17.600000000000001</v>
      </c>
      <c r="AC180" s="1">
        <v>21.8</v>
      </c>
      <c r="AD180" s="1">
        <v>17.100000000000001</v>
      </c>
      <c r="AE180" s="1">
        <v>15.8</v>
      </c>
      <c r="AF180" s="1">
        <v>20.100000000000001</v>
      </c>
      <c r="AG180" s="1">
        <v>26.1</v>
      </c>
      <c r="AH180" s="1">
        <v>1</v>
      </c>
      <c r="AI180" s="1">
        <v>1</v>
      </c>
      <c r="AJ180" s="1">
        <v>1</v>
      </c>
      <c r="AK180" s="1">
        <v>1</v>
      </c>
      <c r="AL180" s="1">
        <v>1</v>
      </c>
      <c r="AM180" s="1">
        <v>1</v>
      </c>
      <c r="AN180" s="1">
        <v>1</v>
      </c>
      <c r="AO180" s="1">
        <v>1</v>
      </c>
      <c r="AP180" s="1">
        <v>1</v>
      </c>
      <c r="AQ180" s="1">
        <v>1</v>
      </c>
      <c r="AR180" s="1">
        <v>1</v>
      </c>
      <c r="AS180" s="1">
        <v>1</v>
      </c>
    </row>
    <row r="181" spans="1:45" x14ac:dyDescent="0.2">
      <c r="A181" s="1" t="s">
        <v>45</v>
      </c>
      <c r="B181" s="1" t="s">
        <v>941</v>
      </c>
      <c r="C181" s="1" t="s">
        <v>942</v>
      </c>
      <c r="D181" s="1" t="b">
        <v>0</v>
      </c>
      <c r="E181" s="1" t="s">
        <v>48</v>
      </c>
      <c r="F181" s="1">
        <v>14</v>
      </c>
      <c r="G181" s="1">
        <v>1</v>
      </c>
      <c r="H181" s="1">
        <v>1</v>
      </c>
      <c r="I181" s="1">
        <v>1</v>
      </c>
      <c r="J181" s="1">
        <v>3.19</v>
      </c>
      <c r="K181" s="1">
        <v>1.502</v>
      </c>
      <c r="L181" s="1">
        <v>1.266</v>
      </c>
      <c r="M181" s="1">
        <v>1.2150000000000001</v>
      </c>
      <c r="N181" s="1">
        <v>21.7</v>
      </c>
      <c r="O181" s="1">
        <v>32.6</v>
      </c>
      <c r="P181" s="1">
        <v>34</v>
      </c>
      <c r="Q181" s="1">
        <v>41.3</v>
      </c>
      <c r="R181" s="1">
        <v>37.28</v>
      </c>
      <c r="S181" s="1">
        <v>27.61</v>
      </c>
      <c r="T181" s="1">
        <v>12.87</v>
      </c>
      <c r="U181" s="1">
        <v>32.19</v>
      </c>
      <c r="V181" s="1">
        <v>39.1</v>
      </c>
      <c r="W181" s="1">
        <v>21.1</v>
      </c>
      <c r="X181" s="1">
        <v>21.7</v>
      </c>
      <c r="Y181" s="1">
        <v>32.6</v>
      </c>
      <c r="Z181" s="1">
        <v>26.7</v>
      </c>
      <c r="AA181" s="1">
        <v>45.5</v>
      </c>
      <c r="AB181" s="1">
        <v>34</v>
      </c>
      <c r="AC181" s="1">
        <v>33.700000000000003</v>
      </c>
      <c r="AD181" s="1">
        <v>42</v>
      </c>
      <c r="AE181" s="1">
        <v>39.700000000000003</v>
      </c>
      <c r="AF181" s="1">
        <v>41.3</v>
      </c>
      <c r="AG181" s="1">
        <v>68.2</v>
      </c>
      <c r="AH181" s="1">
        <v>1</v>
      </c>
      <c r="AI181" s="1">
        <v>1</v>
      </c>
      <c r="AJ181" s="1">
        <v>1</v>
      </c>
      <c r="AK181" s="1">
        <v>1</v>
      </c>
      <c r="AL181" s="1">
        <v>1</v>
      </c>
      <c r="AM181" s="1">
        <v>1</v>
      </c>
      <c r="AN181" s="1">
        <v>1</v>
      </c>
      <c r="AO181" s="1">
        <v>1</v>
      </c>
      <c r="AP181" s="1">
        <v>1</v>
      </c>
      <c r="AQ181" s="1">
        <v>1</v>
      </c>
      <c r="AR181" s="1">
        <v>1</v>
      </c>
      <c r="AS181" s="1">
        <v>1</v>
      </c>
    </row>
    <row r="182" spans="1:45" x14ac:dyDescent="0.2">
      <c r="A182" s="1" t="s">
        <v>45</v>
      </c>
      <c r="B182" s="1" t="s">
        <v>116</v>
      </c>
      <c r="C182" s="1" t="s">
        <v>117</v>
      </c>
      <c r="D182" s="1" t="b">
        <v>0</v>
      </c>
      <c r="E182" s="1" t="s">
        <v>48</v>
      </c>
      <c r="F182" s="1">
        <v>5</v>
      </c>
      <c r="G182" s="1">
        <v>22</v>
      </c>
      <c r="H182" s="1">
        <v>22</v>
      </c>
      <c r="I182" s="1">
        <v>22</v>
      </c>
      <c r="J182" s="1">
        <v>58.3</v>
      </c>
      <c r="K182" s="1">
        <v>3.0179999999999998</v>
      </c>
      <c r="L182" s="1">
        <v>0.57899999999999996</v>
      </c>
      <c r="M182" s="1">
        <v>2.359</v>
      </c>
      <c r="N182" s="1">
        <v>192.8</v>
      </c>
      <c r="O182" s="1">
        <v>582</v>
      </c>
      <c r="P182" s="1">
        <v>142.9</v>
      </c>
      <c r="Q182" s="1">
        <v>337</v>
      </c>
      <c r="R182" s="1">
        <v>16.3</v>
      </c>
      <c r="S182" s="1">
        <v>6.26</v>
      </c>
      <c r="T182" s="1">
        <v>11.62</v>
      </c>
      <c r="U182" s="1">
        <v>11.57</v>
      </c>
      <c r="V182" s="1">
        <v>182.1</v>
      </c>
      <c r="W182" s="1">
        <v>245</v>
      </c>
      <c r="X182" s="1">
        <v>192.8</v>
      </c>
      <c r="Y182" s="1">
        <v>586.5</v>
      </c>
      <c r="Z182" s="1">
        <v>523.20000000000005</v>
      </c>
      <c r="AA182" s="1">
        <v>582</v>
      </c>
      <c r="AB182" s="1">
        <v>142.9</v>
      </c>
      <c r="AC182" s="1">
        <v>141</v>
      </c>
      <c r="AD182" s="1">
        <v>172.5</v>
      </c>
      <c r="AE182" s="1">
        <v>337</v>
      </c>
      <c r="AF182" s="1">
        <v>273.7</v>
      </c>
      <c r="AG182" s="1">
        <v>337</v>
      </c>
      <c r="AH182" s="1">
        <v>13</v>
      </c>
      <c r="AI182" s="1">
        <v>12</v>
      </c>
      <c r="AJ182" s="1">
        <v>12</v>
      </c>
      <c r="AK182" s="1">
        <v>13</v>
      </c>
      <c r="AL182" s="1">
        <v>13</v>
      </c>
      <c r="AM182" s="1">
        <v>13</v>
      </c>
      <c r="AN182" s="1">
        <v>11</v>
      </c>
      <c r="AO182" s="1">
        <v>12</v>
      </c>
      <c r="AP182" s="1">
        <v>13</v>
      </c>
      <c r="AQ182" s="1">
        <v>13</v>
      </c>
      <c r="AR182" s="1">
        <v>13</v>
      </c>
      <c r="AS182" s="1">
        <v>13</v>
      </c>
    </row>
    <row r="183" spans="1:45" x14ac:dyDescent="0.2">
      <c r="A183" s="1" t="s">
        <v>45</v>
      </c>
      <c r="B183" s="1" t="s">
        <v>516</v>
      </c>
      <c r="C183" s="1" t="s">
        <v>517</v>
      </c>
      <c r="D183" s="1" t="b">
        <v>0</v>
      </c>
      <c r="E183" s="1" t="s">
        <v>48</v>
      </c>
      <c r="F183" s="1">
        <v>11</v>
      </c>
      <c r="G183" s="1">
        <v>3</v>
      </c>
      <c r="H183" s="1">
        <v>3</v>
      </c>
      <c r="I183" s="1">
        <v>3</v>
      </c>
      <c r="J183" s="1">
        <v>9.75</v>
      </c>
      <c r="K183" s="1">
        <v>9.4030000000000005</v>
      </c>
      <c r="L183" s="1">
        <v>0.47199999999999998</v>
      </c>
      <c r="M183" s="1">
        <v>5.1859999999999999</v>
      </c>
      <c r="N183" s="1">
        <v>34.9</v>
      </c>
      <c r="O183" s="1">
        <v>328.1</v>
      </c>
      <c r="P183" s="1">
        <v>29.9</v>
      </c>
      <c r="Q183" s="1">
        <v>154.80000000000001</v>
      </c>
      <c r="R183" s="1">
        <v>20.61</v>
      </c>
      <c r="S183" s="1">
        <v>3.82</v>
      </c>
      <c r="T183" s="1">
        <v>8.9</v>
      </c>
      <c r="U183" s="1">
        <v>15.22</v>
      </c>
      <c r="V183" s="1">
        <v>34.799999999999997</v>
      </c>
      <c r="W183" s="1">
        <v>34.9</v>
      </c>
      <c r="X183" s="1">
        <v>49</v>
      </c>
      <c r="Y183" s="1">
        <v>328.1</v>
      </c>
      <c r="Z183" s="1">
        <v>330.8</v>
      </c>
      <c r="AA183" s="1">
        <v>308.2</v>
      </c>
      <c r="AB183" s="1">
        <v>29.9</v>
      </c>
      <c r="AC183" s="1">
        <v>29.2</v>
      </c>
      <c r="AD183" s="1">
        <v>34.299999999999997</v>
      </c>
      <c r="AE183" s="1">
        <v>154.80000000000001</v>
      </c>
      <c r="AF183" s="1">
        <v>119.6</v>
      </c>
      <c r="AG183" s="1">
        <v>160.1</v>
      </c>
      <c r="AH183" s="1">
        <v>3</v>
      </c>
      <c r="AI183" s="1">
        <v>3</v>
      </c>
      <c r="AJ183" s="1">
        <v>3</v>
      </c>
      <c r="AK183" s="1">
        <v>3</v>
      </c>
      <c r="AL183" s="1">
        <v>3</v>
      </c>
      <c r="AM183" s="1">
        <v>3</v>
      </c>
      <c r="AN183" s="1">
        <v>3</v>
      </c>
      <c r="AO183" s="1">
        <v>3</v>
      </c>
      <c r="AP183" s="1">
        <v>3</v>
      </c>
      <c r="AQ183" s="1">
        <v>3</v>
      </c>
      <c r="AR183" s="1">
        <v>3</v>
      </c>
      <c r="AS183" s="1">
        <v>3</v>
      </c>
    </row>
    <row r="184" spans="1:45" x14ac:dyDescent="0.2">
      <c r="A184" s="1" t="s">
        <v>45</v>
      </c>
      <c r="B184" s="1" t="s">
        <v>280</v>
      </c>
      <c r="C184" s="1" t="s">
        <v>281</v>
      </c>
      <c r="D184" s="1" t="b">
        <v>0</v>
      </c>
      <c r="E184" s="1" t="s">
        <v>48</v>
      </c>
      <c r="F184" s="1">
        <v>12</v>
      </c>
      <c r="G184" s="1">
        <v>6</v>
      </c>
      <c r="H184" s="1">
        <v>6</v>
      </c>
      <c r="I184" s="1">
        <v>5</v>
      </c>
      <c r="J184" s="1">
        <v>20.86</v>
      </c>
      <c r="K184" s="1">
        <v>2.0049999999999999</v>
      </c>
      <c r="L184" s="1">
        <v>0.56299999999999994</v>
      </c>
      <c r="M184" s="1">
        <v>1.5640000000000001</v>
      </c>
      <c r="N184" s="1">
        <v>76.7</v>
      </c>
      <c r="O184" s="1">
        <v>153.80000000000001</v>
      </c>
      <c r="P184" s="1">
        <v>55.4</v>
      </c>
      <c r="Q184" s="1">
        <v>86.6</v>
      </c>
      <c r="R184" s="1">
        <v>48.06</v>
      </c>
      <c r="S184" s="1">
        <v>2.08</v>
      </c>
      <c r="T184" s="1">
        <v>26.78</v>
      </c>
      <c r="U184" s="1">
        <v>16.2</v>
      </c>
      <c r="V184" s="1">
        <v>76.7</v>
      </c>
      <c r="W184" s="1">
        <v>29.5</v>
      </c>
      <c r="X184" s="1">
        <v>88.3</v>
      </c>
      <c r="Y184" s="1">
        <v>159</v>
      </c>
      <c r="Z184" s="1">
        <v>153.1</v>
      </c>
      <c r="AA184" s="1">
        <v>153.80000000000001</v>
      </c>
      <c r="AB184" s="1">
        <v>33.200000000000003</v>
      </c>
      <c r="AC184" s="1">
        <v>55.5</v>
      </c>
      <c r="AD184" s="1">
        <v>55.4</v>
      </c>
      <c r="AE184" s="1">
        <v>86.6</v>
      </c>
      <c r="AF184" s="1">
        <v>66.599999999999994</v>
      </c>
      <c r="AG184" s="1">
        <v>91.5</v>
      </c>
      <c r="AH184" s="1">
        <v>2</v>
      </c>
      <c r="AI184" s="1">
        <v>2</v>
      </c>
      <c r="AJ184" s="1">
        <v>2</v>
      </c>
      <c r="AK184" s="1">
        <v>2</v>
      </c>
      <c r="AL184" s="1">
        <v>2</v>
      </c>
      <c r="AM184" s="1">
        <v>2</v>
      </c>
      <c r="AN184" s="1">
        <v>2</v>
      </c>
      <c r="AO184" s="1">
        <v>2</v>
      </c>
      <c r="AP184" s="1">
        <v>2</v>
      </c>
      <c r="AQ184" s="1">
        <v>2</v>
      </c>
      <c r="AR184" s="1">
        <v>2</v>
      </c>
      <c r="AS184" s="1">
        <v>2</v>
      </c>
    </row>
    <row r="185" spans="1:45" x14ac:dyDescent="0.2">
      <c r="A185" s="1" t="s">
        <v>45</v>
      </c>
      <c r="B185" s="1" t="s">
        <v>170</v>
      </c>
      <c r="C185" s="1" t="s">
        <v>171</v>
      </c>
      <c r="D185" s="1" t="b">
        <v>0</v>
      </c>
      <c r="E185" s="1" t="s">
        <v>48</v>
      </c>
      <c r="F185" s="1">
        <v>24</v>
      </c>
      <c r="G185" s="1">
        <v>12</v>
      </c>
      <c r="H185" s="1">
        <v>12</v>
      </c>
      <c r="I185" s="1">
        <v>12</v>
      </c>
      <c r="J185" s="1">
        <v>33.39</v>
      </c>
      <c r="K185" s="1">
        <v>1.508</v>
      </c>
      <c r="L185" s="1">
        <v>0.78400000000000003</v>
      </c>
      <c r="M185" s="1">
        <v>1.474</v>
      </c>
      <c r="N185" s="1">
        <v>153.69999999999999</v>
      </c>
      <c r="O185" s="1">
        <v>231.8</v>
      </c>
      <c r="P185" s="1">
        <v>123.3</v>
      </c>
      <c r="Q185" s="1">
        <v>181.7</v>
      </c>
      <c r="R185" s="1">
        <v>15.6</v>
      </c>
      <c r="S185" s="1">
        <v>7.52</v>
      </c>
      <c r="T185" s="1">
        <v>12.57</v>
      </c>
      <c r="U185" s="1">
        <v>9.92</v>
      </c>
      <c r="V185" s="1">
        <v>153.69999999999999</v>
      </c>
      <c r="W185" s="1">
        <v>126.1</v>
      </c>
      <c r="X185" s="1">
        <v>172.9</v>
      </c>
      <c r="Y185" s="1">
        <v>231.8</v>
      </c>
      <c r="Z185" s="1">
        <v>214.4</v>
      </c>
      <c r="AA185" s="1">
        <v>249.2</v>
      </c>
      <c r="AB185" s="1">
        <v>120.7</v>
      </c>
      <c r="AC185" s="1">
        <v>123.3</v>
      </c>
      <c r="AD185" s="1">
        <v>150.5</v>
      </c>
      <c r="AE185" s="1">
        <v>181.7</v>
      </c>
      <c r="AF185" s="1">
        <v>154.80000000000001</v>
      </c>
      <c r="AG185" s="1">
        <v>187</v>
      </c>
      <c r="AH185" s="1">
        <v>6</v>
      </c>
      <c r="AI185" s="1">
        <v>6</v>
      </c>
      <c r="AJ185" s="1">
        <v>6</v>
      </c>
      <c r="AK185" s="1">
        <v>6</v>
      </c>
      <c r="AL185" s="1">
        <v>6</v>
      </c>
      <c r="AM185" s="1">
        <v>6</v>
      </c>
      <c r="AN185" s="1">
        <v>6</v>
      </c>
      <c r="AO185" s="1">
        <v>6</v>
      </c>
      <c r="AP185" s="1">
        <v>6</v>
      </c>
      <c r="AQ185" s="1">
        <v>6</v>
      </c>
      <c r="AR185" s="1">
        <v>6</v>
      </c>
      <c r="AS185" s="1">
        <v>6</v>
      </c>
    </row>
    <row r="186" spans="1:45" x14ac:dyDescent="0.2">
      <c r="A186" s="1" t="s">
        <v>45</v>
      </c>
      <c r="B186" s="1" t="s">
        <v>470</v>
      </c>
      <c r="C186" s="1" t="s">
        <v>471</v>
      </c>
      <c r="D186" s="1" t="b">
        <v>0</v>
      </c>
      <c r="E186" s="1" t="s">
        <v>48</v>
      </c>
      <c r="F186" s="1">
        <v>19</v>
      </c>
      <c r="G186" s="1">
        <v>3</v>
      </c>
      <c r="H186" s="1">
        <v>3</v>
      </c>
      <c r="I186" s="1">
        <v>3</v>
      </c>
      <c r="J186" s="1">
        <v>11.23</v>
      </c>
      <c r="K186" s="1">
        <v>1.1830000000000001</v>
      </c>
      <c r="L186" s="1">
        <v>0.57899999999999996</v>
      </c>
      <c r="M186" s="1">
        <v>0.69199999999999995</v>
      </c>
      <c r="N186" s="1">
        <v>175.6</v>
      </c>
      <c r="O186" s="1">
        <v>207.7</v>
      </c>
      <c r="P186" s="1">
        <v>173.9</v>
      </c>
      <c r="Q186" s="1">
        <v>120.3</v>
      </c>
      <c r="R186" s="1">
        <v>54.81</v>
      </c>
      <c r="S186" s="1">
        <v>28.72</v>
      </c>
      <c r="T186" s="1">
        <v>40.17</v>
      </c>
      <c r="U186" s="1">
        <v>60.82</v>
      </c>
      <c r="V186" s="1">
        <v>145</v>
      </c>
      <c r="W186" s="1">
        <v>380.6</v>
      </c>
      <c r="X186" s="1">
        <v>175.6</v>
      </c>
      <c r="Y186" s="1">
        <v>207.7</v>
      </c>
      <c r="Z186" s="1">
        <v>309.10000000000002</v>
      </c>
      <c r="AA186" s="1">
        <v>182.6</v>
      </c>
      <c r="AB186" s="1">
        <v>259.89999999999998</v>
      </c>
      <c r="AC186" s="1">
        <v>173.9</v>
      </c>
      <c r="AD186" s="1">
        <v>114</v>
      </c>
      <c r="AE186" s="1">
        <v>120.3</v>
      </c>
      <c r="AF186" s="1">
        <v>72.8</v>
      </c>
      <c r="AG186" s="1">
        <v>244.7</v>
      </c>
      <c r="AH186" s="1">
        <v>3</v>
      </c>
      <c r="AI186" s="1">
        <v>3</v>
      </c>
      <c r="AJ186" s="1">
        <v>3</v>
      </c>
      <c r="AK186" s="1">
        <v>3</v>
      </c>
      <c r="AL186" s="1">
        <v>3</v>
      </c>
      <c r="AM186" s="1">
        <v>3</v>
      </c>
      <c r="AN186" s="1">
        <v>3</v>
      </c>
      <c r="AO186" s="1">
        <v>3</v>
      </c>
      <c r="AP186" s="1">
        <v>3</v>
      </c>
      <c r="AQ186" s="1">
        <v>3</v>
      </c>
      <c r="AR186" s="1">
        <v>3</v>
      </c>
      <c r="AS186" s="1">
        <v>3</v>
      </c>
    </row>
    <row r="187" spans="1:45" x14ac:dyDescent="0.2">
      <c r="A187" s="1" t="s">
        <v>45</v>
      </c>
      <c r="B187" s="1" t="s">
        <v>763</v>
      </c>
      <c r="C187" s="1" t="s">
        <v>764</v>
      </c>
      <c r="D187" s="1" t="b">
        <v>0</v>
      </c>
      <c r="E187" s="1" t="s">
        <v>48</v>
      </c>
      <c r="F187" s="1">
        <v>2</v>
      </c>
      <c r="G187" s="1">
        <v>1</v>
      </c>
      <c r="H187" s="1">
        <v>1</v>
      </c>
      <c r="I187" s="1">
        <v>1</v>
      </c>
      <c r="J187" s="1">
        <v>4.2</v>
      </c>
      <c r="K187" s="1">
        <v>1.236</v>
      </c>
      <c r="L187" s="1">
        <v>0.82199999999999995</v>
      </c>
      <c r="M187" s="1">
        <v>1.032</v>
      </c>
      <c r="N187" s="1">
        <v>18.399999999999999</v>
      </c>
      <c r="O187" s="1">
        <v>22.8</v>
      </c>
      <c r="P187" s="1">
        <v>18.100000000000001</v>
      </c>
      <c r="Q187" s="1">
        <v>18.7</v>
      </c>
      <c r="R187" s="1">
        <v>27.41</v>
      </c>
      <c r="S187" s="1">
        <v>72.02</v>
      </c>
      <c r="T187" s="1">
        <v>21.43</v>
      </c>
      <c r="U187" s="1">
        <v>9.5299999999999994</v>
      </c>
      <c r="V187" s="1">
        <v>18.399999999999999</v>
      </c>
      <c r="W187" s="1">
        <v>18.399999999999999</v>
      </c>
      <c r="X187" s="1">
        <v>28.8</v>
      </c>
      <c r="Y187" s="1">
        <v>22.8</v>
      </c>
      <c r="Z187" s="1">
        <v>19.3</v>
      </c>
      <c r="AA187" s="1">
        <v>65.7</v>
      </c>
      <c r="AB187" s="1">
        <v>17.399999999999999</v>
      </c>
      <c r="AC187" s="1">
        <v>25.3</v>
      </c>
      <c r="AD187" s="1">
        <v>18.100000000000001</v>
      </c>
      <c r="AE187" s="1">
        <v>20.9</v>
      </c>
      <c r="AF187" s="1">
        <v>17.3</v>
      </c>
      <c r="AG187" s="1">
        <v>18.7</v>
      </c>
      <c r="AH187" s="1">
        <v>1</v>
      </c>
      <c r="AI187" s="1">
        <v>1</v>
      </c>
      <c r="AJ187" s="1">
        <v>1</v>
      </c>
      <c r="AK187" s="1">
        <v>1</v>
      </c>
      <c r="AL187" s="1">
        <v>1</v>
      </c>
      <c r="AM187" s="1">
        <v>1</v>
      </c>
      <c r="AN187" s="1">
        <v>1</v>
      </c>
      <c r="AO187" s="1">
        <v>1</v>
      </c>
      <c r="AP187" s="1">
        <v>1</v>
      </c>
      <c r="AQ187" s="1">
        <v>1</v>
      </c>
      <c r="AR187" s="1">
        <v>1</v>
      </c>
      <c r="AS187" s="1">
        <v>1</v>
      </c>
    </row>
    <row r="188" spans="1:45" x14ac:dyDescent="0.2">
      <c r="A188" s="1" t="s">
        <v>45</v>
      </c>
      <c r="B188" s="1" t="s">
        <v>296</v>
      </c>
      <c r="C188" s="1" t="s">
        <v>297</v>
      </c>
      <c r="D188" s="1" t="b">
        <v>0</v>
      </c>
      <c r="E188" s="1" t="s">
        <v>48</v>
      </c>
      <c r="F188" s="1">
        <v>6</v>
      </c>
      <c r="G188" s="1">
        <v>5</v>
      </c>
      <c r="H188" s="1">
        <v>5</v>
      </c>
      <c r="I188" s="1">
        <v>5</v>
      </c>
      <c r="J188" s="1">
        <v>15.76</v>
      </c>
      <c r="K188" s="1">
        <v>0.63100000000000001</v>
      </c>
      <c r="L188" s="1">
        <v>1.2809999999999999</v>
      </c>
      <c r="M188" s="1">
        <v>0.98699999999999999</v>
      </c>
      <c r="N188" s="1">
        <v>33.700000000000003</v>
      </c>
      <c r="O188" s="1">
        <v>21.2</v>
      </c>
      <c r="P188" s="1">
        <v>27.6</v>
      </c>
      <c r="Q188" s="1">
        <v>27.2</v>
      </c>
      <c r="R188" s="1">
        <v>14.05</v>
      </c>
      <c r="S188" s="1">
        <v>110.45</v>
      </c>
      <c r="T188" s="1">
        <v>14.25</v>
      </c>
      <c r="U188" s="1">
        <v>10.34</v>
      </c>
      <c r="V188" s="1">
        <v>26.5</v>
      </c>
      <c r="W188" s="1">
        <v>34.700000000000003</v>
      </c>
      <c r="X188" s="1">
        <v>33.700000000000003</v>
      </c>
      <c r="Y188" s="1">
        <v>21.2</v>
      </c>
      <c r="Z188" s="1">
        <v>19.899999999999999</v>
      </c>
      <c r="AA188" s="1">
        <v>129.30000000000001</v>
      </c>
      <c r="AB188" s="1">
        <v>34.5</v>
      </c>
      <c r="AC188" s="1">
        <v>26.9</v>
      </c>
      <c r="AD188" s="1">
        <v>27.6</v>
      </c>
      <c r="AE188" s="1">
        <v>27.2</v>
      </c>
      <c r="AF188" s="1">
        <v>22.8</v>
      </c>
      <c r="AG188" s="1">
        <v>27.7</v>
      </c>
      <c r="AH188" s="1">
        <v>2</v>
      </c>
      <c r="AI188" s="1">
        <v>2</v>
      </c>
      <c r="AJ188" s="1">
        <v>2</v>
      </c>
      <c r="AK188" s="1">
        <v>2</v>
      </c>
      <c r="AL188" s="1">
        <v>2</v>
      </c>
      <c r="AM188" s="1">
        <v>2</v>
      </c>
      <c r="AN188" s="1">
        <v>2</v>
      </c>
      <c r="AO188" s="1">
        <v>2</v>
      </c>
      <c r="AP188" s="1">
        <v>2</v>
      </c>
      <c r="AQ188" s="1">
        <v>2</v>
      </c>
      <c r="AR188" s="1">
        <v>2</v>
      </c>
      <c r="AS188" s="1">
        <v>2</v>
      </c>
    </row>
    <row r="189" spans="1:45" x14ac:dyDescent="0.2">
      <c r="A189" s="1" t="s">
        <v>45</v>
      </c>
      <c r="B189" s="1" t="s">
        <v>108</v>
      </c>
      <c r="C189" s="1" t="s">
        <v>109</v>
      </c>
      <c r="D189" s="1" t="b">
        <v>0</v>
      </c>
      <c r="E189" s="1" t="s">
        <v>48</v>
      </c>
      <c r="F189" s="1">
        <v>8</v>
      </c>
      <c r="G189" s="1">
        <v>24</v>
      </c>
      <c r="H189" s="1">
        <v>24</v>
      </c>
      <c r="I189" s="1">
        <v>24</v>
      </c>
      <c r="J189" s="1">
        <v>66.260000000000005</v>
      </c>
      <c r="K189" s="1">
        <v>0.81200000000000006</v>
      </c>
      <c r="L189" s="1">
        <v>0.96099999999999997</v>
      </c>
      <c r="M189" s="1">
        <v>0.94299999999999995</v>
      </c>
      <c r="N189" s="1">
        <v>213</v>
      </c>
      <c r="O189" s="1">
        <v>173</v>
      </c>
      <c r="P189" s="1">
        <v>176.5</v>
      </c>
      <c r="Q189" s="1">
        <v>166.4</v>
      </c>
      <c r="R189" s="1">
        <v>24.45</v>
      </c>
      <c r="S189" s="1">
        <v>100.68</v>
      </c>
      <c r="T189" s="1">
        <v>13.18</v>
      </c>
      <c r="U189" s="1">
        <v>11.03</v>
      </c>
      <c r="V189" s="1">
        <v>158</v>
      </c>
      <c r="W189" s="1">
        <v>213</v>
      </c>
      <c r="X189" s="1">
        <v>261</v>
      </c>
      <c r="Y189" s="1">
        <v>173</v>
      </c>
      <c r="Z189" s="1">
        <v>159.30000000000001</v>
      </c>
      <c r="AA189" s="1">
        <v>857.8</v>
      </c>
      <c r="AB189" s="1">
        <v>175.7</v>
      </c>
      <c r="AC189" s="1">
        <v>219.6</v>
      </c>
      <c r="AD189" s="1">
        <v>176.5</v>
      </c>
      <c r="AE189" s="1">
        <v>166.4</v>
      </c>
      <c r="AF189" s="1">
        <v>152.4</v>
      </c>
      <c r="AG189" s="1">
        <v>189.4</v>
      </c>
      <c r="AH189" s="1">
        <v>10</v>
      </c>
      <c r="AI189" s="1">
        <v>10</v>
      </c>
      <c r="AJ189" s="1">
        <v>10</v>
      </c>
      <c r="AK189" s="1">
        <v>10</v>
      </c>
      <c r="AL189" s="1">
        <v>10</v>
      </c>
      <c r="AM189" s="1">
        <v>10</v>
      </c>
      <c r="AN189" s="1">
        <v>10</v>
      </c>
      <c r="AO189" s="1">
        <v>10</v>
      </c>
      <c r="AP189" s="1">
        <v>10</v>
      </c>
      <c r="AQ189" s="1">
        <v>10</v>
      </c>
      <c r="AR189" s="1">
        <v>10</v>
      </c>
      <c r="AS189" s="1">
        <v>10</v>
      </c>
    </row>
    <row r="190" spans="1:45" x14ac:dyDescent="0.2">
      <c r="A190" s="1" t="s">
        <v>45</v>
      </c>
      <c r="B190" s="1" t="s">
        <v>997</v>
      </c>
      <c r="C190" s="1" t="s">
        <v>998</v>
      </c>
      <c r="D190" s="1" t="b">
        <v>0</v>
      </c>
      <c r="E190" s="1" t="s">
        <v>48</v>
      </c>
      <c r="F190" s="1">
        <v>8</v>
      </c>
      <c r="G190" s="1">
        <v>1</v>
      </c>
      <c r="H190" s="1">
        <v>1</v>
      </c>
      <c r="I190" s="1">
        <v>1</v>
      </c>
      <c r="J190" s="1">
        <v>3.56</v>
      </c>
      <c r="K190" s="1">
        <v>1.1319999999999999</v>
      </c>
      <c r="L190" s="1">
        <v>0.99399999999999999</v>
      </c>
      <c r="M190" s="1">
        <v>1.4510000000000001</v>
      </c>
      <c r="N190" s="1">
        <v>62.1</v>
      </c>
      <c r="O190" s="1">
        <v>70.3</v>
      </c>
      <c r="P190" s="1">
        <v>48.2</v>
      </c>
      <c r="Q190" s="1">
        <v>69.900000000000006</v>
      </c>
      <c r="R190" s="1">
        <v>27.26</v>
      </c>
      <c r="S190" s="1">
        <v>8.8800000000000008</v>
      </c>
      <c r="T190" s="1">
        <v>6.81</v>
      </c>
      <c r="U190" s="1">
        <v>10.89</v>
      </c>
      <c r="V190" s="1">
        <v>68.599999999999994</v>
      </c>
      <c r="W190" s="1">
        <v>39.200000000000003</v>
      </c>
      <c r="X190" s="1">
        <v>62.1</v>
      </c>
      <c r="Y190" s="1">
        <v>69.400000000000006</v>
      </c>
      <c r="Z190" s="1">
        <v>70.3</v>
      </c>
      <c r="AA190" s="1">
        <v>81.2</v>
      </c>
      <c r="AB190" s="1">
        <v>47.5</v>
      </c>
      <c r="AC190" s="1">
        <v>48.2</v>
      </c>
      <c r="AD190" s="1">
        <v>53.7</v>
      </c>
      <c r="AE190" s="1">
        <v>69.900000000000006</v>
      </c>
      <c r="AF190" s="1">
        <v>62.8</v>
      </c>
      <c r="AG190" s="1">
        <v>78.099999999999994</v>
      </c>
      <c r="AH190" s="1">
        <v>1</v>
      </c>
      <c r="AI190" s="1">
        <v>1</v>
      </c>
      <c r="AJ190" s="1">
        <v>1</v>
      </c>
      <c r="AK190" s="1">
        <v>1</v>
      </c>
      <c r="AL190" s="1">
        <v>1</v>
      </c>
      <c r="AM190" s="1">
        <v>1</v>
      </c>
      <c r="AN190" s="1">
        <v>1</v>
      </c>
      <c r="AO190" s="1">
        <v>1</v>
      </c>
      <c r="AP190" s="1">
        <v>1</v>
      </c>
      <c r="AQ190" s="1">
        <v>1</v>
      </c>
      <c r="AR190" s="1">
        <v>1</v>
      </c>
      <c r="AS190" s="1">
        <v>1</v>
      </c>
    </row>
    <row r="191" spans="1:45" x14ac:dyDescent="0.2">
      <c r="A191" s="1" t="s">
        <v>45</v>
      </c>
      <c r="B191" s="1" t="s">
        <v>494</v>
      </c>
      <c r="C191" s="1" t="s">
        <v>495</v>
      </c>
      <c r="D191" s="1" t="b">
        <v>0</v>
      </c>
      <c r="E191" s="1" t="s">
        <v>48</v>
      </c>
      <c r="F191" s="1">
        <v>9</v>
      </c>
      <c r="G191" s="1">
        <v>4</v>
      </c>
      <c r="H191" s="1">
        <v>4</v>
      </c>
      <c r="I191" s="1">
        <v>4</v>
      </c>
      <c r="J191" s="1">
        <v>11.68</v>
      </c>
      <c r="K191" s="1">
        <v>0.63300000000000001</v>
      </c>
      <c r="L191" s="1">
        <v>0.52400000000000002</v>
      </c>
      <c r="M191" s="1">
        <v>0.79300000000000004</v>
      </c>
      <c r="N191" s="1">
        <v>162.30000000000001</v>
      </c>
      <c r="O191" s="1">
        <v>102.7</v>
      </c>
      <c r="P191" s="1">
        <v>67.900000000000006</v>
      </c>
      <c r="Q191" s="1">
        <v>53.8</v>
      </c>
      <c r="R191" s="1">
        <v>7.85</v>
      </c>
      <c r="S191" s="1">
        <v>7.05</v>
      </c>
      <c r="T191" s="1">
        <v>7.99</v>
      </c>
      <c r="U191" s="1">
        <v>4.5999999999999996</v>
      </c>
      <c r="V191" s="1">
        <v>169.8</v>
      </c>
      <c r="W191" s="1">
        <v>162.30000000000001</v>
      </c>
      <c r="X191" s="1">
        <v>145.4</v>
      </c>
      <c r="Y191" s="1">
        <v>114.5</v>
      </c>
      <c r="Z191" s="1">
        <v>100.7</v>
      </c>
      <c r="AA191" s="1">
        <v>102.7</v>
      </c>
      <c r="AB191" s="1">
        <v>67.900000000000006</v>
      </c>
      <c r="AC191" s="1">
        <v>62.3</v>
      </c>
      <c r="AD191" s="1">
        <v>73.2</v>
      </c>
      <c r="AE191" s="1">
        <v>49.9</v>
      </c>
      <c r="AF191" s="1">
        <v>53.8</v>
      </c>
      <c r="AG191" s="1">
        <v>54.3</v>
      </c>
      <c r="AH191" s="1">
        <v>2</v>
      </c>
      <c r="AI191" s="1">
        <v>2</v>
      </c>
      <c r="AJ191" s="1">
        <v>2</v>
      </c>
      <c r="AK191" s="1">
        <v>2</v>
      </c>
      <c r="AL191" s="1">
        <v>2</v>
      </c>
      <c r="AM191" s="1">
        <v>2</v>
      </c>
      <c r="AN191" s="1">
        <v>2</v>
      </c>
      <c r="AO191" s="1">
        <v>2</v>
      </c>
      <c r="AP191" s="1">
        <v>2</v>
      </c>
      <c r="AQ191" s="1">
        <v>2</v>
      </c>
      <c r="AR191" s="1">
        <v>2</v>
      </c>
      <c r="AS191" s="1">
        <v>2</v>
      </c>
    </row>
    <row r="192" spans="1:45" x14ac:dyDescent="0.2">
      <c r="A192" s="1" t="s">
        <v>1291</v>
      </c>
      <c r="B192" s="1" t="s">
        <v>1454</v>
      </c>
      <c r="C192" s="1" t="s">
        <v>1455</v>
      </c>
      <c r="D192" s="1" t="b">
        <v>0</v>
      </c>
      <c r="E192" s="1" t="s">
        <v>48</v>
      </c>
      <c r="F192" s="1">
        <v>5</v>
      </c>
      <c r="G192" s="1">
        <v>1</v>
      </c>
      <c r="H192" s="1">
        <v>1</v>
      </c>
      <c r="I192" s="1">
        <v>1</v>
      </c>
      <c r="J192" s="1">
        <v>2.75</v>
      </c>
      <c r="K192" s="1">
        <v>3.282</v>
      </c>
      <c r="L192" s="1">
        <v>1.0669999999999999</v>
      </c>
      <c r="M192" s="1">
        <v>0.85199999999999998</v>
      </c>
      <c r="N192" s="1">
        <v>14.1</v>
      </c>
      <c r="O192" s="1">
        <v>46.4</v>
      </c>
      <c r="P192" s="1">
        <v>58.1</v>
      </c>
      <c r="Q192" s="1">
        <v>49.5</v>
      </c>
      <c r="R192" s="1">
        <v>14.95</v>
      </c>
      <c r="S192" s="1">
        <v>61.52</v>
      </c>
      <c r="T192" s="1">
        <v>50.16</v>
      </c>
      <c r="U192" s="1">
        <v>90.62</v>
      </c>
      <c r="V192" s="1">
        <v>12.6</v>
      </c>
      <c r="W192" s="1">
        <v>16.899999999999999</v>
      </c>
      <c r="X192" s="1">
        <v>14.1</v>
      </c>
      <c r="Y192" s="1">
        <v>10</v>
      </c>
      <c r="Z192" s="1">
        <v>46.4</v>
      </c>
      <c r="AA192" s="1">
        <v>46.8</v>
      </c>
      <c r="AB192" s="1">
        <v>63</v>
      </c>
      <c r="AC192" s="1">
        <v>58.1</v>
      </c>
      <c r="AD192" s="1">
        <v>19.899999999999999</v>
      </c>
      <c r="AE192" s="1">
        <v>35.1</v>
      </c>
      <c r="AF192" s="1">
        <v>180.3</v>
      </c>
      <c r="AG192" s="1">
        <v>49.5</v>
      </c>
      <c r="AH192" s="1">
        <v>1</v>
      </c>
      <c r="AI192" s="1">
        <v>1</v>
      </c>
      <c r="AJ192" s="1">
        <v>1</v>
      </c>
      <c r="AK192" s="1">
        <v>1</v>
      </c>
      <c r="AL192" s="1">
        <v>1</v>
      </c>
      <c r="AM192" s="1">
        <v>1</v>
      </c>
      <c r="AN192" s="1">
        <v>1</v>
      </c>
      <c r="AO192" s="1">
        <v>1</v>
      </c>
      <c r="AP192" s="1">
        <v>1</v>
      </c>
      <c r="AQ192" s="1">
        <v>1</v>
      </c>
      <c r="AR192" s="1">
        <v>1</v>
      </c>
      <c r="AS192" s="1">
        <v>1</v>
      </c>
    </row>
    <row r="193" spans="1:45" x14ac:dyDescent="0.2">
      <c r="A193" s="1" t="s">
        <v>45</v>
      </c>
      <c r="B193" s="1" t="s">
        <v>787</v>
      </c>
      <c r="C193" s="1" t="s">
        <v>788</v>
      </c>
      <c r="D193" s="1" t="b">
        <v>0</v>
      </c>
      <c r="E193" s="1" t="s">
        <v>48</v>
      </c>
      <c r="F193" s="1">
        <v>5</v>
      </c>
      <c r="G193" s="1">
        <v>2</v>
      </c>
      <c r="H193" s="1">
        <v>2</v>
      </c>
      <c r="I193" s="1">
        <v>2</v>
      </c>
      <c r="J193" s="1">
        <v>4.8600000000000003</v>
      </c>
      <c r="K193" s="1">
        <v>0.97599999999999998</v>
      </c>
      <c r="L193" s="1">
        <v>0.61799999999999999</v>
      </c>
      <c r="M193" s="1">
        <v>1.0049999999999999</v>
      </c>
      <c r="N193" s="1">
        <v>39.200000000000003</v>
      </c>
      <c r="O193" s="1">
        <v>38.299999999999997</v>
      </c>
      <c r="P193" s="1">
        <v>23.5</v>
      </c>
      <c r="Q193" s="1">
        <v>23.7</v>
      </c>
      <c r="R193" s="1">
        <v>6.64</v>
      </c>
      <c r="S193" s="1">
        <v>9.35</v>
      </c>
      <c r="T193" s="1">
        <v>8.02</v>
      </c>
      <c r="U193" s="1">
        <v>18.86</v>
      </c>
      <c r="V193" s="1">
        <v>39.9</v>
      </c>
      <c r="W193" s="1">
        <v>35.200000000000003</v>
      </c>
      <c r="X193" s="1">
        <v>39.200000000000003</v>
      </c>
      <c r="Y193" s="1">
        <v>38.299999999999997</v>
      </c>
      <c r="Z193" s="1">
        <v>32.799999999999997</v>
      </c>
      <c r="AA193" s="1">
        <v>39.1</v>
      </c>
      <c r="AB193" s="1">
        <v>26.3</v>
      </c>
      <c r="AC193" s="1">
        <v>23.5</v>
      </c>
      <c r="AD193" s="1">
        <v>22.5</v>
      </c>
      <c r="AE193" s="1">
        <v>31.8</v>
      </c>
      <c r="AF193" s="1">
        <v>23.7</v>
      </c>
      <c r="AG193" s="1">
        <v>22.9</v>
      </c>
      <c r="AH193" s="1">
        <v>2</v>
      </c>
      <c r="AI193" s="1">
        <v>2</v>
      </c>
      <c r="AJ193" s="1">
        <v>2</v>
      </c>
      <c r="AK193" s="1">
        <v>2</v>
      </c>
      <c r="AL193" s="1">
        <v>2</v>
      </c>
      <c r="AM193" s="1">
        <v>2</v>
      </c>
      <c r="AN193" s="1">
        <v>2</v>
      </c>
      <c r="AO193" s="1">
        <v>2</v>
      </c>
      <c r="AP193" s="1">
        <v>2</v>
      </c>
      <c r="AQ193" s="1">
        <v>2</v>
      </c>
      <c r="AR193" s="1">
        <v>2</v>
      </c>
      <c r="AS193" s="1">
        <v>2</v>
      </c>
    </row>
    <row r="194" spans="1:45" x14ac:dyDescent="0.2">
      <c r="A194" s="1" t="s">
        <v>45</v>
      </c>
      <c r="B194" s="1" t="s">
        <v>1143</v>
      </c>
      <c r="C194" s="1" t="s">
        <v>1144</v>
      </c>
      <c r="D194" s="1" t="b">
        <v>0</v>
      </c>
      <c r="E194" s="1" t="s">
        <v>48</v>
      </c>
      <c r="F194" s="1">
        <v>2</v>
      </c>
      <c r="G194" s="1">
        <v>1</v>
      </c>
      <c r="H194" s="1">
        <v>1</v>
      </c>
      <c r="I194" s="1">
        <v>1</v>
      </c>
      <c r="J194" s="1">
        <v>2.74</v>
      </c>
      <c r="K194" s="1">
        <v>1.55</v>
      </c>
      <c r="L194" s="1">
        <v>0.79700000000000004</v>
      </c>
      <c r="M194" s="1">
        <v>1.774</v>
      </c>
      <c r="N194" s="1">
        <v>36.299999999999997</v>
      </c>
      <c r="O194" s="1">
        <v>56.3</v>
      </c>
      <c r="P194" s="1">
        <v>25.3</v>
      </c>
      <c r="Q194" s="1">
        <v>44.8</v>
      </c>
      <c r="R194" s="1">
        <v>10.95</v>
      </c>
      <c r="S194" s="1">
        <v>20.32</v>
      </c>
      <c r="T194" s="1">
        <v>38.46</v>
      </c>
      <c r="U194" s="1">
        <v>24.64</v>
      </c>
      <c r="V194" s="1">
        <v>36.299999999999997</v>
      </c>
      <c r="W194" s="1">
        <v>32.9</v>
      </c>
      <c r="X194" s="1">
        <v>40.9</v>
      </c>
      <c r="Y194" s="1">
        <v>59.5</v>
      </c>
      <c r="Z194" s="1">
        <v>39.799999999999997</v>
      </c>
      <c r="AA194" s="1">
        <v>56.3</v>
      </c>
      <c r="AB194" s="1">
        <v>23</v>
      </c>
      <c r="AC194" s="1">
        <v>25.3</v>
      </c>
      <c r="AD194" s="1">
        <v>44.7</v>
      </c>
      <c r="AE194" s="1">
        <v>44.8</v>
      </c>
      <c r="AF194" s="1">
        <v>38.5</v>
      </c>
      <c r="AG194" s="1">
        <v>61.5</v>
      </c>
      <c r="AH194" s="1">
        <v>1</v>
      </c>
      <c r="AI194" s="1">
        <v>1</v>
      </c>
      <c r="AJ194" s="1">
        <v>1</v>
      </c>
      <c r="AK194" s="1">
        <v>1</v>
      </c>
      <c r="AL194" s="1">
        <v>1</v>
      </c>
      <c r="AM194" s="1">
        <v>1</v>
      </c>
      <c r="AN194" s="1">
        <v>1</v>
      </c>
      <c r="AO194" s="1">
        <v>1</v>
      </c>
      <c r="AP194" s="1">
        <v>1</v>
      </c>
      <c r="AQ194" s="1">
        <v>1</v>
      </c>
      <c r="AR194" s="1">
        <v>1</v>
      </c>
      <c r="AS194" s="1">
        <v>1</v>
      </c>
    </row>
    <row r="195" spans="1:45" x14ac:dyDescent="0.2">
      <c r="A195" s="1" t="s">
        <v>45</v>
      </c>
      <c r="B195" s="1" t="s">
        <v>358</v>
      </c>
      <c r="C195" s="1" t="s">
        <v>359</v>
      </c>
      <c r="D195" s="1" t="b">
        <v>0</v>
      </c>
      <c r="E195" s="1" t="s">
        <v>48</v>
      </c>
      <c r="F195" s="1">
        <v>17</v>
      </c>
      <c r="G195" s="1">
        <v>6</v>
      </c>
      <c r="H195" s="1">
        <v>6</v>
      </c>
      <c r="I195" s="1">
        <v>6</v>
      </c>
      <c r="J195" s="1">
        <v>15.9</v>
      </c>
      <c r="K195" s="1">
        <v>1.355</v>
      </c>
      <c r="L195" s="1">
        <v>2.6040000000000001</v>
      </c>
      <c r="M195" s="1">
        <v>1.359</v>
      </c>
      <c r="N195" s="1">
        <v>116.8</v>
      </c>
      <c r="O195" s="1">
        <v>158.30000000000001</v>
      </c>
      <c r="P195" s="1">
        <v>303.3</v>
      </c>
      <c r="Q195" s="1">
        <v>412.2</v>
      </c>
      <c r="R195" s="1">
        <v>9.7100000000000009</v>
      </c>
      <c r="S195" s="1">
        <v>14.47</v>
      </c>
      <c r="T195" s="1">
        <v>6.37</v>
      </c>
      <c r="U195" s="1">
        <v>21.42</v>
      </c>
      <c r="V195" s="1">
        <v>136</v>
      </c>
      <c r="W195" s="1">
        <v>116.8</v>
      </c>
      <c r="X195" s="1">
        <v>114.3</v>
      </c>
      <c r="Y195" s="1">
        <v>158.30000000000001</v>
      </c>
      <c r="Z195" s="1">
        <v>151.80000000000001</v>
      </c>
      <c r="AA195" s="1">
        <v>197</v>
      </c>
      <c r="AB195" s="1">
        <v>303.3</v>
      </c>
      <c r="AC195" s="1">
        <v>297.39999999999998</v>
      </c>
      <c r="AD195" s="1">
        <v>334.4</v>
      </c>
      <c r="AE195" s="1">
        <v>523.20000000000005</v>
      </c>
      <c r="AF195" s="1">
        <v>342.2</v>
      </c>
      <c r="AG195" s="1">
        <v>412.2</v>
      </c>
      <c r="AH195" s="1">
        <v>3</v>
      </c>
      <c r="AI195" s="1">
        <v>3</v>
      </c>
      <c r="AJ195" s="1">
        <v>3</v>
      </c>
      <c r="AK195" s="1">
        <v>3</v>
      </c>
      <c r="AL195" s="1">
        <v>3</v>
      </c>
      <c r="AM195" s="1">
        <v>3</v>
      </c>
      <c r="AN195" s="1">
        <v>3</v>
      </c>
      <c r="AO195" s="1">
        <v>3</v>
      </c>
      <c r="AP195" s="1">
        <v>3</v>
      </c>
      <c r="AQ195" s="1">
        <v>3</v>
      </c>
      <c r="AR195" s="1">
        <v>3</v>
      </c>
      <c r="AS195" s="1">
        <v>3</v>
      </c>
    </row>
    <row r="196" spans="1:45" x14ac:dyDescent="0.2">
      <c r="A196" s="1" t="s">
        <v>45</v>
      </c>
      <c r="B196" s="1" t="s">
        <v>633</v>
      </c>
      <c r="C196" s="1" t="s">
        <v>634</v>
      </c>
      <c r="D196" s="1" t="b">
        <v>0</v>
      </c>
      <c r="E196" s="1" t="s">
        <v>48</v>
      </c>
      <c r="F196" s="1">
        <v>8</v>
      </c>
      <c r="G196" s="1">
        <v>3</v>
      </c>
      <c r="H196" s="1">
        <v>3</v>
      </c>
      <c r="I196" s="1">
        <v>3</v>
      </c>
      <c r="J196" s="1">
        <v>8.16</v>
      </c>
      <c r="K196" s="1">
        <v>0.875</v>
      </c>
      <c r="L196" s="1">
        <v>1.179</v>
      </c>
      <c r="M196" s="1">
        <v>1.125</v>
      </c>
      <c r="N196" s="1">
        <v>22.1</v>
      </c>
      <c r="O196" s="1">
        <v>19.399999999999999</v>
      </c>
      <c r="P196" s="1">
        <v>20.3</v>
      </c>
      <c r="Q196" s="1">
        <v>22.9</v>
      </c>
      <c r="R196" s="1">
        <v>17.850000000000001</v>
      </c>
      <c r="S196" s="1">
        <v>8.02</v>
      </c>
      <c r="T196" s="1">
        <v>12.31</v>
      </c>
      <c r="U196" s="1">
        <v>19</v>
      </c>
      <c r="V196" s="1">
        <v>18.7</v>
      </c>
      <c r="W196" s="1">
        <v>22.1</v>
      </c>
      <c r="X196" s="1">
        <v>26.7</v>
      </c>
      <c r="Y196" s="1">
        <v>19.7</v>
      </c>
      <c r="Z196" s="1">
        <v>17</v>
      </c>
      <c r="AA196" s="1">
        <v>19.399999999999999</v>
      </c>
      <c r="AB196" s="1">
        <v>20.2</v>
      </c>
      <c r="AC196" s="1">
        <v>20.3</v>
      </c>
      <c r="AD196" s="1">
        <v>24.9</v>
      </c>
      <c r="AE196" s="1">
        <v>30.6</v>
      </c>
      <c r="AF196" s="1">
        <v>21.9</v>
      </c>
      <c r="AG196" s="1">
        <v>22.9</v>
      </c>
      <c r="AH196" s="1">
        <v>2</v>
      </c>
      <c r="AI196" s="1">
        <v>2</v>
      </c>
      <c r="AJ196" s="1">
        <v>2</v>
      </c>
      <c r="AK196" s="1">
        <v>2</v>
      </c>
      <c r="AL196" s="1">
        <v>2</v>
      </c>
      <c r="AM196" s="1">
        <v>2</v>
      </c>
      <c r="AN196" s="1">
        <v>2</v>
      </c>
      <c r="AO196" s="1">
        <v>2</v>
      </c>
      <c r="AP196" s="1">
        <v>2</v>
      </c>
      <c r="AQ196" s="1">
        <v>2</v>
      </c>
      <c r="AR196" s="1">
        <v>2</v>
      </c>
      <c r="AS196" s="1">
        <v>2</v>
      </c>
    </row>
    <row r="197" spans="1:45" x14ac:dyDescent="0.2">
      <c r="A197" s="1" t="s">
        <v>45</v>
      </c>
      <c r="B197" s="1" t="s">
        <v>1131</v>
      </c>
      <c r="C197" s="1" t="s">
        <v>1132</v>
      </c>
      <c r="D197" s="1" t="b">
        <v>0</v>
      </c>
      <c r="E197" s="1" t="s">
        <v>48</v>
      </c>
      <c r="F197" s="1">
        <v>3</v>
      </c>
      <c r="G197" s="1">
        <v>2</v>
      </c>
      <c r="H197" s="1">
        <v>2</v>
      </c>
      <c r="I197" s="1">
        <v>2</v>
      </c>
      <c r="J197" s="1">
        <v>4.99</v>
      </c>
      <c r="K197" s="1">
        <v>3.3479999999999999</v>
      </c>
      <c r="L197" s="1">
        <v>0.35099999999999998</v>
      </c>
      <c r="M197" s="1">
        <v>1.72</v>
      </c>
      <c r="N197" s="1">
        <v>12.6</v>
      </c>
      <c r="O197" s="1">
        <v>42.1</v>
      </c>
      <c r="P197" s="1">
        <v>8.6</v>
      </c>
      <c r="Q197" s="1">
        <v>14.8</v>
      </c>
      <c r="R197" s="1">
        <v>20.11</v>
      </c>
      <c r="S197" s="1">
        <v>3.99</v>
      </c>
      <c r="T197" s="1">
        <v>13.2</v>
      </c>
      <c r="U197" s="1">
        <v>25.62</v>
      </c>
      <c r="V197" s="1">
        <v>12.6</v>
      </c>
      <c r="W197" s="1">
        <v>14.5</v>
      </c>
      <c r="X197" s="1">
        <v>9.6</v>
      </c>
      <c r="Y197" s="1">
        <v>41.5</v>
      </c>
      <c r="Z197" s="1">
        <v>44.8</v>
      </c>
      <c r="AA197" s="1">
        <v>42.1</v>
      </c>
      <c r="AB197" s="1">
        <v>8.6</v>
      </c>
      <c r="AC197" s="1">
        <v>7.8</v>
      </c>
      <c r="AD197" s="1">
        <v>10.1</v>
      </c>
      <c r="AE197" s="1">
        <v>13.2</v>
      </c>
      <c r="AF197" s="1">
        <v>14.8</v>
      </c>
      <c r="AG197" s="1">
        <v>21.1</v>
      </c>
      <c r="AH197" s="1">
        <v>1</v>
      </c>
      <c r="AI197" s="1">
        <v>1</v>
      </c>
      <c r="AJ197" s="1">
        <v>1</v>
      </c>
      <c r="AK197" s="1">
        <v>1</v>
      </c>
      <c r="AL197" s="1">
        <v>1</v>
      </c>
      <c r="AM197" s="1">
        <v>1</v>
      </c>
      <c r="AN197" s="1">
        <v>1</v>
      </c>
      <c r="AO197" s="1">
        <v>1</v>
      </c>
      <c r="AP197" s="1">
        <v>1</v>
      </c>
      <c r="AQ197" s="1">
        <v>1</v>
      </c>
      <c r="AR197" s="1">
        <v>1</v>
      </c>
      <c r="AS197" s="1">
        <v>1</v>
      </c>
    </row>
    <row r="198" spans="1:45" x14ac:dyDescent="0.2">
      <c r="A198" s="1" t="s">
        <v>45</v>
      </c>
      <c r="B198" s="1" t="s">
        <v>68</v>
      </c>
      <c r="C198" s="1" t="s">
        <v>69</v>
      </c>
      <c r="D198" s="1" t="b">
        <v>0</v>
      </c>
      <c r="E198" s="1" t="s">
        <v>48</v>
      </c>
      <c r="F198" s="1">
        <v>29</v>
      </c>
      <c r="G198" s="1">
        <v>26</v>
      </c>
      <c r="H198" s="1">
        <v>37</v>
      </c>
      <c r="I198" s="1">
        <v>26</v>
      </c>
      <c r="J198" s="1">
        <v>128.78</v>
      </c>
      <c r="K198" s="1">
        <v>12.61</v>
      </c>
      <c r="L198" s="1">
        <v>0.47799999999999998</v>
      </c>
      <c r="M198" s="1">
        <v>6.3230000000000004</v>
      </c>
      <c r="N198" s="1">
        <v>330.3</v>
      </c>
      <c r="O198" s="1">
        <v>4165.2</v>
      </c>
      <c r="P198" s="1">
        <v>314.60000000000002</v>
      </c>
      <c r="Q198" s="1">
        <v>1989.2</v>
      </c>
      <c r="R198" s="1">
        <v>18.37</v>
      </c>
      <c r="S198" s="1">
        <v>1.4</v>
      </c>
      <c r="T198" s="1">
        <v>17.23</v>
      </c>
      <c r="U198" s="1">
        <v>18.62</v>
      </c>
      <c r="V198" s="1">
        <v>273.10000000000002</v>
      </c>
      <c r="W198" s="1">
        <v>330.3</v>
      </c>
      <c r="X198" s="1">
        <v>395.3</v>
      </c>
      <c r="Y198" s="1">
        <v>4217</v>
      </c>
      <c r="Z198" s="1">
        <v>4101.1000000000004</v>
      </c>
      <c r="AA198" s="1">
        <v>4165.2</v>
      </c>
      <c r="AB198" s="1">
        <v>318.5</v>
      </c>
      <c r="AC198" s="1">
        <v>230.7</v>
      </c>
      <c r="AD198" s="1">
        <v>314.60000000000002</v>
      </c>
      <c r="AE198" s="1">
        <v>1989.2</v>
      </c>
      <c r="AF198" s="1">
        <v>1686.4</v>
      </c>
      <c r="AG198" s="1">
        <v>2440.6</v>
      </c>
      <c r="AH198" s="1">
        <v>23</v>
      </c>
      <c r="AI198" s="1">
        <v>23</v>
      </c>
      <c r="AJ198" s="1">
        <v>24</v>
      </c>
      <c r="AK198" s="1">
        <v>25</v>
      </c>
      <c r="AL198" s="1">
        <v>25</v>
      </c>
      <c r="AM198" s="1">
        <v>25</v>
      </c>
      <c r="AN198" s="1">
        <v>23</v>
      </c>
      <c r="AO198" s="1">
        <v>21</v>
      </c>
      <c r="AP198" s="1">
        <v>23</v>
      </c>
      <c r="AQ198" s="1">
        <v>25</v>
      </c>
      <c r="AR198" s="1">
        <v>25</v>
      </c>
      <c r="AS198" s="1">
        <v>25</v>
      </c>
    </row>
    <row r="199" spans="1:45" x14ac:dyDescent="0.2">
      <c r="A199" s="1" t="s">
        <v>45</v>
      </c>
      <c r="B199" s="1" t="s">
        <v>192</v>
      </c>
      <c r="C199" s="1" t="s">
        <v>193</v>
      </c>
      <c r="D199" s="1" t="b">
        <v>0</v>
      </c>
      <c r="E199" s="1" t="s">
        <v>48</v>
      </c>
      <c r="F199" s="1">
        <v>3</v>
      </c>
      <c r="G199" s="1">
        <v>15</v>
      </c>
      <c r="H199" s="1">
        <v>15</v>
      </c>
      <c r="I199" s="1">
        <v>14</v>
      </c>
      <c r="J199" s="1">
        <v>31.9</v>
      </c>
      <c r="K199" s="1">
        <v>1.335</v>
      </c>
      <c r="L199" s="1">
        <v>0.93400000000000005</v>
      </c>
      <c r="M199" s="1">
        <v>1.7709999999999999</v>
      </c>
      <c r="N199" s="1">
        <v>79.400000000000006</v>
      </c>
      <c r="O199" s="1">
        <v>106</v>
      </c>
      <c r="P199" s="1">
        <v>55.9</v>
      </c>
      <c r="Q199" s="1">
        <v>99</v>
      </c>
      <c r="R199" s="1">
        <v>15.58</v>
      </c>
      <c r="S199" s="1">
        <v>3.26</v>
      </c>
      <c r="T199" s="1">
        <v>17.73</v>
      </c>
      <c r="U199" s="1">
        <v>18.600000000000001</v>
      </c>
      <c r="V199" s="1">
        <v>61.9</v>
      </c>
      <c r="W199" s="1">
        <v>84.2</v>
      </c>
      <c r="X199" s="1">
        <v>79.400000000000006</v>
      </c>
      <c r="Y199" s="1">
        <v>104.4</v>
      </c>
      <c r="Z199" s="1">
        <v>111.1</v>
      </c>
      <c r="AA199" s="1">
        <v>106</v>
      </c>
      <c r="AB199" s="1">
        <v>49.7</v>
      </c>
      <c r="AC199" s="1">
        <v>55.9</v>
      </c>
      <c r="AD199" s="1">
        <v>69.900000000000006</v>
      </c>
      <c r="AE199" s="1">
        <v>99.9</v>
      </c>
      <c r="AF199" s="1">
        <v>70.5</v>
      </c>
      <c r="AG199" s="1">
        <v>99</v>
      </c>
      <c r="AH199" s="1">
        <v>5</v>
      </c>
      <c r="AI199" s="1">
        <v>5</v>
      </c>
      <c r="AJ199" s="1">
        <v>5</v>
      </c>
      <c r="AK199" s="1">
        <v>5</v>
      </c>
      <c r="AL199" s="1">
        <v>5</v>
      </c>
      <c r="AM199" s="1">
        <v>5</v>
      </c>
      <c r="AN199" s="1">
        <v>5</v>
      </c>
      <c r="AO199" s="1">
        <v>5</v>
      </c>
      <c r="AP199" s="1">
        <v>5</v>
      </c>
      <c r="AQ199" s="1">
        <v>5</v>
      </c>
      <c r="AR199" s="1">
        <v>5</v>
      </c>
      <c r="AS199" s="1">
        <v>5</v>
      </c>
    </row>
    <row r="200" spans="1:45" x14ac:dyDescent="0.2">
      <c r="A200" s="1" t="s">
        <v>45</v>
      </c>
      <c r="B200" s="1" t="s">
        <v>560</v>
      </c>
      <c r="C200" s="1" t="s">
        <v>561</v>
      </c>
      <c r="D200" s="1" t="b">
        <v>0</v>
      </c>
      <c r="E200" s="1" t="s">
        <v>48</v>
      </c>
      <c r="F200" s="1">
        <v>1</v>
      </c>
      <c r="G200" s="1">
        <v>5</v>
      </c>
      <c r="H200" s="1">
        <v>5</v>
      </c>
      <c r="I200" s="1">
        <v>4</v>
      </c>
      <c r="J200" s="1">
        <v>9.9499999999999993</v>
      </c>
      <c r="K200" s="1">
        <v>1.619</v>
      </c>
      <c r="L200" s="1">
        <v>0.81499999999999995</v>
      </c>
      <c r="M200" s="1">
        <v>1.4990000000000001</v>
      </c>
      <c r="N200" s="1">
        <v>27.5</v>
      </c>
      <c r="O200" s="1">
        <v>44.6</v>
      </c>
      <c r="P200" s="1">
        <v>24.2</v>
      </c>
      <c r="Q200" s="1">
        <v>36.299999999999997</v>
      </c>
      <c r="R200" s="1">
        <v>7.37</v>
      </c>
      <c r="S200" s="1">
        <v>6.07</v>
      </c>
      <c r="T200" s="1">
        <v>13.08</v>
      </c>
      <c r="U200" s="1">
        <v>4.09</v>
      </c>
      <c r="V200" s="1">
        <v>28.7</v>
      </c>
      <c r="W200" s="1">
        <v>27.5</v>
      </c>
      <c r="X200" s="1">
        <v>24.8</v>
      </c>
      <c r="Y200" s="1">
        <v>48.6</v>
      </c>
      <c r="Z200" s="1">
        <v>43.3</v>
      </c>
      <c r="AA200" s="1">
        <v>44.6</v>
      </c>
      <c r="AB200" s="1">
        <v>25.1</v>
      </c>
      <c r="AC200" s="1">
        <v>24.2</v>
      </c>
      <c r="AD200" s="1">
        <v>19.5</v>
      </c>
      <c r="AE200" s="1">
        <v>36.299999999999997</v>
      </c>
      <c r="AF200" s="1">
        <v>34.700000000000003</v>
      </c>
      <c r="AG200" s="1">
        <v>37.700000000000003</v>
      </c>
      <c r="AH200" s="1">
        <v>2</v>
      </c>
      <c r="AI200" s="1">
        <v>2</v>
      </c>
      <c r="AJ200" s="1">
        <v>2</v>
      </c>
      <c r="AK200" s="1">
        <v>2</v>
      </c>
      <c r="AL200" s="1">
        <v>2</v>
      </c>
      <c r="AM200" s="1">
        <v>2</v>
      </c>
      <c r="AN200" s="1">
        <v>2</v>
      </c>
      <c r="AO200" s="1">
        <v>2</v>
      </c>
      <c r="AP200" s="1">
        <v>2</v>
      </c>
      <c r="AQ200" s="1">
        <v>2</v>
      </c>
      <c r="AR200" s="1">
        <v>2</v>
      </c>
      <c r="AS200" s="1">
        <v>2</v>
      </c>
    </row>
    <row r="201" spans="1:45" x14ac:dyDescent="0.2">
      <c r="A201" s="1" t="s">
        <v>45</v>
      </c>
      <c r="B201" s="1" t="s">
        <v>484</v>
      </c>
      <c r="C201" s="1" t="s">
        <v>485</v>
      </c>
      <c r="D201" s="1" t="b">
        <v>0</v>
      </c>
      <c r="E201" s="1" t="s">
        <v>48</v>
      </c>
      <c r="F201" s="1">
        <v>7</v>
      </c>
      <c r="G201" s="1">
        <v>4</v>
      </c>
      <c r="H201" s="1">
        <v>4</v>
      </c>
      <c r="I201" s="1">
        <v>4</v>
      </c>
      <c r="J201" s="1">
        <v>9.85</v>
      </c>
      <c r="K201" s="1">
        <v>1.6619999999999999</v>
      </c>
      <c r="L201" s="1">
        <v>0.82699999999999996</v>
      </c>
      <c r="M201" s="1">
        <v>1.5289999999999999</v>
      </c>
      <c r="N201" s="1">
        <v>37.299999999999997</v>
      </c>
      <c r="O201" s="1">
        <v>62</v>
      </c>
      <c r="P201" s="1">
        <v>33.6</v>
      </c>
      <c r="Q201" s="1">
        <v>51.3</v>
      </c>
      <c r="R201" s="1">
        <v>22.5</v>
      </c>
      <c r="S201" s="1">
        <v>7.15</v>
      </c>
      <c r="T201" s="1">
        <v>13.21</v>
      </c>
      <c r="U201" s="1">
        <v>22.26</v>
      </c>
      <c r="V201" s="1">
        <v>38</v>
      </c>
      <c r="W201" s="1">
        <v>24.7</v>
      </c>
      <c r="X201" s="1">
        <v>37.299999999999997</v>
      </c>
      <c r="Y201" s="1">
        <v>62</v>
      </c>
      <c r="Z201" s="1">
        <v>68.099999999999994</v>
      </c>
      <c r="AA201" s="1">
        <v>59.2</v>
      </c>
      <c r="AB201" s="1">
        <v>33.6</v>
      </c>
      <c r="AC201" s="1">
        <v>26.8</v>
      </c>
      <c r="AD201" s="1">
        <v>34.5</v>
      </c>
      <c r="AE201" s="1">
        <v>54.4</v>
      </c>
      <c r="AF201" s="1">
        <v>35</v>
      </c>
      <c r="AG201" s="1">
        <v>51.3</v>
      </c>
      <c r="AH201" s="1">
        <v>3</v>
      </c>
      <c r="AI201" s="1">
        <v>3</v>
      </c>
      <c r="AJ201" s="1">
        <v>3</v>
      </c>
      <c r="AK201" s="1">
        <v>3</v>
      </c>
      <c r="AL201" s="1">
        <v>3</v>
      </c>
      <c r="AM201" s="1">
        <v>3</v>
      </c>
      <c r="AN201" s="1">
        <v>3</v>
      </c>
      <c r="AO201" s="1">
        <v>3</v>
      </c>
      <c r="AP201" s="1">
        <v>3</v>
      </c>
      <c r="AQ201" s="1">
        <v>3</v>
      </c>
      <c r="AR201" s="1">
        <v>3</v>
      </c>
      <c r="AS201" s="1">
        <v>3</v>
      </c>
    </row>
    <row r="202" spans="1:45" x14ac:dyDescent="0.2">
      <c r="A202" s="1" t="s">
        <v>45</v>
      </c>
      <c r="B202" s="1" t="s">
        <v>502</v>
      </c>
      <c r="C202" s="1" t="s">
        <v>503</v>
      </c>
      <c r="D202" s="1" t="b">
        <v>0</v>
      </c>
      <c r="E202" s="1" t="s">
        <v>48</v>
      </c>
      <c r="F202" s="1">
        <v>43</v>
      </c>
      <c r="G202" s="1">
        <v>2</v>
      </c>
      <c r="H202" s="1">
        <v>2</v>
      </c>
      <c r="I202" s="1">
        <v>2</v>
      </c>
      <c r="J202" s="1">
        <v>8.5</v>
      </c>
      <c r="K202" s="1">
        <v>1.4750000000000001</v>
      </c>
      <c r="L202" s="1">
        <v>0.747</v>
      </c>
      <c r="M202" s="1">
        <v>1.5920000000000001</v>
      </c>
      <c r="N202" s="1">
        <v>30</v>
      </c>
      <c r="O202" s="1">
        <v>44.2</v>
      </c>
      <c r="P202" s="1">
        <v>20.8</v>
      </c>
      <c r="Q202" s="1">
        <v>33.1</v>
      </c>
      <c r="R202" s="1">
        <v>38.5</v>
      </c>
      <c r="S202" s="1">
        <v>10.84</v>
      </c>
      <c r="T202" s="1">
        <v>12.47</v>
      </c>
      <c r="U202" s="1">
        <v>19.61</v>
      </c>
      <c r="V202" s="1">
        <v>30</v>
      </c>
      <c r="W202" s="1">
        <v>15.2</v>
      </c>
      <c r="X202" s="1">
        <v>35.1</v>
      </c>
      <c r="Y202" s="1">
        <v>48.8</v>
      </c>
      <c r="Z202" s="1">
        <v>44.2</v>
      </c>
      <c r="AA202" s="1">
        <v>39.299999999999997</v>
      </c>
      <c r="AB202" s="1">
        <v>20.100000000000001</v>
      </c>
      <c r="AC202" s="1">
        <v>20.8</v>
      </c>
      <c r="AD202" s="1">
        <v>25.1</v>
      </c>
      <c r="AE202" s="1">
        <v>33.1</v>
      </c>
      <c r="AF202" s="1">
        <v>23.6</v>
      </c>
      <c r="AG202" s="1">
        <v>34.6</v>
      </c>
      <c r="AH202" s="1">
        <v>1</v>
      </c>
      <c r="AI202" s="1">
        <v>1</v>
      </c>
      <c r="AJ202" s="1">
        <v>1</v>
      </c>
      <c r="AK202" s="1">
        <v>1</v>
      </c>
      <c r="AL202" s="1">
        <v>1</v>
      </c>
      <c r="AM202" s="1">
        <v>1</v>
      </c>
      <c r="AN202" s="1">
        <v>1</v>
      </c>
      <c r="AO202" s="1">
        <v>1</v>
      </c>
      <c r="AP202" s="1">
        <v>1</v>
      </c>
      <c r="AQ202" s="1">
        <v>1</v>
      </c>
      <c r="AR202" s="1">
        <v>1</v>
      </c>
      <c r="AS202" s="1">
        <v>1</v>
      </c>
    </row>
    <row r="203" spans="1:45" x14ac:dyDescent="0.2">
      <c r="A203" s="1" t="s">
        <v>45</v>
      </c>
      <c r="B203" s="1" t="s">
        <v>745</v>
      </c>
      <c r="C203" s="1" t="s">
        <v>746</v>
      </c>
      <c r="D203" s="1" t="b">
        <v>0</v>
      </c>
      <c r="E203" s="1" t="s">
        <v>48</v>
      </c>
      <c r="F203" s="1">
        <v>11</v>
      </c>
      <c r="G203" s="1">
        <v>2</v>
      </c>
      <c r="H203" s="1">
        <v>2</v>
      </c>
      <c r="I203" s="1">
        <v>2</v>
      </c>
      <c r="J203" s="1">
        <v>5.86</v>
      </c>
      <c r="K203" s="1">
        <v>7.0469999999999997</v>
      </c>
      <c r="L203" s="1">
        <v>0.52500000000000002</v>
      </c>
      <c r="M203" s="1">
        <v>3.6659999999999999</v>
      </c>
      <c r="N203" s="1">
        <v>21.2</v>
      </c>
      <c r="O203" s="1">
        <v>149.30000000000001</v>
      </c>
      <c r="P203" s="1">
        <v>21.4</v>
      </c>
      <c r="Q203" s="1">
        <v>78.400000000000006</v>
      </c>
      <c r="R203" s="1">
        <v>7.98</v>
      </c>
      <c r="S203" s="1">
        <v>7.99</v>
      </c>
      <c r="T203" s="1">
        <v>3.09</v>
      </c>
      <c r="U203" s="1">
        <v>6.63</v>
      </c>
      <c r="V203" s="1">
        <v>19.600000000000001</v>
      </c>
      <c r="W203" s="1">
        <v>21.2</v>
      </c>
      <c r="X203" s="1">
        <v>23</v>
      </c>
      <c r="Y203" s="1">
        <v>135.80000000000001</v>
      </c>
      <c r="Z203" s="1">
        <v>149.30000000000001</v>
      </c>
      <c r="AA203" s="1">
        <v>159.4</v>
      </c>
      <c r="AB203" s="1">
        <v>20.5</v>
      </c>
      <c r="AC203" s="1">
        <v>21.4</v>
      </c>
      <c r="AD203" s="1">
        <v>21.8</v>
      </c>
      <c r="AE203" s="1">
        <v>75.599999999999994</v>
      </c>
      <c r="AF203" s="1">
        <v>78.400000000000006</v>
      </c>
      <c r="AG203" s="1">
        <v>85.8</v>
      </c>
      <c r="AH203" s="1">
        <v>2</v>
      </c>
      <c r="AI203" s="1">
        <v>2</v>
      </c>
      <c r="AJ203" s="1">
        <v>2</v>
      </c>
      <c r="AK203" s="1">
        <v>2</v>
      </c>
      <c r="AL203" s="1">
        <v>2</v>
      </c>
      <c r="AM203" s="1">
        <v>2</v>
      </c>
      <c r="AN203" s="1">
        <v>2</v>
      </c>
      <c r="AO203" s="1">
        <v>2</v>
      </c>
      <c r="AP203" s="1">
        <v>2</v>
      </c>
      <c r="AQ203" s="1">
        <v>2</v>
      </c>
      <c r="AR203" s="1">
        <v>2</v>
      </c>
      <c r="AS203" s="1">
        <v>2</v>
      </c>
    </row>
    <row r="204" spans="1:45" x14ac:dyDescent="0.2">
      <c r="A204" s="1" t="s">
        <v>1291</v>
      </c>
      <c r="B204" s="1" t="s">
        <v>1504</v>
      </c>
      <c r="C204" s="1" t="s">
        <v>1505</v>
      </c>
      <c r="D204" s="1" t="b">
        <v>0</v>
      </c>
      <c r="E204" s="1" t="s">
        <v>48</v>
      </c>
      <c r="F204" s="1">
        <v>10</v>
      </c>
      <c r="G204" s="1">
        <v>1</v>
      </c>
      <c r="H204" s="1">
        <v>1</v>
      </c>
      <c r="I204" s="1">
        <v>1</v>
      </c>
      <c r="J204" s="1">
        <v>2.39</v>
      </c>
      <c r="K204" s="1">
        <v>0.88600000000000001</v>
      </c>
      <c r="L204" s="1">
        <v>2.0659999999999998</v>
      </c>
      <c r="M204" s="1">
        <v>1.522</v>
      </c>
      <c r="N204" s="1">
        <v>17.2</v>
      </c>
      <c r="O204" s="1">
        <v>15.3</v>
      </c>
      <c r="P204" s="1">
        <v>20.7</v>
      </c>
      <c r="Q204" s="1">
        <v>31.5</v>
      </c>
      <c r="R204" s="1">
        <v>37.76</v>
      </c>
      <c r="S204" s="1">
        <v>8.7100000000000009</v>
      </c>
      <c r="T204" s="1">
        <v>16.399999999999999</v>
      </c>
      <c r="U204" s="1">
        <v>14.41</v>
      </c>
      <c r="V204" s="1">
        <v>17.2</v>
      </c>
      <c r="W204" s="1">
        <v>9.6999999999999993</v>
      </c>
      <c r="X204" s="1">
        <v>21.9</v>
      </c>
      <c r="Y204" s="1">
        <v>15.6</v>
      </c>
      <c r="Z204" s="1">
        <v>15.3</v>
      </c>
      <c r="AA204" s="1">
        <v>13.2</v>
      </c>
      <c r="AB204" s="1">
        <v>15.5</v>
      </c>
      <c r="AC204" s="1">
        <v>21</v>
      </c>
      <c r="AD204" s="1">
        <v>20.7</v>
      </c>
      <c r="AE204" s="1">
        <v>31.6</v>
      </c>
      <c r="AF204" s="1">
        <v>24.3</v>
      </c>
      <c r="AG204" s="1">
        <v>31.5</v>
      </c>
      <c r="AH204" s="1">
        <v>1</v>
      </c>
      <c r="AI204" s="1">
        <v>1</v>
      </c>
      <c r="AJ204" s="1">
        <v>1</v>
      </c>
      <c r="AK204" s="1">
        <v>1</v>
      </c>
      <c r="AL204" s="1">
        <v>1</v>
      </c>
      <c r="AM204" s="1">
        <v>1</v>
      </c>
      <c r="AN204" s="1">
        <v>1</v>
      </c>
      <c r="AO204" s="1">
        <v>1</v>
      </c>
      <c r="AP204" s="1">
        <v>1</v>
      </c>
      <c r="AQ204" s="1">
        <v>1</v>
      </c>
      <c r="AR204" s="1">
        <v>1</v>
      </c>
      <c r="AS204" s="1">
        <v>1</v>
      </c>
    </row>
    <row r="205" spans="1:45" x14ac:dyDescent="0.2">
      <c r="A205" s="1" t="s">
        <v>45</v>
      </c>
      <c r="B205" s="1" t="s">
        <v>208</v>
      </c>
      <c r="C205" s="1" t="s">
        <v>209</v>
      </c>
      <c r="D205" s="1" t="b">
        <v>0</v>
      </c>
      <c r="E205" s="1" t="s">
        <v>48</v>
      </c>
      <c r="F205" s="1">
        <v>15</v>
      </c>
      <c r="G205" s="1">
        <v>9</v>
      </c>
      <c r="H205" s="1">
        <v>9</v>
      </c>
      <c r="I205" s="1">
        <v>9</v>
      </c>
      <c r="J205" s="1">
        <v>28.29</v>
      </c>
      <c r="K205" s="1">
        <v>5.2060000000000004</v>
      </c>
      <c r="L205" s="1">
        <v>0.74299999999999999</v>
      </c>
      <c r="M205" s="1">
        <v>4.3319999999999999</v>
      </c>
      <c r="N205" s="1">
        <v>68</v>
      </c>
      <c r="O205" s="1">
        <v>354.1</v>
      </c>
      <c r="P205" s="1">
        <v>60.8</v>
      </c>
      <c r="Q205" s="1">
        <v>263.2</v>
      </c>
      <c r="R205" s="1">
        <v>12.55</v>
      </c>
      <c r="S205" s="1">
        <v>3.07</v>
      </c>
      <c r="T205" s="1">
        <v>13.62</v>
      </c>
      <c r="U205" s="1">
        <v>9.52</v>
      </c>
      <c r="V205" s="1">
        <v>68</v>
      </c>
      <c r="W205" s="1">
        <v>63.6</v>
      </c>
      <c r="X205" s="1">
        <v>80.7</v>
      </c>
      <c r="Y205" s="1">
        <v>361.6</v>
      </c>
      <c r="Z205" s="1">
        <v>354.1</v>
      </c>
      <c r="AA205" s="1">
        <v>340.3</v>
      </c>
      <c r="AB205" s="1">
        <v>58.1</v>
      </c>
      <c r="AC205" s="1">
        <v>60.8</v>
      </c>
      <c r="AD205" s="1">
        <v>74.5</v>
      </c>
      <c r="AE205" s="1">
        <v>263.2</v>
      </c>
      <c r="AF205" s="1">
        <v>232.9</v>
      </c>
      <c r="AG205" s="1">
        <v>281.8</v>
      </c>
      <c r="AH205" s="1">
        <v>6</v>
      </c>
      <c r="AI205" s="1">
        <v>6</v>
      </c>
      <c r="AJ205" s="1">
        <v>6</v>
      </c>
      <c r="AK205" s="1">
        <v>6</v>
      </c>
      <c r="AL205" s="1">
        <v>6</v>
      </c>
      <c r="AM205" s="1">
        <v>6</v>
      </c>
      <c r="AN205" s="1">
        <v>6</v>
      </c>
      <c r="AO205" s="1">
        <v>6</v>
      </c>
      <c r="AP205" s="1">
        <v>6</v>
      </c>
      <c r="AQ205" s="1">
        <v>6</v>
      </c>
      <c r="AR205" s="1">
        <v>6</v>
      </c>
      <c r="AS205" s="1">
        <v>6</v>
      </c>
    </row>
    <row r="206" spans="1:45" x14ac:dyDescent="0.2">
      <c r="A206" s="1" t="s">
        <v>1291</v>
      </c>
      <c r="B206" s="1" t="s">
        <v>1494</v>
      </c>
      <c r="C206" s="1" t="s">
        <v>1495</v>
      </c>
      <c r="D206" s="1" t="b">
        <v>0</v>
      </c>
      <c r="E206" s="1" t="s">
        <v>48</v>
      </c>
      <c r="F206" s="1">
        <v>4</v>
      </c>
      <c r="G206" s="1">
        <v>1</v>
      </c>
      <c r="H206" s="1">
        <v>1</v>
      </c>
      <c r="I206" s="1">
        <v>1</v>
      </c>
      <c r="J206" s="1">
        <v>0</v>
      </c>
      <c r="K206" s="1">
        <v>0.70899999999999996</v>
      </c>
      <c r="L206" s="1">
        <v>1.075</v>
      </c>
      <c r="M206" s="1">
        <v>1.0960000000000001</v>
      </c>
      <c r="N206" s="1">
        <v>17.5</v>
      </c>
      <c r="O206" s="1">
        <v>12.4</v>
      </c>
      <c r="P206" s="1">
        <v>12.1</v>
      </c>
      <c r="Q206" s="1">
        <v>13.3</v>
      </c>
      <c r="R206" s="1">
        <v>8.33</v>
      </c>
      <c r="S206" s="1">
        <v>6.08</v>
      </c>
      <c r="T206" s="1">
        <v>20.32</v>
      </c>
      <c r="U206" s="1">
        <v>24.51</v>
      </c>
      <c r="V206" s="1">
        <v>17.5</v>
      </c>
      <c r="W206" s="1">
        <v>15.6</v>
      </c>
      <c r="X206" s="1">
        <v>18.399999999999999</v>
      </c>
      <c r="Y206" s="1">
        <v>13.3</v>
      </c>
      <c r="Z206" s="1">
        <v>12.4</v>
      </c>
      <c r="AA206" s="1">
        <v>11.8</v>
      </c>
      <c r="AB206" s="1">
        <v>12.1</v>
      </c>
      <c r="AC206" s="1">
        <v>15.8</v>
      </c>
      <c r="AD206" s="1">
        <v>10.7</v>
      </c>
      <c r="AE206" s="1">
        <v>13.3</v>
      </c>
      <c r="AF206" s="1">
        <v>11.3</v>
      </c>
      <c r="AG206" s="1">
        <v>18.100000000000001</v>
      </c>
      <c r="AH206" s="1">
        <v>1</v>
      </c>
      <c r="AI206" s="1">
        <v>1</v>
      </c>
      <c r="AJ206" s="1">
        <v>1</v>
      </c>
      <c r="AK206" s="1">
        <v>1</v>
      </c>
      <c r="AL206" s="1">
        <v>1</v>
      </c>
      <c r="AM206" s="1">
        <v>1</v>
      </c>
      <c r="AN206" s="1">
        <v>1</v>
      </c>
      <c r="AO206" s="1">
        <v>1</v>
      </c>
      <c r="AP206" s="1">
        <v>1</v>
      </c>
      <c r="AQ206" s="1">
        <v>1</v>
      </c>
      <c r="AR206" s="1">
        <v>1</v>
      </c>
      <c r="AS206" s="1">
        <v>1</v>
      </c>
    </row>
    <row r="207" spans="1:45" x14ac:dyDescent="0.2">
      <c r="A207" s="1" t="s">
        <v>45</v>
      </c>
      <c r="B207" s="1" t="s">
        <v>212</v>
      </c>
      <c r="C207" s="1" t="s">
        <v>213</v>
      </c>
      <c r="D207" s="1" t="b">
        <v>0</v>
      </c>
      <c r="E207" s="1" t="s">
        <v>48</v>
      </c>
      <c r="F207" s="1">
        <v>20</v>
      </c>
      <c r="G207" s="1">
        <v>9</v>
      </c>
      <c r="H207" s="1">
        <v>9</v>
      </c>
      <c r="I207" s="1">
        <v>9</v>
      </c>
      <c r="J207" s="1">
        <v>25.58</v>
      </c>
      <c r="K207" s="1">
        <v>5.0709999999999997</v>
      </c>
      <c r="L207" s="1">
        <v>0.52900000000000003</v>
      </c>
      <c r="M207" s="1">
        <v>3.2469999999999999</v>
      </c>
      <c r="N207" s="1">
        <v>102.7</v>
      </c>
      <c r="O207" s="1">
        <v>521</v>
      </c>
      <c r="P207" s="1">
        <v>84.9</v>
      </c>
      <c r="Q207" s="1">
        <v>275.7</v>
      </c>
      <c r="R207" s="1">
        <v>20.2</v>
      </c>
      <c r="S207" s="1">
        <v>5.88</v>
      </c>
      <c r="T207" s="1">
        <v>9.4600000000000009</v>
      </c>
      <c r="U207" s="1">
        <v>10.06</v>
      </c>
      <c r="V207" s="1">
        <v>102.7</v>
      </c>
      <c r="W207" s="1">
        <v>75.2</v>
      </c>
      <c r="X207" s="1">
        <v>113.1</v>
      </c>
      <c r="Y207" s="1">
        <v>572.79999999999995</v>
      </c>
      <c r="Z207" s="1">
        <v>515.70000000000005</v>
      </c>
      <c r="AA207" s="1">
        <v>521</v>
      </c>
      <c r="AB207" s="1">
        <v>80.900000000000006</v>
      </c>
      <c r="AC207" s="1">
        <v>84.9</v>
      </c>
      <c r="AD207" s="1">
        <v>96.8</v>
      </c>
      <c r="AE207" s="1">
        <v>275.7</v>
      </c>
      <c r="AF207" s="1">
        <v>242.7</v>
      </c>
      <c r="AG207" s="1">
        <v>296.89999999999998</v>
      </c>
      <c r="AH207" s="1">
        <v>5</v>
      </c>
      <c r="AI207" s="1">
        <v>5</v>
      </c>
      <c r="AJ207" s="1">
        <v>5</v>
      </c>
      <c r="AK207" s="1">
        <v>5</v>
      </c>
      <c r="AL207" s="1">
        <v>5</v>
      </c>
      <c r="AM207" s="1">
        <v>5</v>
      </c>
      <c r="AN207" s="1">
        <v>5</v>
      </c>
      <c r="AO207" s="1">
        <v>5</v>
      </c>
      <c r="AP207" s="1">
        <v>5</v>
      </c>
      <c r="AQ207" s="1">
        <v>5</v>
      </c>
      <c r="AR207" s="1">
        <v>5</v>
      </c>
      <c r="AS207" s="1">
        <v>5</v>
      </c>
    </row>
    <row r="208" spans="1:45" x14ac:dyDescent="0.2">
      <c r="A208" s="1" t="s">
        <v>45</v>
      </c>
      <c r="B208" s="1" t="s">
        <v>410</v>
      </c>
      <c r="C208" s="1" t="s">
        <v>411</v>
      </c>
      <c r="D208" s="1" t="b">
        <v>0</v>
      </c>
      <c r="E208" s="1" t="s">
        <v>48</v>
      </c>
      <c r="F208" s="1">
        <v>10</v>
      </c>
      <c r="G208" s="1">
        <v>5</v>
      </c>
      <c r="H208" s="1">
        <v>5</v>
      </c>
      <c r="I208" s="1">
        <v>4</v>
      </c>
      <c r="J208" s="1">
        <v>11.96</v>
      </c>
      <c r="K208" s="1">
        <v>1.3660000000000001</v>
      </c>
      <c r="L208" s="1">
        <v>1.038</v>
      </c>
      <c r="M208" s="1">
        <v>1.6930000000000001</v>
      </c>
      <c r="N208" s="1">
        <v>82.9</v>
      </c>
      <c r="O208" s="1">
        <v>113.2</v>
      </c>
      <c r="P208" s="1">
        <v>69.5</v>
      </c>
      <c r="Q208" s="1">
        <v>117.6</v>
      </c>
      <c r="R208" s="1">
        <v>15.9</v>
      </c>
      <c r="S208" s="1">
        <v>3.98</v>
      </c>
      <c r="T208" s="1">
        <v>10.62</v>
      </c>
      <c r="U208" s="1">
        <v>9.06</v>
      </c>
      <c r="V208" s="1">
        <v>82.9</v>
      </c>
      <c r="W208" s="1">
        <v>62</v>
      </c>
      <c r="X208" s="1">
        <v>82.9</v>
      </c>
      <c r="Y208" s="1">
        <v>113.2</v>
      </c>
      <c r="Z208" s="1">
        <v>105.9</v>
      </c>
      <c r="AA208" s="1">
        <v>113.9</v>
      </c>
      <c r="AB208" s="1">
        <v>62.6</v>
      </c>
      <c r="AC208" s="1">
        <v>69.5</v>
      </c>
      <c r="AD208" s="1">
        <v>77.400000000000006</v>
      </c>
      <c r="AE208" s="1">
        <v>117.6</v>
      </c>
      <c r="AF208" s="1">
        <v>103</v>
      </c>
      <c r="AG208" s="1">
        <v>123</v>
      </c>
      <c r="AH208" s="1">
        <v>2</v>
      </c>
      <c r="AI208" s="1">
        <v>2</v>
      </c>
      <c r="AJ208" s="1">
        <v>2</v>
      </c>
      <c r="AK208" s="1">
        <v>2</v>
      </c>
      <c r="AL208" s="1">
        <v>2</v>
      </c>
      <c r="AM208" s="1">
        <v>2</v>
      </c>
      <c r="AN208" s="1">
        <v>2</v>
      </c>
      <c r="AO208" s="1">
        <v>2</v>
      </c>
      <c r="AP208" s="1">
        <v>2</v>
      </c>
      <c r="AQ208" s="1">
        <v>2</v>
      </c>
      <c r="AR208" s="1">
        <v>2</v>
      </c>
      <c r="AS208" s="1">
        <v>2</v>
      </c>
    </row>
    <row r="209" spans="1:45" x14ac:dyDescent="0.2">
      <c r="A209" s="1" t="s">
        <v>45</v>
      </c>
      <c r="B209" s="1" t="s">
        <v>222</v>
      </c>
      <c r="C209" s="1" t="s">
        <v>223</v>
      </c>
      <c r="D209" s="1" t="b">
        <v>0</v>
      </c>
      <c r="E209" s="1" t="s">
        <v>48</v>
      </c>
      <c r="F209" s="1">
        <v>21</v>
      </c>
      <c r="G209" s="1">
        <v>9</v>
      </c>
      <c r="H209" s="1">
        <v>10</v>
      </c>
      <c r="I209" s="1">
        <v>9</v>
      </c>
      <c r="J209" s="1">
        <v>28.83</v>
      </c>
      <c r="K209" s="1">
        <v>1.5549999999999999</v>
      </c>
      <c r="L209" s="1">
        <v>0.70399999999999996</v>
      </c>
      <c r="M209" s="1">
        <v>1.2729999999999999</v>
      </c>
      <c r="N209" s="1">
        <v>249.1</v>
      </c>
      <c r="O209" s="1">
        <v>387.3</v>
      </c>
      <c r="P209" s="1">
        <v>214.3</v>
      </c>
      <c r="Q209" s="1">
        <v>272.7</v>
      </c>
      <c r="R209" s="1">
        <v>22.1</v>
      </c>
      <c r="S209" s="1">
        <v>13.08</v>
      </c>
      <c r="T209" s="1">
        <v>14.66</v>
      </c>
      <c r="U209" s="1">
        <v>18.989999999999998</v>
      </c>
      <c r="V209" s="1">
        <v>249.1</v>
      </c>
      <c r="W209" s="1">
        <v>241.1</v>
      </c>
      <c r="X209" s="1">
        <v>352.4</v>
      </c>
      <c r="Y209" s="1">
        <v>381.4</v>
      </c>
      <c r="Z209" s="1">
        <v>387.3</v>
      </c>
      <c r="AA209" s="1">
        <v>478.4</v>
      </c>
      <c r="AB209" s="1">
        <v>183</v>
      </c>
      <c r="AC209" s="1">
        <v>214.3</v>
      </c>
      <c r="AD209" s="1">
        <v>245.8</v>
      </c>
      <c r="AE209" s="1">
        <v>272.7</v>
      </c>
      <c r="AF209" s="1">
        <v>241.2</v>
      </c>
      <c r="AG209" s="1">
        <v>347.4</v>
      </c>
      <c r="AH209" s="1">
        <v>6</v>
      </c>
      <c r="AI209" s="1">
        <v>6</v>
      </c>
      <c r="AJ209" s="1">
        <v>6</v>
      </c>
      <c r="AK209" s="1">
        <v>6</v>
      </c>
      <c r="AL209" s="1">
        <v>6</v>
      </c>
      <c r="AM209" s="1">
        <v>6</v>
      </c>
      <c r="AN209" s="1">
        <v>6</v>
      </c>
      <c r="AO209" s="1">
        <v>6</v>
      </c>
      <c r="AP209" s="1">
        <v>6</v>
      </c>
      <c r="AQ209" s="1">
        <v>6</v>
      </c>
      <c r="AR209" s="1">
        <v>6</v>
      </c>
      <c r="AS209" s="1">
        <v>6</v>
      </c>
    </row>
    <row r="210" spans="1:45" x14ac:dyDescent="0.2">
      <c r="A210" s="1" t="s">
        <v>45</v>
      </c>
      <c r="B210" s="1" t="s">
        <v>687</v>
      </c>
      <c r="C210" s="1" t="s">
        <v>688</v>
      </c>
      <c r="D210" s="1" t="b">
        <v>0</v>
      </c>
      <c r="E210" s="1" t="s">
        <v>48</v>
      </c>
      <c r="F210" s="1">
        <v>4</v>
      </c>
      <c r="G210" s="1">
        <v>3</v>
      </c>
      <c r="H210" s="1">
        <v>3</v>
      </c>
      <c r="I210" s="1">
        <v>3</v>
      </c>
      <c r="J210" s="1">
        <v>8.8800000000000008</v>
      </c>
      <c r="K210" s="1">
        <v>1.1399999999999999</v>
      </c>
      <c r="L210" s="1">
        <v>0.69799999999999995</v>
      </c>
      <c r="M210" s="1">
        <v>0.85199999999999998</v>
      </c>
      <c r="N210" s="1">
        <v>45.9</v>
      </c>
      <c r="O210" s="1">
        <v>52.3</v>
      </c>
      <c r="P210" s="1">
        <v>42.8</v>
      </c>
      <c r="Q210" s="1">
        <v>36.5</v>
      </c>
      <c r="R210" s="1">
        <v>38.26</v>
      </c>
      <c r="S210" s="1">
        <v>45.11</v>
      </c>
      <c r="T210" s="1">
        <v>30.66</v>
      </c>
      <c r="U210" s="1">
        <v>32.11</v>
      </c>
      <c r="V210" s="1">
        <v>45.9</v>
      </c>
      <c r="W210" s="1">
        <v>31.5</v>
      </c>
      <c r="X210" s="1">
        <v>68.5</v>
      </c>
      <c r="Y210" s="1">
        <v>52.3</v>
      </c>
      <c r="Z210" s="1">
        <v>39.799999999999997</v>
      </c>
      <c r="AA210" s="1">
        <v>93.1</v>
      </c>
      <c r="AB210" s="1">
        <v>26.5</v>
      </c>
      <c r="AC210" s="1">
        <v>42.8</v>
      </c>
      <c r="AD210" s="1">
        <v>50.5</v>
      </c>
      <c r="AE210" s="1">
        <v>36.5</v>
      </c>
      <c r="AF210" s="1">
        <v>33.1</v>
      </c>
      <c r="AG210" s="1">
        <v>58.3</v>
      </c>
      <c r="AH210" s="1">
        <v>2</v>
      </c>
      <c r="AI210" s="1">
        <v>2</v>
      </c>
      <c r="AJ210" s="1">
        <v>2</v>
      </c>
      <c r="AK210" s="1">
        <v>2</v>
      </c>
      <c r="AL210" s="1">
        <v>2</v>
      </c>
      <c r="AM210" s="1">
        <v>2</v>
      </c>
      <c r="AN210" s="1">
        <v>2</v>
      </c>
      <c r="AO210" s="1">
        <v>2</v>
      </c>
      <c r="AP210" s="1">
        <v>2</v>
      </c>
      <c r="AQ210" s="1">
        <v>2</v>
      </c>
      <c r="AR210" s="1">
        <v>2</v>
      </c>
      <c r="AS210" s="1">
        <v>2</v>
      </c>
    </row>
    <row r="211" spans="1:45" x14ac:dyDescent="0.2">
      <c r="A211" s="1" t="s">
        <v>45</v>
      </c>
      <c r="B211" s="1" t="s">
        <v>432</v>
      </c>
      <c r="C211" s="1" t="s">
        <v>433</v>
      </c>
      <c r="D211" s="1" t="b">
        <v>0</v>
      </c>
      <c r="E211" s="1" t="s">
        <v>48</v>
      </c>
      <c r="F211" s="1">
        <v>11</v>
      </c>
      <c r="G211" s="1">
        <v>4</v>
      </c>
      <c r="H211" s="1">
        <v>4</v>
      </c>
      <c r="I211" s="1">
        <v>4</v>
      </c>
      <c r="J211" s="1">
        <v>11.55</v>
      </c>
      <c r="K211" s="1">
        <v>1.823</v>
      </c>
      <c r="L211" s="1">
        <v>0.85499999999999998</v>
      </c>
      <c r="M211" s="1">
        <v>1.4810000000000001</v>
      </c>
      <c r="N211" s="1">
        <v>47.3</v>
      </c>
      <c r="O211" s="1">
        <v>86.3</v>
      </c>
      <c r="P211" s="1">
        <v>49.8</v>
      </c>
      <c r="Q211" s="1">
        <v>73.8</v>
      </c>
      <c r="R211" s="1">
        <v>24.3</v>
      </c>
      <c r="S211" s="1">
        <v>14.27</v>
      </c>
      <c r="T211" s="1">
        <v>26.45</v>
      </c>
      <c r="U211" s="1">
        <v>15.44</v>
      </c>
      <c r="V211" s="1">
        <v>51</v>
      </c>
      <c r="W211" s="1">
        <v>31.3</v>
      </c>
      <c r="X211" s="1">
        <v>47.3</v>
      </c>
      <c r="Y211" s="1">
        <v>86.3</v>
      </c>
      <c r="Z211" s="1">
        <v>75.2</v>
      </c>
      <c r="AA211" s="1">
        <v>100</v>
      </c>
      <c r="AB211" s="1">
        <v>49.8</v>
      </c>
      <c r="AC211" s="1">
        <v>41.5</v>
      </c>
      <c r="AD211" s="1">
        <v>69.099999999999994</v>
      </c>
      <c r="AE211" s="1">
        <v>73.8</v>
      </c>
      <c r="AF211" s="1">
        <v>59</v>
      </c>
      <c r="AG211" s="1">
        <v>80.5</v>
      </c>
      <c r="AH211" s="1">
        <v>2</v>
      </c>
      <c r="AI211" s="1">
        <v>2</v>
      </c>
      <c r="AJ211" s="1">
        <v>2</v>
      </c>
      <c r="AK211" s="1">
        <v>2</v>
      </c>
      <c r="AL211" s="1">
        <v>2</v>
      </c>
      <c r="AM211" s="1">
        <v>2</v>
      </c>
      <c r="AN211" s="1">
        <v>2</v>
      </c>
      <c r="AO211" s="1">
        <v>2</v>
      </c>
      <c r="AP211" s="1">
        <v>2</v>
      </c>
      <c r="AQ211" s="1">
        <v>2</v>
      </c>
      <c r="AR211" s="1">
        <v>2</v>
      </c>
      <c r="AS211" s="1">
        <v>2</v>
      </c>
    </row>
    <row r="212" spans="1:45" x14ac:dyDescent="0.2">
      <c r="A212" s="1" t="s">
        <v>45</v>
      </c>
      <c r="B212" s="1" t="s">
        <v>300</v>
      </c>
      <c r="C212" s="1" t="s">
        <v>301</v>
      </c>
      <c r="D212" s="1" t="b">
        <v>0</v>
      </c>
      <c r="E212" s="1" t="s">
        <v>48</v>
      </c>
      <c r="F212" s="1">
        <v>12</v>
      </c>
      <c r="G212" s="1">
        <v>8</v>
      </c>
      <c r="H212" s="1">
        <v>9</v>
      </c>
      <c r="I212" s="1">
        <v>6</v>
      </c>
      <c r="J212" s="1">
        <v>25.06</v>
      </c>
      <c r="K212" s="1">
        <v>1.706</v>
      </c>
      <c r="L212" s="1">
        <v>0.57199999999999995</v>
      </c>
      <c r="M212" s="1">
        <v>1.343</v>
      </c>
      <c r="N212" s="1">
        <v>62.8</v>
      </c>
      <c r="O212" s="1">
        <v>107.2</v>
      </c>
      <c r="P212" s="1">
        <v>45.6</v>
      </c>
      <c r="Q212" s="1">
        <v>61.3</v>
      </c>
      <c r="R212" s="1">
        <v>14.38</v>
      </c>
      <c r="S212" s="1">
        <v>8.7100000000000009</v>
      </c>
      <c r="T212" s="1">
        <v>20.48</v>
      </c>
      <c r="U212" s="1">
        <v>24.61</v>
      </c>
      <c r="V212" s="1">
        <v>62.8</v>
      </c>
      <c r="W212" s="1">
        <v>56.4</v>
      </c>
      <c r="X212" s="1">
        <v>74.7</v>
      </c>
      <c r="Y212" s="1">
        <v>107.2</v>
      </c>
      <c r="Z212" s="1">
        <v>98.6</v>
      </c>
      <c r="AA212" s="1">
        <v>117.3</v>
      </c>
      <c r="AB212" s="1">
        <v>45.6</v>
      </c>
      <c r="AC212" s="1">
        <v>45</v>
      </c>
      <c r="AD212" s="1">
        <v>63.5</v>
      </c>
      <c r="AE212" s="1">
        <v>61.3</v>
      </c>
      <c r="AF212" s="1">
        <v>45.5</v>
      </c>
      <c r="AG212" s="1">
        <v>75.3</v>
      </c>
      <c r="AH212" s="1">
        <v>3</v>
      </c>
      <c r="AI212" s="1">
        <v>3</v>
      </c>
      <c r="AJ212" s="1">
        <v>3</v>
      </c>
      <c r="AK212" s="1">
        <v>3</v>
      </c>
      <c r="AL212" s="1">
        <v>3</v>
      </c>
      <c r="AM212" s="1">
        <v>3</v>
      </c>
      <c r="AN212" s="1">
        <v>3</v>
      </c>
      <c r="AO212" s="1">
        <v>3</v>
      </c>
      <c r="AP212" s="1">
        <v>3</v>
      </c>
      <c r="AQ212" s="1">
        <v>3</v>
      </c>
      <c r="AR212" s="1">
        <v>3</v>
      </c>
      <c r="AS212" s="1">
        <v>3</v>
      </c>
    </row>
    <row r="213" spans="1:45" x14ac:dyDescent="0.2">
      <c r="A213" s="1" t="s">
        <v>45</v>
      </c>
      <c r="B213" s="1" t="s">
        <v>318</v>
      </c>
      <c r="C213" s="1" t="s">
        <v>319</v>
      </c>
      <c r="D213" s="1" t="b">
        <v>0</v>
      </c>
      <c r="E213" s="1" t="s">
        <v>48</v>
      </c>
      <c r="F213" s="1">
        <v>40</v>
      </c>
      <c r="G213" s="1">
        <v>4</v>
      </c>
      <c r="H213" s="1">
        <v>4</v>
      </c>
      <c r="I213" s="1">
        <v>4</v>
      </c>
      <c r="J213" s="1">
        <v>14.56</v>
      </c>
      <c r="K213" s="1">
        <v>2.4430000000000001</v>
      </c>
      <c r="L213" s="1">
        <v>0.16600000000000001</v>
      </c>
      <c r="M213" s="1">
        <v>1.4990000000000001</v>
      </c>
      <c r="N213" s="1">
        <v>226.8</v>
      </c>
      <c r="O213" s="1">
        <v>554.20000000000005</v>
      </c>
      <c r="P213" s="1">
        <v>61.3</v>
      </c>
      <c r="Q213" s="1">
        <v>91.8</v>
      </c>
      <c r="R213" s="1">
        <v>21.52</v>
      </c>
      <c r="S213" s="1">
        <v>5.45</v>
      </c>
      <c r="T213" s="1">
        <v>12.47</v>
      </c>
      <c r="U213" s="1">
        <v>12.24</v>
      </c>
      <c r="V213" s="1">
        <v>226.8</v>
      </c>
      <c r="W213" s="1">
        <v>171</v>
      </c>
      <c r="X213" s="1">
        <v>265.7</v>
      </c>
      <c r="Y213" s="1">
        <v>562.9</v>
      </c>
      <c r="Z213" s="1">
        <v>554.20000000000005</v>
      </c>
      <c r="AA213" s="1">
        <v>507.9</v>
      </c>
      <c r="AB213" s="1">
        <v>61.3</v>
      </c>
      <c r="AC213" s="1">
        <v>55.4</v>
      </c>
      <c r="AD213" s="1">
        <v>70.900000000000006</v>
      </c>
      <c r="AE213" s="1">
        <v>109.9</v>
      </c>
      <c r="AF213" s="1">
        <v>87.6</v>
      </c>
      <c r="AG213" s="1">
        <v>91.8</v>
      </c>
      <c r="AH213" s="1">
        <v>3</v>
      </c>
      <c r="AI213" s="1">
        <v>3</v>
      </c>
      <c r="AJ213" s="1">
        <v>3</v>
      </c>
      <c r="AK213" s="1">
        <v>3</v>
      </c>
      <c r="AL213" s="1">
        <v>3</v>
      </c>
      <c r="AM213" s="1">
        <v>3</v>
      </c>
      <c r="AN213" s="1">
        <v>3</v>
      </c>
      <c r="AO213" s="1">
        <v>3</v>
      </c>
      <c r="AP213" s="1">
        <v>3</v>
      </c>
      <c r="AQ213" s="1">
        <v>3</v>
      </c>
      <c r="AR213" s="1">
        <v>3</v>
      </c>
      <c r="AS213" s="1">
        <v>3</v>
      </c>
    </row>
    <row r="214" spans="1:45" x14ac:dyDescent="0.2">
      <c r="A214" s="1" t="s">
        <v>45</v>
      </c>
      <c r="B214" s="1" t="s">
        <v>134</v>
      </c>
      <c r="C214" s="1" t="s">
        <v>135</v>
      </c>
      <c r="D214" s="1" t="b">
        <v>0</v>
      </c>
      <c r="E214" s="1" t="s">
        <v>48</v>
      </c>
      <c r="F214" s="1">
        <v>16</v>
      </c>
      <c r="G214" s="1">
        <v>11</v>
      </c>
      <c r="H214" s="1">
        <v>12</v>
      </c>
      <c r="I214" s="1">
        <v>11</v>
      </c>
      <c r="J214" s="1">
        <v>39.049999999999997</v>
      </c>
      <c r="K214" s="1">
        <v>1.165</v>
      </c>
      <c r="L214" s="1">
        <v>0.61699999999999999</v>
      </c>
      <c r="M214" s="1">
        <v>1.228</v>
      </c>
      <c r="N214" s="1">
        <v>578.1</v>
      </c>
      <c r="O214" s="1">
        <v>673.7</v>
      </c>
      <c r="P214" s="1">
        <v>338.6</v>
      </c>
      <c r="Q214" s="1">
        <v>415.9</v>
      </c>
      <c r="R214" s="1">
        <v>13.09</v>
      </c>
      <c r="S214" s="1">
        <v>5.49</v>
      </c>
      <c r="T214" s="1">
        <v>18.72</v>
      </c>
      <c r="U214" s="1">
        <v>9.3800000000000008</v>
      </c>
      <c r="V214" s="1">
        <v>578.1</v>
      </c>
      <c r="W214" s="1">
        <v>474.4</v>
      </c>
      <c r="X214" s="1">
        <v>614.6</v>
      </c>
      <c r="Y214" s="1">
        <v>673.8</v>
      </c>
      <c r="Z214" s="1">
        <v>611.70000000000005</v>
      </c>
      <c r="AA214" s="1">
        <v>673.7</v>
      </c>
      <c r="AB214" s="1">
        <v>303.39999999999998</v>
      </c>
      <c r="AC214" s="1">
        <v>338.6</v>
      </c>
      <c r="AD214" s="1">
        <v>433.1</v>
      </c>
      <c r="AE214" s="1">
        <v>415.9</v>
      </c>
      <c r="AF214" s="1">
        <v>368.2</v>
      </c>
      <c r="AG214" s="1">
        <v>444.2</v>
      </c>
      <c r="AH214" s="1">
        <v>8</v>
      </c>
      <c r="AI214" s="1">
        <v>8</v>
      </c>
      <c r="AJ214" s="1">
        <v>8</v>
      </c>
      <c r="AK214" s="1">
        <v>8</v>
      </c>
      <c r="AL214" s="1">
        <v>8</v>
      </c>
      <c r="AM214" s="1">
        <v>8</v>
      </c>
      <c r="AN214" s="1">
        <v>8</v>
      </c>
      <c r="AO214" s="1">
        <v>8</v>
      </c>
      <c r="AP214" s="1">
        <v>8</v>
      </c>
      <c r="AQ214" s="1">
        <v>8</v>
      </c>
      <c r="AR214" s="1">
        <v>8</v>
      </c>
      <c r="AS214" s="1">
        <v>8</v>
      </c>
    </row>
    <row r="215" spans="1:45" x14ac:dyDescent="0.2">
      <c r="A215" s="1" t="s">
        <v>1291</v>
      </c>
      <c r="B215" s="1" t="s">
        <v>1542</v>
      </c>
      <c r="C215" s="1" t="s">
        <v>1543</v>
      </c>
      <c r="D215" s="1" t="b">
        <v>0</v>
      </c>
      <c r="E215" s="1" t="s">
        <v>48</v>
      </c>
      <c r="F215" s="1">
        <v>1</v>
      </c>
      <c r="G215" s="1">
        <v>1</v>
      </c>
      <c r="H215" s="1">
        <v>1</v>
      </c>
      <c r="I215" s="1">
        <v>1</v>
      </c>
      <c r="J215" s="1">
        <v>2.65</v>
      </c>
      <c r="K215" s="1">
        <v>1.3</v>
      </c>
      <c r="L215" s="1">
        <v>0.64600000000000002</v>
      </c>
      <c r="M215" s="1">
        <v>1.153</v>
      </c>
      <c r="N215" s="1">
        <v>16</v>
      </c>
      <c r="O215" s="1">
        <v>20.8</v>
      </c>
      <c r="P215" s="1">
        <v>11.7</v>
      </c>
      <c r="Q215" s="1">
        <v>13.4</v>
      </c>
      <c r="R215" s="1">
        <v>21.96</v>
      </c>
      <c r="S215" s="1">
        <v>25.39</v>
      </c>
      <c r="T215" s="1">
        <v>29.9</v>
      </c>
      <c r="U215" s="1">
        <v>30.68</v>
      </c>
      <c r="V215" s="1">
        <v>14.8</v>
      </c>
      <c r="W215" s="1">
        <v>16</v>
      </c>
      <c r="X215" s="1">
        <v>22</v>
      </c>
      <c r="Y215" s="1">
        <v>20.8</v>
      </c>
      <c r="Z215" s="1">
        <v>15.9</v>
      </c>
      <c r="AA215" s="1">
        <v>26.7</v>
      </c>
      <c r="AB215" s="1">
        <v>8.1999999999999993</v>
      </c>
      <c r="AC215" s="1">
        <v>11.7</v>
      </c>
      <c r="AD215" s="1">
        <v>15.2</v>
      </c>
      <c r="AE215" s="1">
        <v>13.4</v>
      </c>
      <c r="AF215" s="1">
        <v>12.3</v>
      </c>
      <c r="AG215" s="1">
        <v>21.1</v>
      </c>
      <c r="AH215" s="1">
        <v>1</v>
      </c>
      <c r="AI215" s="1">
        <v>1</v>
      </c>
      <c r="AJ215" s="1">
        <v>1</v>
      </c>
      <c r="AK215" s="1">
        <v>1</v>
      </c>
      <c r="AL215" s="1">
        <v>1</v>
      </c>
      <c r="AM215" s="1">
        <v>1</v>
      </c>
      <c r="AN215" s="1">
        <v>1</v>
      </c>
      <c r="AO215" s="1">
        <v>1</v>
      </c>
      <c r="AP215" s="1">
        <v>1</v>
      </c>
      <c r="AQ215" s="1">
        <v>1</v>
      </c>
      <c r="AR215" s="1">
        <v>1</v>
      </c>
      <c r="AS215" s="1">
        <v>1</v>
      </c>
    </row>
    <row r="216" spans="1:45" x14ac:dyDescent="0.2">
      <c r="A216" s="1" t="s">
        <v>45</v>
      </c>
      <c r="B216" s="1" t="s">
        <v>120</v>
      </c>
      <c r="C216" s="1" t="s">
        <v>121</v>
      </c>
      <c r="D216" s="1" t="b">
        <v>0</v>
      </c>
      <c r="E216" s="1" t="s">
        <v>48</v>
      </c>
      <c r="F216" s="1">
        <v>17</v>
      </c>
      <c r="G216" s="1">
        <v>12</v>
      </c>
      <c r="H216" s="1">
        <v>13</v>
      </c>
      <c r="I216" s="1">
        <v>12</v>
      </c>
      <c r="J216" s="1">
        <v>44.15</v>
      </c>
      <c r="K216" s="1">
        <v>10.596</v>
      </c>
      <c r="L216" s="1">
        <v>0.505</v>
      </c>
      <c r="M216" s="1">
        <v>6.8719999999999999</v>
      </c>
      <c r="N216" s="1">
        <v>73.400000000000006</v>
      </c>
      <c r="O216" s="1">
        <v>778.3</v>
      </c>
      <c r="P216" s="1">
        <v>57.2</v>
      </c>
      <c r="Q216" s="1">
        <v>393.3</v>
      </c>
      <c r="R216" s="1">
        <v>12.89</v>
      </c>
      <c r="S216" s="1">
        <v>7.23</v>
      </c>
      <c r="T216" s="1">
        <v>22.13</v>
      </c>
      <c r="U216" s="1">
        <v>10.69</v>
      </c>
      <c r="V216" s="1">
        <v>86.7</v>
      </c>
      <c r="W216" s="1">
        <v>73.400000000000006</v>
      </c>
      <c r="X216" s="1">
        <v>67.599999999999994</v>
      </c>
      <c r="Y216" s="1">
        <v>833.7</v>
      </c>
      <c r="Z216" s="1">
        <v>778.3</v>
      </c>
      <c r="AA216" s="1">
        <v>721.2</v>
      </c>
      <c r="AB216" s="1">
        <v>78.3</v>
      </c>
      <c r="AC216" s="1">
        <v>57.2</v>
      </c>
      <c r="AD216" s="1">
        <v>52.2</v>
      </c>
      <c r="AE216" s="1">
        <v>430.3</v>
      </c>
      <c r="AF216" s="1">
        <v>347</v>
      </c>
      <c r="AG216" s="1">
        <v>393.3</v>
      </c>
      <c r="AH216" s="1">
        <v>6</v>
      </c>
      <c r="AI216" s="1">
        <v>6</v>
      </c>
      <c r="AJ216" s="1">
        <v>5</v>
      </c>
      <c r="AK216" s="1">
        <v>7</v>
      </c>
      <c r="AL216" s="1">
        <v>7</v>
      </c>
      <c r="AM216" s="1">
        <v>7</v>
      </c>
      <c r="AN216" s="1">
        <v>5</v>
      </c>
      <c r="AO216" s="1">
        <v>6</v>
      </c>
      <c r="AP216" s="1">
        <v>5</v>
      </c>
      <c r="AQ216" s="1">
        <v>7</v>
      </c>
      <c r="AR216" s="1">
        <v>7</v>
      </c>
      <c r="AS216" s="1">
        <v>7</v>
      </c>
    </row>
    <row r="217" spans="1:45" x14ac:dyDescent="0.2">
      <c r="A217" s="1" t="s">
        <v>45</v>
      </c>
      <c r="B217" s="1" t="s">
        <v>206</v>
      </c>
      <c r="C217" s="1" t="s">
        <v>207</v>
      </c>
      <c r="D217" s="1" t="b">
        <v>0</v>
      </c>
      <c r="E217" s="1" t="s">
        <v>48</v>
      </c>
      <c r="F217" s="1">
        <v>9</v>
      </c>
      <c r="G217" s="1">
        <v>10</v>
      </c>
      <c r="H217" s="1">
        <v>10</v>
      </c>
      <c r="I217" s="1">
        <v>8</v>
      </c>
      <c r="J217" s="1">
        <v>29.24</v>
      </c>
      <c r="K217" s="1">
        <v>1.2470000000000001</v>
      </c>
      <c r="L217" s="1">
        <v>0.45500000000000002</v>
      </c>
      <c r="M217" s="1">
        <v>1.194</v>
      </c>
      <c r="N217" s="1">
        <v>100.5</v>
      </c>
      <c r="O217" s="1">
        <v>125.3</v>
      </c>
      <c r="P217" s="1">
        <v>47.8</v>
      </c>
      <c r="Q217" s="1">
        <v>57</v>
      </c>
      <c r="R217" s="1">
        <v>29.62</v>
      </c>
      <c r="S217" s="1">
        <v>21.26</v>
      </c>
      <c r="T217" s="1">
        <v>12.22</v>
      </c>
      <c r="U217" s="1">
        <v>10.6</v>
      </c>
      <c r="V217" s="1">
        <v>100.5</v>
      </c>
      <c r="W217" s="1">
        <v>71.099999999999994</v>
      </c>
      <c r="X217" s="1">
        <v>130.9</v>
      </c>
      <c r="Y217" s="1">
        <v>125.3</v>
      </c>
      <c r="Z217" s="1">
        <v>107.5</v>
      </c>
      <c r="AA217" s="1">
        <v>162.4</v>
      </c>
      <c r="AB217" s="1">
        <v>49.1</v>
      </c>
      <c r="AC217" s="1">
        <v>38.9</v>
      </c>
      <c r="AD217" s="1">
        <v>47.8</v>
      </c>
      <c r="AE217" s="1">
        <v>59.9</v>
      </c>
      <c r="AF217" s="1">
        <v>48.7</v>
      </c>
      <c r="AG217" s="1">
        <v>57</v>
      </c>
      <c r="AH217" s="1">
        <v>4</v>
      </c>
      <c r="AI217" s="1">
        <v>4</v>
      </c>
      <c r="AJ217" s="1">
        <v>4</v>
      </c>
      <c r="AK217" s="1">
        <v>4</v>
      </c>
      <c r="AL217" s="1">
        <v>4</v>
      </c>
      <c r="AM217" s="1">
        <v>4</v>
      </c>
      <c r="AN217" s="1">
        <v>4</v>
      </c>
      <c r="AO217" s="1">
        <v>4</v>
      </c>
      <c r="AP217" s="1">
        <v>4</v>
      </c>
      <c r="AQ217" s="1">
        <v>4</v>
      </c>
      <c r="AR217" s="1">
        <v>4</v>
      </c>
      <c r="AS217" s="1">
        <v>4</v>
      </c>
    </row>
    <row r="218" spans="1:45" x14ac:dyDescent="0.2">
      <c r="A218" s="1" t="s">
        <v>45</v>
      </c>
      <c r="B218" s="1" t="s">
        <v>897</v>
      </c>
      <c r="C218" s="1" t="s">
        <v>898</v>
      </c>
      <c r="D218" s="1" t="b">
        <v>0</v>
      </c>
      <c r="E218" s="1" t="s">
        <v>48</v>
      </c>
      <c r="F218" s="1">
        <v>5</v>
      </c>
      <c r="G218" s="1">
        <v>3</v>
      </c>
      <c r="H218" s="1">
        <v>3</v>
      </c>
      <c r="I218" s="1">
        <v>3</v>
      </c>
      <c r="J218" s="1">
        <v>6.98</v>
      </c>
      <c r="K218" s="1">
        <v>1.387</v>
      </c>
      <c r="L218" s="1">
        <v>1.087</v>
      </c>
      <c r="M218" s="1">
        <v>1.321</v>
      </c>
      <c r="N218" s="1">
        <v>45.5</v>
      </c>
      <c r="O218" s="1">
        <v>63.1</v>
      </c>
      <c r="P218" s="1">
        <v>51.9</v>
      </c>
      <c r="Q218" s="1">
        <v>68.599999999999994</v>
      </c>
      <c r="R218" s="1">
        <v>30.8</v>
      </c>
      <c r="S218" s="1">
        <v>14.14</v>
      </c>
      <c r="T218" s="1">
        <v>22.09</v>
      </c>
      <c r="U218" s="1">
        <v>17.53</v>
      </c>
      <c r="V218" s="1">
        <v>45.5</v>
      </c>
      <c r="W218" s="1">
        <v>26.3</v>
      </c>
      <c r="X218" s="1">
        <v>49.6</v>
      </c>
      <c r="Y218" s="1">
        <v>63.1</v>
      </c>
      <c r="Z218" s="1">
        <v>60.5</v>
      </c>
      <c r="AA218" s="1">
        <v>78.099999999999994</v>
      </c>
      <c r="AB218" s="1">
        <v>48.4</v>
      </c>
      <c r="AC218" s="1">
        <v>51.9</v>
      </c>
      <c r="AD218" s="1">
        <v>71.900000000000006</v>
      </c>
      <c r="AE218" s="1">
        <v>68.599999999999994</v>
      </c>
      <c r="AF218" s="1">
        <v>62.4</v>
      </c>
      <c r="AG218" s="1">
        <v>86.9</v>
      </c>
      <c r="AH218" s="1">
        <v>2</v>
      </c>
      <c r="AI218" s="1">
        <v>2</v>
      </c>
      <c r="AJ218" s="1">
        <v>2</v>
      </c>
      <c r="AK218" s="1">
        <v>2</v>
      </c>
      <c r="AL218" s="1">
        <v>2</v>
      </c>
      <c r="AM218" s="1">
        <v>2</v>
      </c>
      <c r="AN218" s="1">
        <v>2</v>
      </c>
      <c r="AO218" s="1">
        <v>2</v>
      </c>
      <c r="AP218" s="1">
        <v>2</v>
      </c>
      <c r="AQ218" s="1">
        <v>2</v>
      </c>
      <c r="AR218" s="1">
        <v>2</v>
      </c>
      <c r="AS218" s="1">
        <v>2</v>
      </c>
    </row>
    <row r="219" spans="1:45" x14ac:dyDescent="0.2">
      <c r="A219" s="1" t="s">
        <v>45</v>
      </c>
      <c r="B219" s="1" t="s">
        <v>412</v>
      </c>
      <c r="C219" s="1" t="s">
        <v>413</v>
      </c>
      <c r="D219" s="1" t="b">
        <v>0</v>
      </c>
      <c r="E219" s="1" t="s">
        <v>48</v>
      </c>
      <c r="F219" s="1">
        <v>11</v>
      </c>
      <c r="G219" s="1">
        <v>3</v>
      </c>
      <c r="H219" s="1">
        <v>3</v>
      </c>
      <c r="I219" s="1">
        <v>1</v>
      </c>
      <c r="J219" s="1">
        <v>12.21</v>
      </c>
      <c r="K219" s="1">
        <v>1.782</v>
      </c>
      <c r="L219" s="1">
        <v>0.78600000000000003</v>
      </c>
      <c r="M219" s="1">
        <v>1.7829999999999999</v>
      </c>
      <c r="N219" s="1">
        <v>29.3</v>
      </c>
      <c r="O219" s="1">
        <v>52.2</v>
      </c>
      <c r="P219" s="1">
        <v>23</v>
      </c>
      <c r="Q219" s="1">
        <v>41.1</v>
      </c>
      <c r="R219" s="1">
        <v>39.450000000000003</v>
      </c>
      <c r="S219" s="1">
        <v>8.42</v>
      </c>
      <c r="T219" s="1">
        <v>37.21</v>
      </c>
      <c r="U219" s="1">
        <v>14.51</v>
      </c>
      <c r="V219" s="1">
        <v>29.3</v>
      </c>
      <c r="W219" s="1">
        <v>15.1</v>
      </c>
      <c r="X219" s="1">
        <v>35.6</v>
      </c>
      <c r="Y219" s="1">
        <v>52.2</v>
      </c>
      <c r="Z219" s="1">
        <v>45.5</v>
      </c>
      <c r="AA219" s="1">
        <v>53.4</v>
      </c>
      <c r="AB219" s="1">
        <v>23</v>
      </c>
      <c r="AC219" s="1">
        <v>21.6</v>
      </c>
      <c r="AD219" s="1">
        <v>40.5</v>
      </c>
      <c r="AE219" s="1">
        <v>41.1</v>
      </c>
      <c r="AF219" s="1">
        <v>32.6</v>
      </c>
      <c r="AG219" s="1">
        <v>43.4</v>
      </c>
      <c r="AH219" s="1">
        <v>1</v>
      </c>
      <c r="AI219" s="1">
        <v>1</v>
      </c>
      <c r="AJ219" s="1">
        <v>1</v>
      </c>
      <c r="AK219" s="1">
        <v>1</v>
      </c>
      <c r="AL219" s="1">
        <v>1</v>
      </c>
      <c r="AM219" s="1">
        <v>1</v>
      </c>
      <c r="AN219" s="1">
        <v>1</v>
      </c>
      <c r="AO219" s="1">
        <v>1</v>
      </c>
      <c r="AP219" s="1">
        <v>1</v>
      </c>
      <c r="AQ219" s="1">
        <v>1</v>
      </c>
      <c r="AR219" s="1">
        <v>1</v>
      </c>
      <c r="AS219" s="1">
        <v>1</v>
      </c>
    </row>
    <row r="220" spans="1:45" x14ac:dyDescent="0.2">
      <c r="A220" s="1" t="s">
        <v>45</v>
      </c>
      <c r="B220" s="1" t="s">
        <v>224</v>
      </c>
      <c r="C220" s="1" t="s">
        <v>225</v>
      </c>
      <c r="D220" s="1" t="b">
        <v>0</v>
      </c>
      <c r="E220" s="1" t="s">
        <v>48</v>
      </c>
      <c r="F220" s="1">
        <v>26</v>
      </c>
      <c r="G220" s="1">
        <v>7</v>
      </c>
      <c r="H220" s="1">
        <v>7</v>
      </c>
      <c r="I220" s="1">
        <v>5</v>
      </c>
      <c r="J220" s="1">
        <v>23.68</v>
      </c>
      <c r="K220" s="1">
        <v>2.1139999999999999</v>
      </c>
      <c r="L220" s="1">
        <v>0.78300000000000003</v>
      </c>
      <c r="M220" s="1">
        <v>1.8859999999999999</v>
      </c>
      <c r="N220" s="1">
        <v>202.1</v>
      </c>
      <c r="O220" s="1">
        <v>427.3</v>
      </c>
      <c r="P220" s="1">
        <v>177.4</v>
      </c>
      <c r="Q220" s="1">
        <v>334.6</v>
      </c>
      <c r="R220" s="1">
        <v>11.67</v>
      </c>
      <c r="S220" s="1">
        <v>6.05</v>
      </c>
      <c r="T220" s="1">
        <v>12.7</v>
      </c>
      <c r="U220" s="1">
        <v>10.58</v>
      </c>
      <c r="V220" s="1">
        <v>202.1</v>
      </c>
      <c r="W220" s="1">
        <v>180.4</v>
      </c>
      <c r="X220" s="1">
        <v>227.9</v>
      </c>
      <c r="Y220" s="1">
        <v>469.9</v>
      </c>
      <c r="Z220" s="1">
        <v>421</v>
      </c>
      <c r="AA220" s="1">
        <v>427.3</v>
      </c>
      <c r="AB220" s="1">
        <v>177.4</v>
      </c>
      <c r="AC220" s="1">
        <v>177</v>
      </c>
      <c r="AD220" s="1">
        <v>219.3</v>
      </c>
      <c r="AE220" s="1">
        <v>334.6</v>
      </c>
      <c r="AF220" s="1">
        <v>286.10000000000002</v>
      </c>
      <c r="AG220" s="1">
        <v>352.5</v>
      </c>
      <c r="AH220" s="1">
        <v>5</v>
      </c>
      <c r="AI220" s="1">
        <v>5</v>
      </c>
      <c r="AJ220" s="1">
        <v>5</v>
      </c>
      <c r="AK220" s="1">
        <v>5</v>
      </c>
      <c r="AL220" s="1">
        <v>5</v>
      </c>
      <c r="AM220" s="1">
        <v>5</v>
      </c>
      <c r="AN220" s="1">
        <v>5</v>
      </c>
      <c r="AO220" s="1">
        <v>5</v>
      </c>
      <c r="AP220" s="1">
        <v>5</v>
      </c>
      <c r="AQ220" s="1">
        <v>5</v>
      </c>
      <c r="AR220" s="1">
        <v>5</v>
      </c>
      <c r="AS220" s="1">
        <v>5</v>
      </c>
    </row>
    <row r="221" spans="1:45" x14ac:dyDescent="0.2">
      <c r="A221" s="1" t="s">
        <v>45</v>
      </c>
      <c r="B221" s="1" t="s">
        <v>995</v>
      </c>
      <c r="C221" s="1" t="s">
        <v>996</v>
      </c>
      <c r="D221" s="1" t="b">
        <v>0</v>
      </c>
      <c r="E221" s="1" t="s">
        <v>48</v>
      </c>
      <c r="F221" s="1">
        <v>2</v>
      </c>
      <c r="G221" s="1">
        <v>1</v>
      </c>
      <c r="H221" s="1">
        <v>1</v>
      </c>
      <c r="I221" s="1">
        <v>1</v>
      </c>
      <c r="J221" s="1">
        <v>3.5</v>
      </c>
      <c r="K221" s="1">
        <v>0.89400000000000002</v>
      </c>
      <c r="L221" s="1">
        <v>1.62</v>
      </c>
      <c r="M221" s="1">
        <v>2.4950000000000001</v>
      </c>
      <c r="N221" s="1">
        <v>10.3</v>
      </c>
      <c r="O221" s="1">
        <v>9.1999999999999993</v>
      </c>
      <c r="P221" s="1">
        <v>6</v>
      </c>
      <c r="Q221" s="1">
        <v>14.9</v>
      </c>
      <c r="R221" s="1">
        <v>32.81</v>
      </c>
      <c r="S221" s="1">
        <v>30.81</v>
      </c>
      <c r="T221" s="1">
        <v>46.86</v>
      </c>
      <c r="U221" s="1">
        <v>22.86</v>
      </c>
      <c r="V221" s="1">
        <v>6.9</v>
      </c>
      <c r="W221" s="1">
        <v>13.7</v>
      </c>
      <c r="X221" s="1">
        <v>10.3</v>
      </c>
      <c r="Y221" s="1">
        <v>8.6999999999999993</v>
      </c>
      <c r="Z221" s="1">
        <v>9.1999999999999993</v>
      </c>
      <c r="AA221" s="1">
        <v>14.7</v>
      </c>
      <c r="AB221" s="1">
        <v>6</v>
      </c>
      <c r="AC221" s="1">
        <v>5.6</v>
      </c>
      <c r="AD221" s="1">
        <v>12.2</v>
      </c>
      <c r="AE221" s="1">
        <v>14.9</v>
      </c>
      <c r="AF221" s="1">
        <v>10.7</v>
      </c>
      <c r="AG221" s="1">
        <v>17.2</v>
      </c>
      <c r="AH221" s="1">
        <v>1</v>
      </c>
      <c r="AI221" s="1">
        <v>1</v>
      </c>
      <c r="AJ221" s="1">
        <v>1</v>
      </c>
      <c r="AK221" s="1">
        <v>1</v>
      </c>
      <c r="AL221" s="1">
        <v>1</v>
      </c>
      <c r="AM221" s="1">
        <v>1</v>
      </c>
      <c r="AN221" s="1">
        <v>1</v>
      </c>
      <c r="AO221" s="1">
        <v>1</v>
      </c>
      <c r="AP221" s="1">
        <v>1</v>
      </c>
      <c r="AQ221" s="1">
        <v>1</v>
      </c>
      <c r="AR221" s="1">
        <v>1</v>
      </c>
      <c r="AS221" s="1">
        <v>1</v>
      </c>
    </row>
    <row r="222" spans="1:45" x14ac:dyDescent="0.2">
      <c r="A222" s="1" t="s">
        <v>45</v>
      </c>
      <c r="B222" s="1" t="s">
        <v>114</v>
      </c>
      <c r="C222" s="1" t="s">
        <v>115</v>
      </c>
      <c r="D222" s="1" t="b">
        <v>0</v>
      </c>
      <c r="E222" s="1" t="s">
        <v>48</v>
      </c>
      <c r="F222" s="1">
        <v>25</v>
      </c>
      <c r="G222" s="1">
        <v>17</v>
      </c>
      <c r="H222" s="1">
        <v>19</v>
      </c>
      <c r="I222" s="1">
        <v>13</v>
      </c>
      <c r="J222" s="1">
        <v>61.6</v>
      </c>
      <c r="K222" s="1">
        <v>1.016</v>
      </c>
      <c r="L222" s="1">
        <v>0.878</v>
      </c>
      <c r="M222" s="1">
        <v>1.2929999999999999</v>
      </c>
      <c r="N222" s="1">
        <v>750.6</v>
      </c>
      <c r="O222" s="1">
        <v>762.5</v>
      </c>
      <c r="P222" s="1">
        <v>517.70000000000005</v>
      </c>
      <c r="Q222" s="1">
        <v>669.3</v>
      </c>
      <c r="R222" s="1">
        <v>16.809999999999999</v>
      </c>
      <c r="S222" s="1">
        <v>5.28</v>
      </c>
      <c r="T222" s="1">
        <v>11.24</v>
      </c>
      <c r="U222" s="1">
        <v>13.54</v>
      </c>
      <c r="V222" s="1">
        <v>750.6</v>
      </c>
      <c r="W222" s="1">
        <v>563.20000000000005</v>
      </c>
      <c r="X222" s="1">
        <v>779</v>
      </c>
      <c r="Y222" s="1">
        <v>762.5</v>
      </c>
      <c r="Z222" s="1">
        <v>696.4</v>
      </c>
      <c r="AA222" s="1">
        <v>765.7</v>
      </c>
      <c r="AB222" s="1">
        <v>497.8</v>
      </c>
      <c r="AC222" s="1">
        <v>517.70000000000005</v>
      </c>
      <c r="AD222" s="1">
        <v>611.9</v>
      </c>
      <c r="AE222" s="1">
        <v>669.3</v>
      </c>
      <c r="AF222" s="1">
        <v>567.5</v>
      </c>
      <c r="AG222" s="1">
        <v>745.8</v>
      </c>
      <c r="AH222" s="1">
        <v>11</v>
      </c>
      <c r="AI222" s="1">
        <v>11</v>
      </c>
      <c r="AJ222" s="1">
        <v>11</v>
      </c>
      <c r="AK222" s="1">
        <v>11</v>
      </c>
      <c r="AL222" s="1">
        <v>11</v>
      </c>
      <c r="AM222" s="1">
        <v>11</v>
      </c>
      <c r="AN222" s="1">
        <v>11</v>
      </c>
      <c r="AO222" s="1">
        <v>11</v>
      </c>
      <c r="AP222" s="1">
        <v>11</v>
      </c>
      <c r="AQ222" s="1">
        <v>11</v>
      </c>
      <c r="AR222" s="1">
        <v>11</v>
      </c>
      <c r="AS222" s="1">
        <v>11</v>
      </c>
    </row>
    <row r="223" spans="1:45" x14ac:dyDescent="0.2">
      <c r="A223" s="1" t="s">
        <v>45</v>
      </c>
      <c r="B223" s="1" t="s">
        <v>831</v>
      </c>
      <c r="C223" s="1" t="s">
        <v>832</v>
      </c>
      <c r="D223" s="1" t="b">
        <v>0</v>
      </c>
      <c r="E223" s="1" t="s">
        <v>48</v>
      </c>
      <c r="F223" s="1">
        <v>8</v>
      </c>
      <c r="G223" s="1">
        <v>2</v>
      </c>
      <c r="H223" s="1">
        <v>2</v>
      </c>
      <c r="I223" s="1">
        <v>2</v>
      </c>
      <c r="J223" s="1">
        <v>5.79</v>
      </c>
      <c r="K223" s="1">
        <v>1.3819999999999999</v>
      </c>
      <c r="L223" s="1">
        <v>0.57699999999999996</v>
      </c>
      <c r="M223" s="1">
        <v>1.8660000000000001</v>
      </c>
      <c r="N223" s="1">
        <v>36.200000000000003</v>
      </c>
      <c r="O223" s="1">
        <v>50</v>
      </c>
      <c r="P223" s="1">
        <v>15.4</v>
      </c>
      <c r="Q223" s="1">
        <v>28.8</v>
      </c>
      <c r="R223" s="1">
        <v>3.65</v>
      </c>
      <c r="S223" s="1">
        <v>17.420000000000002</v>
      </c>
      <c r="T223" s="1">
        <v>37.229999999999997</v>
      </c>
      <c r="U223" s="1">
        <v>17.36</v>
      </c>
      <c r="V223" s="1">
        <v>36.200000000000003</v>
      </c>
      <c r="W223" s="1">
        <v>35.6</v>
      </c>
      <c r="X223" s="1">
        <v>38.1</v>
      </c>
      <c r="Y223" s="1">
        <v>50</v>
      </c>
      <c r="Z223" s="1">
        <v>47.1</v>
      </c>
      <c r="AA223" s="1">
        <v>64.599999999999994</v>
      </c>
      <c r="AB223" s="1">
        <v>15.4</v>
      </c>
      <c r="AC223" s="1">
        <v>9.8000000000000007</v>
      </c>
      <c r="AD223" s="1">
        <v>21.3</v>
      </c>
      <c r="AE223" s="1">
        <v>28.8</v>
      </c>
      <c r="AF223" s="1">
        <v>21.1</v>
      </c>
      <c r="AG223" s="1">
        <v>29.2</v>
      </c>
      <c r="AH223" s="1">
        <v>1</v>
      </c>
      <c r="AI223" s="1">
        <v>1</v>
      </c>
      <c r="AJ223" s="1">
        <v>1</v>
      </c>
      <c r="AK223" s="1">
        <v>1</v>
      </c>
      <c r="AL223" s="1">
        <v>1</v>
      </c>
      <c r="AM223" s="1">
        <v>1</v>
      </c>
      <c r="AN223" s="1">
        <v>1</v>
      </c>
      <c r="AO223" s="1">
        <v>1</v>
      </c>
      <c r="AP223" s="1">
        <v>1</v>
      </c>
      <c r="AQ223" s="1">
        <v>1</v>
      </c>
      <c r="AR223" s="1">
        <v>1</v>
      </c>
      <c r="AS223" s="1">
        <v>1</v>
      </c>
    </row>
    <row r="224" spans="1:45" x14ac:dyDescent="0.2">
      <c r="A224" s="1" t="s">
        <v>45</v>
      </c>
      <c r="B224" s="1" t="s">
        <v>899</v>
      </c>
      <c r="C224" s="1" t="s">
        <v>900</v>
      </c>
      <c r="D224" s="1" t="b">
        <v>0</v>
      </c>
      <c r="E224" s="1" t="s">
        <v>48</v>
      </c>
      <c r="F224" s="1">
        <v>8</v>
      </c>
      <c r="G224" s="1">
        <v>2</v>
      </c>
      <c r="H224" s="1">
        <v>2</v>
      </c>
      <c r="I224" s="1">
        <v>2</v>
      </c>
      <c r="J224" s="1">
        <v>5.98</v>
      </c>
      <c r="K224" s="1">
        <v>1.8440000000000001</v>
      </c>
      <c r="L224" s="1">
        <v>0.47</v>
      </c>
      <c r="M224" s="1">
        <v>1.5209999999999999</v>
      </c>
      <c r="N224" s="1">
        <v>33.6</v>
      </c>
      <c r="O224" s="1">
        <v>62</v>
      </c>
      <c r="P224" s="1">
        <v>19.100000000000001</v>
      </c>
      <c r="Q224" s="1">
        <v>29.1</v>
      </c>
      <c r="R224" s="1">
        <v>13.49</v>
      </c>
      <c r="S224" s="1">
        <v>15.39</v>
      </c>
      <c r="T224" s="1">
        <v>10.43</v>
      </c>
      <c r="U224" s="1">
        <v>27.77</v>
      </c>
      <c r="V224" s="1">
        <v>33.6</v>
      </c>
      <c r="W224" s="1">
        <v>31.7</v>
      </c>
      <c r="X224" s="1">
        <v>40.799999999999997</v>
      </c>
      <c r="Y224" s="1">
        <v>62</v>
      </c>
      <c r="Z224" s="1">
        <v>55.2</v>
      </c>
      <c r="AA224" s="1">
        <v>74.599999999999994</v>
      </c>
      <c r="AB224" s="1">
        <v>19.100000000000001</v>
      </c>
      <c r="AC224" s="1">
        <v>17.2</v>
      </c>
      <c r="AD224" s="1">
        <v>21.1</v>
      </c>
      <c r="AE224" s="1">
        <v>33.700000000000003</v>
      </c>
      <c r="AF224" s="1">
        <v>18.899999999999999</v>
      </c>
      <c r="AG224" s="1">
        <v>29.1</v>
      </c>
      <c r="AH224" s="1">
        <v>1</v>
      </c>
      <c r="AI224" s="1">
        <v>1</v>
      </c>
      <c r="AJ224" s="1">
        <v>1</v>
      </c>
      <c r="AK224" s="1">
        <v>1</v>
      </c>
      <c r="AL224" s="1">
        <v>1</v>
      </c>
      <c r="AM224" s="1">
        <v>1</v>
      </c>
      <c r="AN224" s="1">
        <v>1</v>
      </c>
      <c r="AO224" s="1">
        <v>1</v>
      </c>
      <c r="AP224" s="1">
        <v>1</v>
      </c>
      <c r="AQ224" s="1">
        <v>1</v>
      </c>
      <c r="AR224" s="1">
        <v>1</v>
      </c>
      <c r="AS224" s="1">
        <v>1</v>
      </c>
    </row>
    <row r="225" spans="1:45" x14ac:dyDescent="0.2">
      <c r="A225" s="1" t="s">
        <v>45</v>
      </c>
      <c r="B225" s="1" t="s">
        <v>1059</v>
      </c>
      <c r="C225" s="1" t="s">
        <v>1060</v>
      </c>
      <c r="D225" s="1" t="b">
        <v>0</v>
      </c>
      <c r="E225" s="1" t="s">
        <v>48</v>
      </c>
      <c r="F225" s="1">
        <v>8</v>
      </c>
      <c r="G225" s="1">
        <v>1</v>
      </c>
      <c r="H225" s="1">
        <v>2</v>
      </c>
      <c r="I225" s="1">
        <v>1</v>
      </c>
      <c r="J225" s="1">
        <v>4.9000000000000004</v>
      </c>
      <c r="K225" s="1">
        <v>0.68400000000000005</v>
      </c>
      <c r="L225" s="1">
        <v>1.0289999999999999</v>
      </c>
      <c r="M225" s="1">
        <v>0.98899999999999999</v>
      </c>
      <c r="N225" s="1">
        <v>381.2</v>
      </c>
      <c r="O225" s="1">
        <v>260.89999999999998</v>
      </c>
      <c r="P225" s="1">
        <v>271.5</v>
      </c>
      <c r="Q225" s="1">
        <v>268.5</v>
      </c>
      <c r="R225" s="1">
        <v>65.16</v>
      </c>
      <c r="S225" s="1">
        <v>8.15</v>
      </c>
      <c r="T225" s="1">
        <v>30.24</v>
      </c>
      <c r="U225" s="1">
        <v>10.87</v>
      </c>
      <c r="V225" s="1">
        <v>381.2</v>
      </c>
      <c r="W225" s="1">
        <v>77.2</v>
      </c>
      <c r="X225" s="1">
        <v>442.5</v>
      </c>
      <c r="Y225" s="1">
        <v>298.3</v>
      </c>
      <c r="Z225" s="1">
        <v>260.89999999999998</v>
      </c>
      <c r="AA225" s="1">
        <v>258.8</v>
      </c>
      <c r="AB225" s="1">
        <v>195.8</v>
      </c>
      <c r="AC225" s="1">
        <v>271.5</v>
      </c>
      <c r="AD225" s="1">
        <v>362.9</v>
      </c>
      <c r="AE225" s="1">
        <v>268.5</v>
      </c>
      <c r="AF225" s="1">
        <v>246.3</v>
      </c>
      <c r="AG225" s="1">
        <v>305.10000000000002</v>
      </c>
      <c r="AH225" s="1">
        <v>1</v>
      </c>
      <c r="AI225" s="1">
        <v>1</v>
      </c>
      <c r="AJ225" s="1">
        <v>1</v>
      </c>
      <c r="AK225" s="1">
        <v>1</v>
      </c>
      <c r="AL225" s="1">
        <v>1</v>
      </c>
      <c r="AM225" s="1">
        <v>1</v>
      </c>
      <c r="AN225" s="1">
        <v>1</v>
      </c>
      <c r="AO225" s="1">
        <v>1</v>
      </c>
      <c r="AP225" s="1">
        <v>1</v>
      </c>
      <c r="AQ225" s="1">
        <v>1</v>
      </c>
      <c r="AR225" s="1">
        <v>1</v>
      </c>
      <c r="AS225" s="1">
        <v>1</v>
      </c>
    </row>
    <row r="226" spans="1:45" x14ac:dyDescent="0.2">
      <c r="A226" s="1" t="s">
        <v>45</v>
      </c>
      <c r="B226" s="1" t="s">
        <v>789</v>
      </c>
      <c r="C226" s="1" t="s">
        <v>790</v>
      </c>
      <c r="D226" s="1" t="b">
        <v>0</v>
      </c>
      <c r="E226" s="1" t="s">
        <v>48</v>
      </c>
      <c r="F226" s="1">
        <v>1</v>
      </c>
      <c r="G226" s="1">
        <v>2</v>
      </c>
      <c r="H226" s="1">
        <v>2</v>
      </c>
      <c r="I226" s="1">
        <v>2</v>
      </c>
      <c r="J226" s="1">
        <v>5.08</v>
      </c>
      <c r="K226" s="1">
        <v>7.0129999999999999</v>
      </c>
      <c r="L226" s="1">
        <v>0.85699999999999998</v>
      </c>
      <c r="M226" s="1">
        <v>6.399</v>
      </c>
      <c r="N226" s="1">
        <v>9.8000000000000007</v>
      </c>
      <c r="O226" s="1">
        <v>68.400000000000006</v>
      </c>
      <c r="P226" s="1">
        <v>9.1999999999999993</v>
      </c>
      <c r="Q226" s="1">
        <v>58.7</v>
      </c>
      <c r="R226" s="1">
        <v>42.5</v>
      </c>
      <c r="S226" s="1">
        <v>7.18</v>
      </c>
      <c r="T226" s="1">
        <v>38.020000000000003</v>
      </c>
      <c r="U226" s="1">
        <v>6.86</v>
      </c>
      <c r="V226" s="1">
        <v>9.8000000000000007</v>
      </c>
      <c r="W226" s="1">
        <v>5.0999999999999996</v>
      </c>
      <c r="X226" s="1">
        <v>13</v>
      </c>
      <c r="Y226" s="1">
        <v>68.400000000000006</v>
      </c>
      <c r="Z226" s="1">
        <v>74.2</v>
      </c>
      <c r="AA226" s="1">
        <v>64.400000000000006</v>
      </c>
      <c r="AB226" s="1">
        <v>4.4000000000000004</v>
      </c>
      <c r="AC226" s="1">
        <v>10</v>
      </c>
      <c r="AD226" s="1">
        <v>9.1999999999999993</v>
      </c>
      <c r="AE226" s="1">
        <v>62.8</v>
      </c>
      <c r="AF226" s="1">
        <v>58.7</v>
      </c>
      <c r="AG226" s="1">
        <v>54.7</v>
      </c>
      <c r="AH226" s="1">
        <v>1</v>
      </c>
      <c r="AI226" s="1">
        <v>1</v>
      </c>
      <c r="AJ226" s="1">
        <v>1</v>
      </c>
      <c r="AK226" s="1">
        <v>1</v>
      </c>
      <c r="AL226" s="1">
        <v>1</v>
      </c>
      <c r="AM226" s="1">
        <v>1</v>
      </c>
      <c r="AN226" s="1">
        <v>1</v>
      </c>
      <c r="AO226" s="1">
        <v>1</v>
      </c>
      <c r="AP226" s="1">
        <v>1</v>
      </c>
      <c r="AQ226" s="1">
        <v>1</v>
      </c>
      <c r="AR226" s="1">
        <v>1</v>
      </c>
      <c r="AS226" s="1">
        <v>1</v>
      </c>
    </row>
    <row r="227" spans="1:45" x14ac:dyDescent="0.2">
      <c r="A227" s="1" t="s">
        <v>45</v>
      </c>
      <c r="B227" s="1" t="s">
        <v>294</v>
      </c>
      <c r="C227" s="1" t="s">
        <v>295</v>
      </c>
      <c r="D227" s="1" t="b">
        <v>1</v>
      </c>
      <c r="E227" s="1" t="s">
        <v>48</v>
      </c>
      <c r="F227" s="1">
        <v>1</v>
      </c>
      <c r="G227" s="1">
        <v>6</v>
      </c>
      <c r="H227" s="1">
        <v>6</v>
      </c>
      <c r="I227" s="1">
        <v>6</v>
      </c>
      <c r="J227" s="1">
        <v>21.29</v>
      </c>
      <c r="K227" s="1">
        <v>0.96499999999999997</v>
      </c>
      <c r="L227" s="1">
        <v>0.77400000000000002</v>
      </c>
      <c r="M227" s="1">
        <v>0.71099999999999997</v>
      </c>
      <c r="N227" s="1">
        <v>128.5</v>
      </c>
      <c r="O227" s="1">
        <v>124</v>
      </c>
      <c r="P227" s="1">
        <v>134.9</v>
      </c>
      <c r="Q227" s="1">
        <v>95.9</v>
      </c>
      <c r="R227" s="1">
        <v>83.36</v>
      </c>
      <c r="S227" s="1">
        <v>110.45</v>
      </c>
      <c r="T227" s="1">
        <v>26.06</v>
      </c>
      <c r="U227" s="1">
        <v>34.86</v>
      </c>
      <c r="V227" s="1">
        <v>128.5</v>
      </c>
      <c r="W227" s="1">
        <v>459.4</v>
      </c>
      <c r="X227" s="1">
        <v>114.5</v>
      </c>
      <c r="Y227" s="1">
        <v>103.3</v>
      </c>
      <c r="Z227" s="1">
        <v>124</v>
      </c>
      <c r="AA227" s="1">
        <v>712.9</v>
      </c>
      <c r="AB227" s="1">
        <v>172.2</v>
      </c>
      <c r="AC227" s="1">
        <v>134.9</v>
      </c>
      <c r="AD227" s="1">
        <v>101.3</v>
      </c>
      <c r="AE227" s="1">
        <v>95.9</v>
      </c>
      <c r="AF227" s="1">
        <v>66.400000000000006</v>
      </c>
      <c r="AG227" s="1">
        <v>135.30000000000001</v>
      </c>
      <c r="AH227" s="1">
        <v>5</v>
      </c>
      <c r="AI227" s="1">
        <v>5</v>
      </c>
      <c r="AJ227" s="1">
        <v>5</v>
      </c>
      <c r="AK227" s="1">
        <v>5</v>
      </c>
      <c r="AL227" s="1">
        <v>5</v>
      </c>
      <c r="AM227" s="1">
        <v>5</v>
      </c>
      <c r="AN227" s="1">
        <v>5</v>
      </c>
      <c r="AO227" s="1">
        <v>5</v>
      </c>
      <c r="AP227" s="1">
        <v>5</v>
      </c>
      <c r="AQ227" s="1">
        <v>5</v>
      </c>
      <c r="AR227" s="1">
        <v>5</v>
      </c>
      <c r="AS227" s="1">
        <v>5</v>
      </c>
    </row>
    <row r="228" spans="1:45" x14ac:dyDescent="0.2">
      <c r="A228" s="1" t="s">
        <v>45</v>
      </c>
      <c r="B228" s="1" t="s">
        <v>1199</v>
      </c>
      <c r="C228" s="1" t="s">
        <v>1200</v>
      </c>
      <c r="D228" s="1" t="b">
        <v>0</v>
      </c>
      <c r="E228" s="1" t="s">
        <v>48</v>
      </c>
      <c r="F228" s="1">
        <v>1</v>
      </c>
      <c r="G228" s="1">
        <v>1</v>
      </c>
      <c r="H228" s="1">
        <v>1</v>
      </c>
      <c r="I228" s="1">
        <v>1</v>
      </c>
      <c r="J228" s="1">
        <v>2.85</v>
      </c>
      <c r="K228" s="1">
        <v>0.84699999999999998</v>
      </c>
      <c r="L228" s="1">
        <v>1.0760000000000001</v>
      </c>
      <c r="M228" s="1">
        <v>1.345</v>
      </c>
      <c r="N228" s="1">
        <v>19.7</v>
      </c>
      <c r="O228" s="1">
        <v>16.7</v>
      </c>
      <c r="P228" s="1">
        <v>13.3</v>
      </c>
      <c r="Q228" s="1">
        <v>17.899999999999999</v>
      </c>
      <c r="R228" s="1">
        <v>7.09</v>
      </c>
      <c r="S228" s="1">
        <v>14.52</v>
      </c>
      <c r="T228" s="1">
        <v>3.62</v>
      </c>
      <c r="U228" s="1">
        <v>21.03</v>
      </c>
      <c r="V228" s="1">
        <v>19.7</v>
      </c>
      <c r="W228" s="1">
        <v>17.8</v>
      </c>
      <c r="X228" s="1">
        <v>20.5</v>
      </c>
      <c r="Y228" s="1">
        <v>16.7</v>
      </c>
      <c r="Z228" s="1">
        <v>16.7</v>
      </c>
      <c r="AA228" s="1">
        <v>21.2</v>
      </c>
      <c r="AB228" s="1">
        <v>13.3</v>
      </c>
      <c r="AC228" s="1">
        <v>12.5</v>
      </c>
      <c r="AD228" s="1">
        <v>13.3</v>
      </c>
      <c r="AE228" s="1">
        <v>17.899999999999999</v>
      </c>
      <c r="AF228" s="1">
        <v>17.899999999999999</v>
      </c>
      <c r="AG228" s="1">
        <v>12.1</v>
      </c>
      <c r="AH228" s="1">
        <v>1</v>
      </c>
      <c r="AI228" s="1">
        <v>1</v>
      </c>
      <c r="AJ228" s="1">
        <v>1</v>
      </c>
      <c r="AK228" s="1">
        <v>1</v>
      </c>
      <c r="AL228" s="1">
        <v>1</v>
      </c>
      <c r="AM228" s="1">
        <v>1</v>
      </c>
      <c r="AN228" s="1">
        <v>1</v>
      </c>
      <c r="AO228" s="1">
        <v>1</v>
      </c>
      <c r="AP228" s="1">
        <v>1</v>
      </c>
      <c r="AQ228" s="1">
        <v>1</v>
      </c>
      <c r="AR228" s="1">
        <v>1</v>
      </c>
      <c r="AS228" s="1">
        <v>1</v>
      </c>
    </row>
    <row r="229" spans="1:45" x14ac:dyDescent="0.2">
      <c r="A229" s="1" t="s">
        <v>45</v>
      </c>
      <c r="B229" s="1" t="s">
        <v>677</v>
      </c>
      <c r="C229" s="1" t="s">
        <v>678</v>
      </c>
      <c r="D229" s="1" t="b">
        <v>0</v>
      </c>
      <c r="E229" s="1" t="s">
        <v>48</v>
      </c>
      <c r="F229" s="1">
        <v>10</v>
      </c>
      <c r="G229" s="1">
        <v>3</v>
      </c>
      <c r="H229" s="1">
        <v>3</v>
      </c>
      <c r="I229" s="1">
        <v>3</v>
      </c>
      <c r="J229" s="1">
        <v>6.21</v>
      </c>
      <c r="K229" s="1">
        <v>1.8939999999999999</v>
      </c>
      <c r="L229" s="1">
        <v>0.85399999999999998</v>
      </c>
      <c r="M229" s="1">
        <v>1.6539999999999999</v>
      </c>
      <c r="N229" s="1">
        <v>28.1</v>
      </c>
      <c r="O229" s="1">
        <v>53.3</v>
      </c>
      <c r="P229" s="1">
        <v>27.5</v>
      </c>
      <c r="Q229" s="1">
        <v>45.5</v>
      </c>
      <c r="R229" s="1">
        <v>24.26</v>
      </c>
      <c r="S229" s="1">
        <v>2.09</v>
      </c>
      <c r="T229" s="1">
        <v>6.07</v>
      </c>
      <c r="U229" s="1">
        <v>8.2100000000000009</v>
      </c>
      <c r="V229" s="1">
        <v>37.799999999999997</v>
      </c>
      <c r="W229" s="1">
        <v>23.6</v>
      </c>
      <c r="X229" s="1">
        <v>28.1</v>
      </c>
      <c r="Y229" s="1">
        <v>54.1</v>
      </c>
      <c r="Z229" s="1">
        <v>53.3</v>
      </c>
      <c r="AA229" s="1">
        <v>51.9</v>
      </c>
      <c r="AB229" s="1">
        <v>30.3</v>
      </c>
      <c r="AC229" s="1">
        <v>27.1</v>
      </c>
      <c r="AD229" s="1">
        <v>27.5</v>
      </c>
      <c r="AE229" s="1">
        <v>49.3</v>
      </c>
      <c r="AF229" s="1">
        <v>41.9</v>
      </c>
      <c r="AG229" s="1">
        <v>45.5</v>
      </c>
      <c r="AH229" s="1">
        <v>2</v>
      </c>
      <c r="AI229" s="1">
        <v>2</v>
      </c>
      <c r="AJ229" s="1">
        <v>2</v>
      </c>
      <c r="AK229" s="1">
        <v>2</v>
      </c>
      <c r="AL229" s="1">
        <v>2</v>
      </c>
      <c r="AM229" s="1">
        <v>2</v>
      </c>
      <c r="AN229" s="1">
        <v>2</v>
      </c>
      <c r="AO229" s="1">
        <v>2</v>
      </c>
      <c r="AP229" s="1">
        <v>2</v>
      </c>
      <c r="AQ229" s="1">
        <v>2</v>
      </c>
      <c r="AR229" s="1">
        <v>2</v>
      </c>
      <c r="AS229" s="1">
        <v>2</v>
      </c>
    </row>
    <row r="230" spans="1:45" x14ac:dyDescent="0.2">
      <c r="A230" s="1" t="s">
        <v>1291</v>
      </c>
      <c r="B230" s="1" t="s">
        <v>1408</v>
      </c>
      <c r="C230" s="1" t="s">
        <v>1409</v>
      </c>
      <c r="D230" s="1" t="b">
        <v>0</v>
      </c>
      <c r="E230" s="1" t="s">
        <v>48</v>
      </c>
      <c r="F230" s="1">
        <v>1</v>
      </c>
      <c r="G230" s="1">
        <v>1</v>
      </c>
      <c r="H230" s="1">
        <v>2</v>
      </c>
      <c r="I230" s="1">
        <v>1</v>
      </c>
      <c r="J230" s="1">
        <v>4.6100000000000003</v>
      </c>
      <c r="K230" s="1">
        <v>0.77300000000000002</v>
      </c>
      <c r="L230" s="1">
        <v>1.0049999999999999</v>
      </c>
      <c r="M230" s="1">
        <v>0.91300000000000003</v>
      </c>
      <c r="N230" s="1">
        <v>84.4</v>
      </c>
      <c r="O230" s="1">
        <v>65.2</v>
      </c>
      <c r="P230" s="1">
        <v>71.8</v>
      </c>
      <c r="Q230" s="1">
        <v>65.599999999999994</v>
      </c>
      <c r="R230" s="1">
        <v>9.6</v>
      </c>
      <c r="S230" s="1">
        <v>11.84</v>
      </c>
      <c r="T230" s="1">
        <v>4.55</v>
      </c>
      <c r="U230" s="1">
        <v>7.29</v>
      </c>
      <c r="V230" s="1">
        <v>84.4</v>
      </c>
      <c r="W230" s="1">
        <v>71.3</v>
      </c>
      <c r="X230" s="1">
        <v>84.9</v>
      </c>
      <c r="Y230" s="1">
        <v>77.8</v>
      </c>
      <c r="Z230" s="1">
        <v>65.2</v>
      </c>
      <c r="AA230" s="1">
        <v>62.6</v>
      </c>
      <c r="AB230" s="1">
        <v>71.8</v>
      </c>
      <c r="AC230" s="1">
        <v>67.2</v>
      </c>
      <c r="AD230" s="1">
        <v>73.3</v>
      </c>
      <c r="AE230" s="1">
        <v>65.599999999999994</v>
      </c>
      <c r="AF230" s="1">
        <v>58.2</v>
      </c>
      <c r="AG230" s="1">
        <v>66.7</v>
      </c>
      <c r="AH230" s="1">
        <v>1</v>
      </c>
      <c r="AI230" s="1">
        <v>1</v>
      </c>
      <c r="AJ230" s="1">
        <v>1</v>
      </c>
      <c r="AK230" s="1">
        <v>1</v>
      </c>
      <c r="AL230" s="1">
        <v>1</v>
      </c>
      <c r="AM230" s="1">
        <v>1</v>
      </c>
      <c r="AN230" s="1">
        <v>1</v>
      </c>
      <c r="AO230" s="1">
        <v>1</v>
      </c>
      <c r="AP230" s="1">
        <v>1</v>
      </c>
      <c r="AQ230" s="1">
        <v>1</v>
      </c>
      <c r="AR230" s="1">
        <v>1</v>
      </c>
      <c r="AS230" s="1">
        <v>1</v>
      </c>
    </row>
    <row r="231" spans="1:45" x14ac:dyDescent="0.2">
      <c r="A231" s="1" t="s">
        <v>45</v>
      </c>
      <c r="B231" s="1" t="s">
        <v>324</v>
      </c>
      <c r="C231" s="1" t="s">
        <v>325</v>
      </c>
      <c r="D231" s="1" t="b">
        <v>0</v>
      </c>
      <c r="E231" s="1" t="s">
        <v>48</v>
      </c>
      <c r="F231" s="1">
        <v>15</v>
      </c>
      <c r="G231" s="1">
        <v>5</v>
      </c>
      <c r="H231" s="1">
        <v>5</v>
      </c>
      <c r="I231" s="1">
        <v>5</v>
      </c>
      <c r="J231" s="1">
        <v>15.99</v>
      </c>
      <c r="K231" s="1">
        <v>1.421</v>
      </c>
      <c r="L231" s="1">
        <v>1.169</v>
      </c>
      <c r="M231" s="1">
        <v>1.091</v>
      </c>
      <c r="N231" s="1">
        <v>94.7</v>
      </c>
      <c r="O231" s="1">
        <v>134.5</v>
      </c>
      <c r="P231" s="1">
        <v>144.19999999999999</v>
      </c>
      <c r="Q231" s="1">
        <v>157.19999999999999</v>
      </c>
      <c r="R231" s="1">
        <v>40.24</v>
      </c>
      <c r="S231" s="1">
        <v>7.58</v>
      </c>
      <c r="T231" s="1">
        <v>0.87</v>
      </c>
      <c r="U231" s="1">
        <v>15.06</v>
      </c>
      <c r="V231" s="1">
        <v>108.3</v>
      </c>
      <c r="W231" s="1">
        <v>45.1</v>
      </c>
      <c r="X231" s="1">
        <v>94.7</v>
      </c>
      <c r="Y231" s="1">
        <v>134.5</v>
      </c>
      <c r="Z231" s="1">
        <v>135.19999999999999</v>
      </c>
      <c r="AA231" s="1">
        <v>117.9</v>
      </c>
      <c r="AB231" s="1">
        <v>146.19999999999999</v>
      </c>
      <c r="AC231" s="1">
        <v>144.19999999999999</v>
      </c>
      <c r="AD231" s="1">
        <v>143.9</v>
      </c>
      <c r="AE231" s="1">
        <v>186.8</v>
      </c>
      <c r="AF231" s="1">
        <v>157.19999999999999</v>
      </c>
      <c r="AG231" s="1">
        <v>138.80000000000001</v>
      </c>
      <c r="AH231" s="1">
        <v>2</v>
      </c>
      <c r="AI231" s="1">
        <v>2</v>
      </c>
      <c r="AJ231" s="1">
        <v>2</v>
      </c>
      <c r="AK231" s="1">
        <v>2</v>
      </c>
      <c r="AL231" s="1">
        <v>2</v>
      </c>
      <c r="AM231" s="1">
        <v>2</v>
      </c>
      <c r="AN231" s="1">
        <v>2</v>
      </c>
      <c r="AO231" s="1">
        <v>2</v>
      </c>
      <c r="AP231" s="1">
        <v>2</v>
      </c>
      <c r="AQ231" s="1">
        <v>2</v>
      </c>
      <c r="AR231" s="1">
        <v>2</v>
      </c>
      <c r="AS231" s="1">
        <v>2</v>
      </c>
    </row>
    <row r="232" spans="1:45" x14ac:dyDescent="0.2">
      <c r="A232" s="1" t="s">
        <v>45</v>
      </c>
      <c r="B232" s="1" t="s">
        <v>336</v>
      </c>
      <c r="C232" s="1" t="s">
        <v>337</v>
      </c>
      <c r="D232" s="1" t="b">
        <v>1</v>
      </c>
      <c r="E232" s="1" t="s">
        <v>61</v>
      </c>
      <c r="F232" s="1">
        <v>8</v>
      </c>
      <c r="G232" s="1">
        <v>5</v>
      </c>
      <c r="H232" s="1">
        <v>5</v>
      </c>
      <c r="I232" s="1">
        <v>1</v>
      </c>
      <c r="J232" s="1">
        <v>15.31</v>
      </c>
      <c r="K232" s="1">
        <v>1.196</v>
      </c>
      <c r="L232" s="1">
        <v>0.47</v>
      </c>
      <c r="M232" s="1">
        <v>1.429</v>
      </c>
      <c r="N232" s="1">
        <v>93.1</v>
      </c>
      <c r="O232" s="1">
        <v>111.3</v>
      </c>
      <c r="P232" s="1">
        <v>36.6</v>
      </c>
      <c r="Q232" s="1">
        <v>52.3</v>
      </c>
      <c r="R232" s="1">
        <v>13.05</v>
      </c>
      <c r="S232" s="1">
        <v>13.35</v>
      </c>
      <c r="T232" s="1">
        <v>18.66</v>
      </c>
      <c r="U232" s="1">
        <v>18.54</v>
      </c>
      <c r="V232" s="1">
        <v>93.1</v>
      </c>
      <c r="W232" s="1">
        <v>81</v>
      </c>
      <c r="X232" s="1">
        <v>105.3</v>
      </c>
      <c r="Y232" s="1">
        <v>111.3</v>
      </c>
      <c r="Z232" s="1">
        <v>109.1</v>
      </c>
      <c r="AA232" s="1">
        <v>137.69999999999999</v>
      </c>
      <c r="AB232" s="1">
        <v>29.2</v>
      </c>
      <c r="AC232" s="1">
        <v>36.6</v>
      </c>
      <c r="AD232" s="1">
        <v>42.6</v>
      </c>
      <c r="AE232" s="1">
        <v>52.3</v>
      </c>
      <c r="AF232" s="1">
        <v>44.4</v>
      </c>
      <c r="AG232" s="1">
        <v>64.2</v>
      </c>
      <c r="AH232" s="1">
        <v>1</v>
      </c>
      <c r="AI232" s="1">
        <v>1</v>
      </c>
      <c r="AJ232" s="1">
        <v>1</v>
      </c>
      <c r="AK232" s="1">
        <v>1</v>
      </c>
      <c r="AL232" s="1">
        <v>1</v>
      </c>
      <c r="AM232" s="1">
        <v>1</v>
      </c>
      <c r="AN232" s="1">
        <v>1</v>
      </c>
      <c r="AO232" s="1">
        <v>1</v>
      </c>
      <c r="AP232" s="1">
        <v>1</v>
      </c>
      <c r="AQ232" s="1">
        <v>1</v>
      </c>
      <c r="AR232" s="1">
        <v>1</v>
      </c>
      <c r="AS232" s="1">
        <v>1</v>
      </c>
    </row>
    <row r="233" spans="1:45" x14ac:dyDescent="0.2">
      <c r="A233" s="1" t="s">
        <v>45</v>
      </c>
      <c r="B233" s="1" t="s">
        <v>266</v>
      </c>
      <c r="C233" s="1" t="s">
        <v>267</v>
      </c>
      <c r="D233" s="1" t="b">
        <v>1</v>
      </c>
      <c r="E233" s="1" t="s">
        <v>48</v>
      </c>
      <c r="F233" s="1">
        <v>10</v>
      </c>
      <c r="G233" s="1">
        <v>6</v>
      </c>
      <c r="H233" s="1">
        <v>6</v>
      </c>
      <c r="I233" s="1">
        <v>2</v>
      </c>
      <c r="J233" s="1">
        <v>19.23</v>
      </c>
      <c r="K233" s="1">
        <v>1.1659999999999999</v>
      </c>
      <c r="L233" s="1">
        <v>0.83099999999999996</v>
      </c>
      <c r="M233" s="1">
        <v>1.099</v>
      </c>
      <c r="N233" s="1">
        <v>103.8</v>
      </c>
      <c r="O233" s="1">
        <v>121.1</v>
      </c>
      <c r="P233" s="1">
        <v>91.5</v>
      </c>
      <c r="Q233" s="1">
        <v>100.6</v>
      </c>
      <c r="R233" s="1">
        <v>36.06</v>
      </c>
      <c r="S233" s="1">
        <v>18.87</v>
      </c>
      <c r="T233" s="1">
        <v>30.92</v>
      </c>
      <c r="U233" s="1">
        <v>35.35</v>
      </c>
      <c r="V233" s="1">
        <v>103.8</v>
      </c>
      <c r="W233" s="1">
        <v>76</v>
      </c>
      <c r="X233" s="1">
        <v>155.4</v>
      </c>
      <c r="Y233" s="1">
        <v>110.5</v>
      </c>
      <c r="Z233" s="1">
        <v>121.1</v>
      </c>
      <c r="AA233" s="1">
        <v>157.1</v>
      </c>
      <c r="AB233" s="1">
        <v>61.9</v>
      </c>
      <c r="AC233" s="1">
        <v>91.5</v>
      </c>
      <c r="AD233" s="1">
        <v>117.8</v>
      </c>
      <c r="AE233" s="1">
        <v>100.6</v>
      </c>
      <c r="AF233" s="1">
        <v>79.3</v>
      </c>
      <c r="AG233" s="1">
        <v>156</v>
      </c>
      <c r="AH233" s="1">
        <v>3</v>
      </c>
      <c r="AI233" s="1">
        <v>3</v>
      </c>
      <c r="AJ233" s="1">
        <v>3</v>
      </c>
      <c r="AK233" s="1">
        <v>3</v>
      </c>
      <c r="AL233" s="1">
        <v>3</v>
      </c>
      <c r="AM233" s="1">
        <v>3</v>
      </c>
      <c r="AN233" s="1">
        <v>3</v>
      </c>
      <c r="AO233" s="1">
        <v>3</v>
      </c>
      <c r="AP233" s="1">
        <v>3</v>
      </c>
      <c r="AQ233" s="1">
        <v>3</v>
      </c>
      <c r="AR233" s="1">
        <v>3</v>
      </c>
      <c r="AS233" s="1">
        <v>3</v>
      </c>
    </row>
    <row r="234" spans="1:45" x14ac:dyDescent="0.2">
      <c r="A234" s="1" t="s">
        <v>45</v>
      </c>
      <c r="B234" s="1" t="s">
        <v>416</v>
      </c>
      <c r="C234" s="1" t="s">
        <v>417</v>
      </c>
      <c r="D234" s="1" t="b">
        <v>0</v>
      </c>
      <c r="E234" s="1" t="s">
        <v>48</v>
      </c>
      <c r="F234" s="1">
        <v>46</v>
      </c>
      <c r="G234" s="1">
        <v>2</v>
      </c>
      <c r="H234" s="1">
        <v>2</v>
      </c>
      <c r="I234" s="1">
        <v>2</v>
      </c>
      <c r="J234" s="1">
        <v>8.1999999999999993</v>
      </c>
      <c r="K234" s="1">
        <v>3.39</v>
      </c>
      <c r="L234" s="1">
        <v>0.35599999999999998</v>
      </c>
      <c r="M234" s="1">
        <v>1.663</v>
      </c>
      <c r="N234" s="1">
        <v>44.1</v>
      </c>
      <c r="O234" s="1">
        <v>149.4</v>
      </c>
      <c r="P234" s="1">
        <v>32</v>
      </c>
      <c r="Q234" s="1">
        <v>53.2</v>
      </c>
      <c r="R234" s="1">
        <v>15.89</v>
      </c>
      <c r="S234" s="1">
        <v>15.75</v>
      </c>
      <c r="T234" s="1">
        <v>9.99</v>
      </c>
      <c r="U234" s="1">
        <v>11.53</v>
      </c>
      <c r="V234" s="1">
        <v>55.6</v>
      </c>
      <c r="W234" s="1">
        <v>41.5</v>
      </c>
      <c r="X234" s="1">
        <v>44.1</v>
      </c>
      <c r="Y234" s="1">
        <v>149.4</v>
      </c>
      <c r="Z234" s="1">
        <v>166.4</v>
      </c>
      <c r="AA234" s="1">
        <v>121</v>
      </c>
      <c r="AB234" s="1">
        <v>33.9</v>
      </c>
      <c r="AC234" s="1">
        <v>32</v>
      </c>
      <c r="AD234" s="1">
        <v>27.8</v>
      </c>
      <c r="AE234" s="1">
        <v>58.1</v>
      </c>
      <c r="AF234" s="1">
        <v>53.2</v>
      </c>
      <c r="AG234" s="1">
        <v>46.1</v>
      </c>
      <c r="AH234" s="1">
        <v>2</v>
      </c>
      <c r="AI234" s="1">
        <v>2</v>
      </c>
      <c r="AJ234" s="1">
        <v>2</v>
      </c>
      <c r="AK234" s="1">
        <v>2</v>
      </c>
      <c r="AL234" s="1">
        <v>2</v>
      </c>
      <c r="AM234" s="1">
        <v>2</v>
      </c>
      <c r="AN234" s="1">
        <v>2</v>
      </c>
      <c r="AO234" s="1">
        <v>2</v>
      </c>
      <c r="AP234" s="1">
        <v>2</v>
      </c>
      <c r="AQ234" s="1">
        <v>2</v>
      </c>
      <c r="AR234" s="1">
        <v>2</v>
      </c>
      <c r="AS234" s="1">
        <v>2</v>
      </c>
    </row>
    <row r="235" spans="1:45" x14ac:dyDescent="0.2">
      <c r="A235" s="1" t="s">
        <v>1291</v>
      </c>
      <c r="B235" s="1" t="s">
        <v>1444</v>
      </c>
      <c r="C235" s="1" t="s">
        <v>1445</v>
      </c>
      <c r="D235" s="1" t="b">
        <v>0</v>
      </c>
      <c r="E235" s="1" t="s">
        <v>48</v>
      </c>
      <c r="F235" s="1">
        <v>1</v>
      </c>
      <c r="G235" s="1">
        <v>1</v>
      </c>
      <c r="H235" s="1">
        <v>1</v>
      </c>
      <c r="I235" s="1">
        <v>1</v>
      </c>
      <c r="J235" s="1">
        <v>2.2999999999999998</v>
      </c>
      <c r="K235" s="1">
        <v>0.67700000000000005</v>
      </c>
      <c r="L235" s="1">
        <v>1.823</v>
      </c>
      <c r="M235" s="1">
        <v>1.1120000000000001</v>
      </c>
      <c r="N235" s="1">
        <v>11.5</v>
      </c>
      <c r="O235" s="1">
        <v>7.8</v>
      </c>
      <c r="P235" s="1">
        <v>12.7</v>
      </c>
      <c r="Q235" s="1">
        <v>14.2</v>
      </c>
      <c r="R235" s="1">
        <v>38.1</v>
      </c>
      <c r="S235" s="1">
        <v>15.63</v>
      </c>
      <c r="T235" s="1">
        <v>37.75</v>
      </c>
      <c r="U235" s="1">
        <v>25.92</v>
      </c>
      <c r="V235" s="1">
        <v>11.5</v>
      </c>
      <c r="W235" s="1">
        <v>6.2</v>
      </c>
      <c r="X235" s="1">
        <v>14.1</v>
      </c>
      <c r="Y235" s="1">
        <v>7.8</v>
      </c>
      <c r="Z235" s="1">
        <v>6.7</v>
      </c>
      <c r="AA235" s="1">
        <v>9.1999999999999993</v>
      </c>
      <c r="AB235" s="1">
        <v>7.2</v>
      </c>
      <c r="AC235" s="1">
        <v>12.7</v>
      </c>
      <c r="AD235" s="1">
        <v>16.2</v>
      </c>
      <c r="AE235" s="1">
        <v>14.2</v>
      </c>
      <c r="AF235" s="1">
        <v>13.3</v>
      </c>
      <c r="AG235" s="1">
        <v>20.9</v>
      </c>
      <c r="AH235" s="1">
        <v>1</v>
      </c>
      <c r="AI235" s="1">
        <v>1</v>
      </c>
      <c r="AJ235" s="1">
        <v>1</v>
      </c>
      <c r="AK235" s="1">
        <v>1</v>
      </c>
      <c r="AL235" s="1">
        <v>1</v>
      </c>
      <c r="AM235" s="1">
        <v>1</v>
      </c>
      <c r="AN235" s="1">
        <v>1</v>
      </c>
      <c r="AO235" s="1">
        <v>1</v>
      </c>
      <c r="AP235" s="1">
        <v>1</v>
      </c>
      <c r="AQ235" s="1">
        <v>1</v>
      </c>
      <c r="AR235" s="1">
        <v>1</v>
      </c>
      <c r="AS235" s="1">
        <v>1</v>
      </c>
    </row>
    <row r="236" spans="1:45" x14ac:dyDescent="0.2">
      <c r="A236" s="1" t="s">
        <v>45</v>
      </c>
      <c r="B236" s="1" t="s">
        <v>414</v>
      </c>
      <c r="C236" s="1" t="s">
        <v>415</v>
      </c>
      <c r="D236" s="1" t="b">
        <v>0</v>
      </c>
      <c r="E236" s="1" t="s">
        <v>48</v>
      </c>
      <c r="F236" s="1">
        <v>11</v>
      </c>
      <c r="G236" s="1">
        <v>7</v>
      </c>
      <c r="H236" s="1">
        <v>7</v>
      </c>
      <c r="I236" s="1">
        <v>7</v>
      </c>
      <c r="J236" s="1">
        <v>17.5</v>
      </c>
      <c r="K236" s="1">
        <v>2.6429999999999998</v>
      </c>
      <c r="L236" s="1">
        <v>4.0709999999999997</v>
      </c>
      <c r="M236" s="1">
        <v>8.3759999999999994</v>
      </c>
      <c r="N236" s="1">
        <v>53.3</v>
      </c>
      <c r="O236" s="1">
        <v>140.69999999999999</v>
      </c>
      <c r="P236" s="1">
        <v>68.400000000000006</v>
      </c>
      <c r="Q236" s="1">
        <v>572.9</v>
      </c>
      <c r="R236" s="1">
        <v>7.63</v>
      </c>
      <c r="S236" s="1">
        <v>0.69</v>
      </c>
      <c r="T236" s="1">
        <v>19.32</v>
      </c>
      <c r="U236" s="1">
        <v>13.16</v>
      </c>
      <c r="V236" s="1">
        <v>48.5</v>
      </c>
      <c r="W236" s="1">
        <v>53.3</v>
      </c>
      <c r="X236" s="1">
        <v>56.5</v>
      </c>
      <c r="Y236" s="1">
        <v>140.69999999999999</v>
      </c>
      <c r="Z236" s="1">
        <v>141.6</v>
      </c>
      <c r="AA236" s="1">
        <v>139.69999999999999</v>
      </c>
      <c r="AB236" s="1">
        <v>54.2</v>
      </c>
      <c r="AC236" s="1">
        <v>68.400000000000006</v>
      </c>
      <c r="AD236" s="1">
        <v>80.3</v>
      </c>
      <c r="AE236" s="1">
        <v>572.9</v>
      </c>
      <c r="AF236" s="1">
        <v>452.8</v>
      </c>
      <c r="AG236" s="1">
        <v>576</v>
      </c>
      <c r="AH236" s="1">
        <v>5</v>
      </c>
      <c r="AI236" s="1">
        <v>5</v>
      </c>
      <c r="AJ236" s="1">
        <v>5</v>
      </c>
      <c r="AK236" s="1">
        <v>5</v>
      </c>
      <c r="AL236" s="1">
        <v>5</v>
      </c>
      <c r="AM236" s="1">
        <v>5</v>
      </c>
      <c r="AN236" s="1">
        <v>5</v>
      </c>
      <c r="AO236" s="1">
        <v>5</v>
      </c>
      <c r="AP236" s="1">
        <v>5</v>
      </c>
      <c r="AQ236" s="1">
        <v>5</v>
      </c>
      <c r="AR236" s="1">
        <v>5</v>
      </c>
      <c r="AS236" s="1">
        <v>5</v>
      </c>
    </row>
    <row r="237" spans="1:45" x14ac:dyDescent="0.2">
      <c r="A237" s="1" t="s">
        <v>1291</v>
      </c>
      <c r="B237" s="1" t="s">
        <v>1358</v>
      </c>
      <c r="C237" s="1" t="s">
        <v>1359</v>
      </c>
      <c r="D237" s="1" t="b">
        <v>0</v>
      </c>
      <c r="E237" s="1" t="s">
        <v>48</v>
      </c>
      <c r="F237" s="1">
        <v>6</v>
      </c>
      <c r="G237" s="1">
        <v>1</v>
      </c>
      <c r="H237" s="1">
        <v>1</v>
      </c>
      <c r="I237" s="1">
        <v>1</v>
      </c>
      <c r="J237" s="1">
        <v>3.03</v>
      </c>
      <c r="K237" s="1">
        <v>1.1990000000000001</v>
      </c>
      <c r="L237" s="1">
        <v>1.28</v>
      </c>
      <c r="M237" s="1">
        <v>1.0089999999999999</v>
      </c>
      <c r="N237" s="1">
        <v>19.100000000000001</v>
      </c>
      <c r="O237" s="1">
        <v>22.9</v>
      </c>
      <c r="P237" s="1">
        <v>29.1</v>
      </c>
      <c r="Q237" s="1">
        <v>29.3</v>
      </c>
      <c r="R237" s="1">
        <v>60.81</v>
      </c>
      <c r="S237" s="1">
        <v>36.29</v>
      </c>
      <c r="T237" s="1">
        <v>21.27</v>
      </c>
      <c r="U237" s="1">
        <v>25.05</v>
      </c>
      <c r="V237" s="1">
        <v>8.3000000000000007</v>
      </c>
      <c r="W237" s="1">
        <v>19.100000000000001</v>
      </c>
      <c r="X237" s="1">
        <v>32.5</v>
      </c>
      <c r="Y237" s="1">
        <v>13.2</v>
      </c>
      <c r="Z237" s="1">
        <v>22.9</v>
      </c>
      <c r="AA237" s="1">
        <v>28.8</v>
      </c>
      <c r="AB237" s="1">
        <v>25.8</v>
      </c>
      <c r="AC237" s="1">
        <v>29.1</v>
      </c>
      <c r="AD237" s="1">
        <v>38.5</v>
      </c>
      <c r="AE237" s="1">
        <v>29.3</v>
      </c>
      <c r="AF237" s="1">
        <v>23.7</v>
      </c>
      <c r="AG237" s="1">
        <v>38.9</v>
      </c>
      <c r="AH237" s="1">
        <v>1</v>
      </c>
      <c r="AI237" s="1">
        <v>1</v>
      </c>
      <c r="AJ237" s="1">
        <v>1</v>
      </c>
      <c r="AK237" s="1">
        <v>1</v>
      </c>
      <c r="AL237" s="1">
        <v>1</v>
      </c>
      <c r="AM237" s="1">
        <v>1</v>
      </c>
      <c r="AN237" s="1">
        <v>1</v>
      </c>
      <c r="AO237" s="1">
        <v>1</v>
      </c>
      <c r="AP237" s="1">
        <v>1</v>
      </c>
      <c r="AQ237" s="1">
        <v>1</v>
      </c>
      <c r="AR237" s="1">
        <v>1</v>
      </c>
      <c r="AS237" s="1">
        <v>1</v>
      </c>
    </row>
    <row r="238" spans="1:45" x14ac:dyDescent="0.2">
      <c r="A238" s="1" t="s">
        <v>45</v>
      </c>
      <c r="B238" s="1" t="s">
        <v>665</v>
      </c>
      <c r="C238" s="1" t="s">
        <v>666</v>
      </c>
      <c r="D238" s="1" t="b">
        <v>1</v>
      </c>
      <c r="E238" s="1" t="s">
        <v>48</v>
      </c>
      <c r="F238" s="1">
        <v>11</v>
      </c>
      <c r="G238" s="1">
        <v>3</v>
      </c>
      <c r="H238" s="1">
        <v>3</v>
      </c>
      <c r="I238" s="1">
        <v>3</v>
      </c>
      <c r="J238" s="1">
        <v>7.24</v>
      </c>
      <c r="K238" s="1">
        <v>1.2609999999999999</v>
      </c>
      <c r="L238" s="1">
        <v>1.804</v>
      </c>
      <c r="M238" s="1">
        <v>1.5069999999999999</v>
      </c>
      <c r="N238" s="1">
        <v>22</v>
      </c>
      <c r="O238" s="1">
        <v>27.7</v>
      </c>
      <c r="P238" s="1">
        <v>33.200000000000003</v>
      </c>
      <c r="Q238" s="1">
        <v>50</v>
      </c>
      <c r="R238" s="1">
        <v>24.36</v>
      </c>
      <c r="S238" s="1">
        <v>31.33</v>
      </c>
      <c r="T238" s="1">
        <v>22.01</v>
      </c>
      <c r="U238" s="1">
        <v>27.02</v>
      </c>
      <c r="V238" s="1">
        <v>22</v>
      </c>
      <c r="W238" s="1">
        <v>17.5</v>
      </c>
      <c r="X238" s="1">
        <v>28.5</v>
      </c>
      <c r="Y238" s="1">
        <v>27.7</v>
      </c>
      <c r="Z238" s="1">
        <v>17.100000000000001</v>
      </c>
      <c r="AA238" s="1">
        <v>33</v>
      </c>
      <c r="AB238" s="1">
        <v>27.4</v>
      </c>
      <c r="AC238" s="1">
        <v>33.200000000000003</v>
      </c>
      <c r="AD238" s="1">
        <v>42.3</v>
      </c>
      <c r="AE238" s="1">
        <v>50</v>
      </c>
      <c r="AF238" s="1">
        <v>36.6</v>
      </c>
      <c r="AG238" s="1">
        <v>63.7</v>
      </c>
      <c r="AH238" s="1">
        <v>1</v>
      </c>
      <c r="AI238" s="1">
        <v>1</v>
      </c>
      <c r="AJ238" s="1">
        <v>1</v>
      </c>
      <c r="AK238" s="1">
        <v>1</v>
      </c>
      <c r="AL238" s="1">
        <v>1</v>
      </c>
      <c r="AM238" s="1">
        <v>1</v>
      </c>
      <c r="AN238" s="1">
        <v>1</v>
      </c>
      <c r="AO238" s="1">
        <v>1</v>
      </c>
      <c r="AP238" s="1">
        <v>1</v>
      </c>
      <c r="AQ238" s="1">
        <v>1</v>
      </c>
      <c r="AR238" s="1">
        <v>1</v>
      </c>
      <c r="AS238" s="1">
        <v>1</v>
      </c>
    </row>
    <row r="239" spans="1:45" x14ac:dyDescent="0.2">
      <c r="A239" s="1" t="s">
        <v>45</v>
      </c>
      <c r="B239" s="1" t="s">
        <v>576</v>
      </c>
      <c r="C239" s="1" t="s">
        <v>577</v>
      </c>
      <c r="D239" s="1" t="b">
        <v>1</v>
      </c>
      <c r="E239" s="1" t="s">
        <v>48</v>
      </c>
      <c r="F239" s="1">
        <v>19</v>
      </c>
      <c r="G239" s="1">
        <v>3</v>
      </c>
      <c r="H239" s="1">
        <v>3</v>
      </c>
      <c r="I239" s="1">
        <v>3</v>
      </c>
      <c r="J239" s="1">
        <v>8.92</v>
      </c>
      <c r="K239" s="1">
        <v>1.216</v>
      </c>
      <c r="L239" s="1">
        <v>1.4</v>
      </c>
      <c r="M239" s="1">
        <v>1.3740000000000001</v>
      </c>
      <c r="N239" s="1">
        <v>129.9</v>
      </c>
      <c r="O239" s="1">
        <v>158</v>
      </c>
      <c r="P239" s="1">
        <v>161</v>
      </c>
      <c r="Q239" s="1">
        <v>221.1</v>
      </c>
      <c r="R239" s="1">
        <v>34.29</v>
      </c>
      <c r="S239" s="1">
        <v>31.76</v>
      </c>
      <c r="T239" s="1">
        <v>15.07</v>
      </c>
      <c r="U239" s="1">
        <v>25.51</v>
      </c>
      <c r="V239" s="1">
        <v>136.30000000000001</v>
      </c>
      <c r="W239" s="1">
        <v>67.3</v>
      </c>
      <c r="X239" s="1">
        <v>129.9</v>
      </c>
      <c r="Y239" s="1">
        <v>158</v>
      </c>
      <c r="Z239" s="1">
        <v>123.6</v>
      </c>
      <c r="AA239" s="1">
        <v>229.7</v>
      </c>
      <c r="AB239" s="1">
        <v>132.9</v>
      </c>
      <c r="AC239" s="1">
        <v>161</v>
      </c>
      <c r="AD239" s="1">
        <v>180.3</v>
      </c>
      <c r="AE239" s="1">
        <v>221.1</v>
      </c>
      <c r="AF239" s="1">
        <v>189</v>
      </c>
      <c r="AG239" s="1">
        <v>307</v>
      </c>
      <c r="AH239" s="1">
        <v>2</v>
      </c>
      <c r="AI239" s="1">
        <v>2</v>
      </c>
      <c r="AJ239" s="1">
        <v>2</v>
      </c>
      <c r="AK239" s="1">
        <v>2</v>
      </c>
      <c r="AL239" s="1">
        <v>2</v>
      </c>
      <c r="AM239" s="1">
        <v>2</v>
      </c>
      <c r="AN239" s="1">
        <v>2</v>
      </c>
      <c r="AO239" s="1">
        <v>2</v>
      </c>
      <c r="AP239" s="1">
        <v>2</v>
      </c>
      <c r="AQ239" s="1">
        <v>2</v>
      </c>
      <c r="AR239" s="1">
        <v>2</v>
      </c>
      <c r="AS239" s="1">
        <v>2</v>
      </c>
    </row>
    <row r="240" spans="1:45" x14ac:dyDescent="0.2">
      <c r="A240" s="1" t="s">
        <v>45</v>
      </c>
      <c r="B240" s="1" t="s">
        <v>418</v>
      </c>
      <c r="C240" s="1" t="s">
        <v>419</v>
      </c>
      <c r="D240" s="1" t="b">
        <v>0</v>
      </c>
      <c r="E240" s="1" t="s">
        <v>48</v>
      </c>
      <c r="F240" s="1">
        <v>16</v>
      </c>
      <c r="G240" s="1">
        <v>5</v>
      </c>
      <c r="H240" s="1">
        <v>7</v>
      </c>
      <c r="I240" s="1">
        <v>5</v>
      </c>
      <c r="J240" s="1">
        <v>18.07</v>
      </c>
      <c r="K240" s="1">
        <v>1.1639999999999999</v>
      </c>
      <c r="L240" s="1">
        <v>0.9</v>
      </c>
      <c r="M240" s="1">
        <v>1.08</v>
      </c>
      <c r="N240" s="1">
        <v>296.89999999999998</v>
      </c>
      <c r="O240" s="1">
        <v>345.7</v>
      </c>
      <c r="P240" s="1">
        <v>288.10000000000002</v>
      </c>
      <c r="Q240" s="1">
        <v>311.10000000000002</v>
      </c>
      <c r="R240" s="1">
        <v>14.39</v>
      </c>
      <c r="S240" s="1">
        <v>48.5</v>
      </c>
      <c r="T240" s="1">
        <v>15.09</v>
      </c>
      <c r="U240" s="1">
        <v>26.41</v>
      </c>
      <c r="V240" s="1">
        <v>266.8</v>
      </c>
      <c r="W240" s="1">
        <v>296.89999999999998</v>
      </c>
      <c r="X240" s="1">
        <v>353.5</v>
      </c>
      <c r="Y240" s="1">
        <v>345.7</v>
      </c>
      <c r="Z240" s="1">
        <v>297.89999999999998</v>
      </c>
      <c r="AA240" s="1">
        <v>694</v>
      </c>
      <c r="AB240" s="1">
        <v>235.3</v>
      </c>
      <c r="AC240" s="1">
        <v>288.10000000000002</v>
      </c>
      <c r="AD240" s="1">
        <v>319</v>
      </c>
      <c r="AE240" s="1">
        <v>311.10000000000002</v>
      </c>
      <c r="AF240" s="1">
        <v>260.10000000000002</v>
      </c>
      <c r="AG240" s="1">
        <v>432.1</v>
      </c>
      <c r="AH240" s="1">
        <v>4</v>
      </c>
      <c r="AI240" s="1">
        <v>4</v>
      </c>
      <c r="AJ240" s="1">
        <v>4</v>
      </c>
      <c r="AK240" s="1">
        <v>4</v>
      </c>
      <c r="AL240" s="1">
        <v>4</v>
      </c>
      <c r="AM240" s="1">
        <v>4</v>
      </c>
      <c r="AN240" s="1">
        <v>4</v>
      </c>
      <c r="AO240" s="1">
        <v>4</v>
      </c>
      <c r="AP240" s="1">
        <v>4</v>
      </c>
      <c r="AQ240" s="1">
        <v>4</v>
      </c>
      <c r="AR240" s="1">
        <v>4</v>
      </c>
      <c r="AS240" s="1">
        <v>4</v>
      </c>
    </row>
    <row r="241" spans="1:45" x14ac:dyDescent="0.2">
      <c r="A241" s="1" t="s">
        <v>45</v>
      </c>
      <c r="B241" s="1" t="s">
        <v>316</v>
      </c>
      <c r="C241" s="1" t="s">
        <v>317</v>
      </c>
      <c r="D241" s="1" t="b">
        <v>0</v>
      </c>
      <c r="E241" s="1" t="s">
        <v>48</v>
      </c>
      <c r="F241" s="1">
        <v>33</v>
      </c>
      <c r="G241" s="1">
        <v>4</v>
      </c>
      <c r="H241" s="1">
        <v>4</v>
      </c>
      <c r="I241" s="1">
        <v>4</v>
      </c>
      <c r="J241" s="1">
        <v>15.36</v>
      </c>
      <c r="K241" s="1">
        <v>1.0069999999999999</v>
      </c>
      <c r="L241" s="1">
        <v>0.96399999999999997</v>
      </c>
      <c r="M241" s="1">
        <v>1.1319999999999999</v>
      </c>
      <c r="N241" s="1">
        <v>27.3</v>
      </c>
      <c r="O241" s="1">
        <v>27.5</v>
      </c>
      <c r="P241" s="1">
        <v>23.4</v>
      </c>
      <c r="Q241" s="1">
        <v>26.5</v>
      </c>
      <c r="R241" s="1">
        <v>45.65</v>
      </c>
      <c r="S241" s="1">
        <v>9.8699999999999992</v>
      </c>
      <c r="T241" s="1">
        <v>23.12</v>
      </c>
      <c r="U241" s="1">
        <v>22.15</v>
      </c>
      <c r="V241" s="1">
        <v>27.3</v>
      </c>
      <c r="W241" s="1">
        <v>10.6</v>
      </c>
      <c r="X241" s="1">
        <v>29.2</v>
      </c>
      <c r="Y241" s="1">
        <v>27.5</v>
      </c>
      <c r="Z241" s="1">
        <v>27.7</v>
      </c>
      <c r="AA241" s="1">
        <v>23.2</v>
      </c>
      <c r="AB241" s="1">
        <v>22.5</v>
      </c>
      <c r="AC241" s="1">
        <v>23.4</v>
      </c>
      <c r="AD241" s="1">
        <v>33.5</v>
      </c>
      <c r="AE241" s="1">
        <v>26.5</v>
      </c>
      <c r="AF241" s="1">
        <v>25</v>
      </c>
      <c r="AG241" s="1">
        <v>37</v>
      </c>
      <c r="AH241" s="1">
        <v>1</v>
      </c>
      <c r="AI241" s="1">
        <v>1</v>
      </c>
      <c r="AJ241" s="1">
        <v>1</v>
      </c>
      <c r="AK241" s="1">
        <v>1</v>
      </c>
      <c r="AL241" s="1">
        <v>1</v>
      </c>
      <c r="AM241" s="1">
        <v>1</v>
      </c>
      <c r="AN241" s="1">
        <v>1</v>
      </c>
      <c r="AO241" s="1">
        <v>1</v>
      </c>
      <c r="AP241" s="1">
        <v>1</v>
      </c>
      <c r="AQ241" s="1">
        <v>1</v>
      </c>
      <c r="AR241" s="1">
        <v>1</v>
      </c>
      <c r="AS241" s="1">
        <v>1</v>
      </c>
    </row>
    <row r="242" spans="1:45" x14ac:dyDescent="0.2">
      <c r="A242" s="1" t="s">
        <v>45</v>
      </c>
      <c r="B242" s="1" t="s">
        <v>955</v>
      </c>
      <c r="C242" s="1" t="s">
        <v>956</v>
      </c>
      <c r="D242" s="1" t="b">
        <v>1</v>
      </c>
      <c r="E242" s="1" t="s">
        <v>61</v>
      </c>
      <c r="F242" s="1">
        <v>4</v>
      </c>
      <c r="G242" s="1">
        <v>1</v>
      </c>
      <c r="H242" s="1">
        <v>1</v>
      </c>
      <c r="I242" s="1">
        <v>1</v>
      </c>
      <c r="J242" s="1">
        <v>3.89</v>
      </c>
      <c r="K242" s="1">
        <v>0.878</v>
      </c>
      <c r="L242" s="1">
        <v>1.0960000000000001</v>
      </c>
      <c r="M242" s="1">
        <v>2.3130000000000002</v>
      </c>
      <c r="N242" s="1">
        <v>11.7</v>
      </c>
      <c r="O242" s="1">
        <v>10.3</v>
      </c>
      <c r="P242" s="1">
        <v>4.9000000000000004</v>
      </c>
      <c r="Q242" s="1">
        <v>11.3</v>
      </c>
      <c r="R242" s="1">
        <v>14.89</v>
      </c>
      <c r="S242" s="1">
        <v>35.54</v>
      </c>
      <c r="T242" s="1">
        <v>51.87</v>
      </c>
      <c r="U242" s="1">
        <v>23.33</v>
      </c>
      <c r="V242" s="1">
        <v>10.6</v>
      </c>
      <c r="W242" s="1">
        <v>11.7</v>
      </c>
      <c r="X242" s="1">
        <v>14.2</v>
      </c>
      <c r="Y242" s="1">
        <v>17.2</v>
      </c>
      <c r="Z242" s="1">
        <v>10.3</v>
      </c>
      <c r="AA242" s="1">
        <v>9.1999999999999993</v>
      </c>
      <c r="AB242" s="1">
        <v>4.9000000000000004</v>
      </c>
      <c r="AC242" s="1">
        <v>4.7</v>
      </c>
      <c r="AD242" s="1">
        <v>10.9</v>
      </c>
      <c r="AE242" s="1">
        <v>11.3</v>
      </c>
      <c r="AF242" s="1">
        <v>9.5</v>
      </c>
      <c r="AG242" s="1">
        <v>14.9</v>
      </c>
      <c r="AH242" s="1">
        <v>1</v>
      </c>
      <c r="AI242" s="1">
        <v>1</v>
      </c>
      <c r="AJ242" s="1">
        <v>1</v>
      </c>
      <c r="AK242" s="1">
        <v>1</v>
      </c>
      <c r="AL242" s="1">
        <v>1</v>
      </c>
      <c r="AM242" s="1">
        <v>1</v>
      </c>
      <c r="AN242" s="1">
        <v>1</v>
      </c>
      <c r="AO242" s="1">
        <v>1</v>
      </c>
      <c r="AP242" s="1">
        <v>1</v>
      </c>
      <c r="AQ242" s="1">
        <v>1</v>
      </c>
      <c r="AR242" s="1">
        <v>1</v>
      </c>
      <c r="AS242" s="1">
        <v>1</v>
      </c>
    </row>
    <row r="243" spans="1:45" x14ac:dyDescent="0.2">
      <c r="A243" s="1" t="s">
        <v>1291</v>
      </c>
      <c r="B243" s="1" t="s">
        <v>1298</v>
      </c>
      <c r="C243" s="1" t="s">
        <v>1299</v>
      </c>
      <c r="D243" s="1" t="b">
        <v>0</v>
      </c>
      <c r="E243" s="1" t="s">
        <v>48</v>
      </c>
      <c r="F243" s="1">
        <v>3</v>
      </c>
      <c r="G243" s="1">
        <v>1</v>
      </c>
      <c r="H243" s="1">
        <v>1</v>
      </c>
      <c r="I243" s="1">
        <v>1</v>
      </c>
      <c r="J243" s="1">
        <v>2.64</v>
      </c>
      <c r="K243" s="1">
        <v>4.9249999999999998</v>
      </c>
      <c r="L243" s="1">
        <v>1.147</v>
      </c>
      <c r="M243" s="1">
        <v>4.3499999999999996</v>
      </c>
      <c r="N243" s="1">
        <v>7.9</v>
      </c>
      <c r="O243" s="1">
        <v>39</v>
      </c>
      <c r="P243" s="1">
        <v>10.3</v>
      </c>
      <c r="Q243" s="1">
        <v>44.7</v>
      </c>
      <c r="R243" s="1">
        <v>68.430000000000007</v>
      </c>
      <c r="S243" s="1">
        <v>7.08</v>
      </c>
      <c r="T243" s="1">
        <v>60.31</v>
      </c>
      <c r="U243" s="1">
        <v>47.58</v>
      </c>
      <c r="V243" s="1">
        <v>20.6</v>
      </c>
      <c r="W243" s="1">
        <v>6.1</v>
      </c>
      <c r="X243" s="1">
        <v>7.9</v>
      </c>
      <c r="Y243" s="1">
        <v>40.299999999999997</v>
      </c>
      <c r="Z243" s="1">
        <v>39</v>
      </c>
      <c r="AA243" s="1">
        <v>35.1</v>
      </c>
      <c r="AB243" s="1">
        <v>26.1</v>
      </c>
      <c r="AC243" s="1">
        <v>10.3</v>
      </c>
      <c r="AD243" s="1">
        <v>9.8000000000000007</v>
      </c>
      <c r="AE243" s="1">
        <v>67.2</v>
      </c>
      <c r="AF243" s="1">
        <v>44.7</v>
      </c>
      <c r="AG243" s="1">
        <v>24.1</v>
      </c>
      <c r="AH243" s="1">
        <v>1</v>
      </c>
      <c r="AI243" s="1">
        <v>1</v>
      </c>
      <c r="AJ243" s="1">
        <v>1</v>
      </c>
      <c r="AK243" s="1">
        <v>1</v>
      </c>
      <c r="AL243" s="1">
        <v>1</v>
      </c>
      <c r="AM243" s="1">
        <v>1</v>
      </c>
      <c r="AN243" s="1">
        <v>1</v>
      </c>
      <c r="AO243" s="1">
        <v>1</v>
      </c>
      <c r="AP243" s="1">
        <v>1</v>
      </c>
      <c r="AQ243" s="1">
        <v>1</v>
      </c>
      <c r="AR243" s="1">
        <v>1</v>
      </c>
      <c r="AS243" s="1">
        <v>1</v>
      </c>
    </row>
    <row r="244" spans="1:45" x14ac:dyDescent="0.2">
      <c r="A244" s="1" t="s">
        <v>45</v>
      </c>
      <c r="B244" s="1" t="s">
        <v>737</v>
      </c>
      <c r="C244" s="1" t="s">
        <v>738</v>
      </c>
      <c r="D244" s="1" t="b">
        <v>0</v>
      </c>
      <c r="E244" s="1" t="s">
        <v>48</v>
      </c>
      <c r="F244" s="1">
        <v>6</v>
      </c>
      <c r="G244" s="1">
        <v>2</v>
      </c>
      <c r="H244" s="1">
        <v>2</v>
      </c>
      <c r="I244" s="1">
        <v>2</v>
      </c>
      <c r="J244" s="1">
        <v>5.37</v>
      </c>
      <c r="K244" s="1">
        <v>1.2050000000000001</v>
      </c>
      <c r="L244" s="1">
        <v>0.86899999999999999</v>
      </c>
      <c r="M244" s="1">
        <v>1.3140000000000001</v>
      </c>
      <c r="N244" s="1">
        <v>50.4</v>
      </c>
      <c r="O244" s="1">
        <v>60.7</v>
      </c>
      <c r="P244" s="1">
        <v>40.200000000000003</v>
      </c>
      <c r="Q244" s="1">
        <v>52.7</v>
      </c>
      <c r="R244" s="1">
        <v>12.36</v>
      </c>
      <c r="S244" s="1">
        <v>3.05</v>
      </c>
      <c r="T244" s="1">
        <v>12.8</v>
      </c>
      <c r="U244" s="1">
        <v>5.03</v>
      </c>
      <c r="V244" s="1">
        <v>52.1</v>
      </c>
      <c r="W244" s="1">
        <v>41.1</v>
      </c>
      <c r="X244" s="1">
        <v>50.4</v>
      </c>
      <c r="Y244" s="1">
        <v>60.7</v>
      </c>
      <c r="Z244" s="1">
        <v>60.3</v>
      </c>
      <c r="AA244" s="1">
        <v>63.7</v>
      </c>
      <c r="AB244" s="1">
        <v>34</v>
      </c>
      <c r="AC244" s="1">
        <v>40.200000000000003</v>
      </c>
      <c r="AD244" s="1">
        <v>44</v>
      </c>
      <c r="AE244" s="1">
        <v>52.7</v>
      </c>
      <c r="AF244" s="1">
        <v>52.7</v>
      </c>
      <c r="AG244" s="1">
        <v>48.3</v>
      </c>
      <c r="AH244" s="1">
        <v>1</v>
      </c>
      <c r="AI244" s="1">
        <v>1</v>
      </c>
      <c r="AJ244" s="1">
        <v>1</v>
      </c>
      <c r="AK244" s="1">
        <v>1</v>
      </c>
      <c r="AL244" s="1">
        <v>1</v>
      </c>
      <c r="AM244" s="1">
        <v>1</v>
      </c>
      <c r="AN244" s="1">
        <v>1</v>
      </c>
      <c r="AO244" s="1">
        <v>1</v>
      </c>
      <c r="AP244" s="1">
        <v>1</v>
      </c>
      <c r="AQ244" s="1">
        <v>1</v>
      </c>
      <c r="AR244" s="1">
        <v>1</v>
      </c>
      <c r="AS244" s="1">
        <v>1</v>
      </c>
    </row>
    <row r="245" spans="1:45" x14ac:dyDescent="0.2">
      <c r="A245" s="1" t="s">
        <v>45</v>
      </c>
      <c r="B245" s="1" t="s">
        <v>795</v>
      </c>
      <c r="C245" s="1" t="s">
        <v>796</v>
      </c>
      <c r="D245" s="1" t="b">
        <v>0</v>
      </c>
      <c r="E245" s="1" t="s">
        <v>48</v>
      </c>
      <c r="F245" s="1">
        <v>22</v>
      </c>
      <c r="G245" s="1">
        <v>1</v>
      </c>
      <c r="H245" s="1">
        <v>1</v>
      </c>
      <c r="I245" s="1">
        <v>1</v>
      </c>
      <c r="J245" s="1">
        <v>4.5599999999999996</v>
      </c>
      <c r="K245" s="1">
        <v>1.0389999999999999</v>
      </c>
      <c r="L245" s="1">
        <v>0.99</v>
      </c>
      <c r="M245" s="1">
        <v>1.415</v>
      </c>
      <c r="N245" s="1">
        <v>23.5</v>
      </c>
      <c r="O245" s="1">
        <v>24.5</v>
      </c>
      <c r="P245" s="1">
        <v>17.100000000000001</v>
      </c>
      <c r="Q245" s="1">
        <v>24.2</v>
      </c>
      <c r="R245" s="1">
        <v>53.85</v>
      </c>
      <c r="S245" s="1">
        <v>25.51</v>
      </c>
      <c r="T245" s="1">
        <v>21.44</v>
      </c>
      <c r="U245" s="1">
        <v>15.97</v>
      </c>
      <c r="V245" s="1">
        <v>28.9</v>
      </c>
      <c r="W245" s="1">
        <v>8</v>
      </c>
      <c r="X245" s="1">
        <v>23.5</v>
      </c>
      <c r="Y245" s="1">
        <v>24.5</v>
      </c>
      <c r="Z245" s="1">
        <v>19.600000000000001</v>
      </c>
      <c r="AA245" s="1">
        <v>32.5</v>
      </c>
      <c r="AB245" s="1">
        <v>17.100000000000001</v>
      </c>
      <c r="AC245" s="1">
        <v>13.9</v>
      </c>
      <c r="AD245" s="1">
        <v>21.3</v>
      </c>
      <c r="AE245" s="1">
        <v>24.2</v>
      </c>
      <c r="AF245" s="1">
        <v>21.2</v>
      </c>
      <c r="AG245" s="1">
        <v>29.1</v>
      </c>
      <c r="AH245" s="1">
        <v>1</v>
      </c>
      <c r="AI245" s="1">
        <v>1</v>
      </c>
      <c r="AJ245" s="1">
        <v>1</v>
      </c>
      <c r="AK245" s="1">
        <v>1</v>
      </c>
      <c r="AL245" s="1">
        <v>1</v>
      </c>
      <c r="AM245" s="1">
        <v>1</v>
      </c>
      <c r="AN245" s="1">
        <v>1</v>
      </c>
      <c r="AO245" s="1">
        <v>1</v>
      </c>
      <c r="AP245" s="1">
        <v>1</v>
      </c>
      <c r="AQ245" s="1">
        <v>1</v>
      </c>
      <c r="AR245" s="1">
        <v>1</v>
      </c>
      <c r="AS245" s="1">
        <v>1</v>
      </c>
    </row>
    <row r="246" spans="1:45" x14ac:dyDescent="0.2">
      <c r="A246" s="1" t="s">
        <v>45</v>
      </c>
      <c r="B246" s="1" t="s">
        <v>326</v>
      </c>
      <c r="C246" s="1" t="s">
        <v>327</v>
      </c>
      <c r="D246" s="1" t="b">
        <v>0</v>
      </c>
      <c r="E246" s="1" t="s">
        <v>48</v>
      </c>
      <c r="F246" s="1">
        <v>15</v>
      </c>
      <c r="G246" s="1">
        <v>4</v>
      </c>
      <c r="H246" s="1">
        <v>6</v>
      </c>
      <c r="I246" s="1">
        <v>4</v>
      </c>
      <c r="J246" s="1">
        <v>21.27</v>
      </c>
      <c r="K246" s="1">
        <v>1.139</v>
      </c>
      <c r="L246" s="1">
        <v>1.0229999999999999</v>
      </c>
      <c r="M246" s="1">
        <v>1.3080000000000001</v>
      </c>
      <c r="N246" s="1">
        <v>224.6</v>
      </c>
      <c r="O246" s="1">
        <v>255.8</v>
      </c>
      <c r="P246" s="1">
        <v>200</v>
      </c>
      <c r="Q246" s="1">
        <v>261.7</v>
      </c>
      <c r="R246" s="1">
        <v>19.440000000000001</v>
      </c>
      <c r="S246" s="1">
        <v>3.14</v>
      </c>
      <c r="T246" s="1">
        <v>14.3</v>
      </c>
      <c r="U246" s="1">
        <v>13.02</v>
      </c>
      <c r="V246" s="1">
        <v>224.6</v>
      </c>
      <c r="W246" s="1">
        <v>171.7</v>
      </c>
      <c r="X246" s="1">
        <v>255.2</v>
      </c>
      <c r="Y246" s="1">
        <v>255.8</v>
      </c>
      <c r="Z246" s="1">
        <v>250.6</v>
      </c>
      <c r="AA246" s="1">
        <v>266.5</v>
      </c>
      <c r="AB246" s="1">
        <v>169.5</v>
      </c>
      <c r="AC246" s="1">
        <v>200</v>
      </c>
      <c r="AD246" s="1">
        <v>226.3</v>
      </c>
      <c r="AE246" s="1">
        <v>261.7</v>
      </c>
      <c r="AF246" s="1">
        <v>213.3</v>
      </c>
      <c r="AG246" s="1">
        <v>275.2</v>
      </c>
      <c r="AH246" s="1">
        <v>4</v>
      </c>
      <c r="AI246" s="1">
        <v>4</v>
      </c>
      <c r="AJ246" s="1">
        <v>4</v>
      </c>
      <c r="AK246" s="1">
        <v>4</v>
      </c>
      <c r="AL246" s="1">
        <v>4</v>
      </c>
      <c r="AM246" s="1">
        <v>4</v>
      </c>
      <c r="AN246" s="1">
        <v>4</v>
      </c>
      <c r="AO246" s="1">
        <v>4</v>
      </c>
      <c r="AP246" s="1">
        <v>4</v>
      </c>
      <c r="AQ246" s="1">
        <v>4</v>
      </c>
      <c r="AR246" s="1">
        <v>4</v>
      </c>
      <c r="AS246" s="1">
        <v>4</v>
      </c>
    </row>
    <row r="247" spans="1:45" x14ac:dyDescent="0.2">
      <c r="A247" s="1" t="s">
        <v>45</v>
      </c>
      <c r="B247" s="1" t="s">
        <v>729</v>
      </c>
      <c r="C247" s="1" t="s">
        <v>730</v>
      </c>
      <c r="D247" s="1" t="b">
        <v>0</v>
      </c>
      <c r="E247" s="1" t="s">
        <v>48</v>
      </c>
      <c r="F247" s="1">
        <v>3</v>
      </c>
      <c r="G247" s="1">
        <v>2</v>
      </c>
      <c r="H247" s="1">
        <v>2</v>
      </c>
      <c r="I247" s="1">
        <v>2</v>
      </c>
      <c r="J247" s="1">
        <v>7.05</v>
      </c>
      <c r="K247" s="1">
        <v>1.9259999999999999</v>
      </c>
      <c r="L247" s="1">
        <v>0.77700000000000002</v>
      </c>
      <c r="M247" s="1">
        <v>1.9279999999999999</v>
      </c>
      <c r="N247" s="1">
        <v>37.6</v>
      </c>
      <c r="O247" s="1">
        <v>72.400000000000006</v>
      </c>
      <c r="P247" s="1">
        <v>29.2</v>
      </c>
      <c r="Q247" s="1">
        <v>56.2</v>
      </c>
      <c r="R247" s="1">
        <v>19.05</v>
      </c>
      <c r="S247" s="1">
        <v>3.41</v>
      </c>
      <c r="T247" s="1">
        <v>10.68</v>
      </c>
      <c r="U247" s="1">
        <v>14.9</v>
      </c>
      <c r="V247" s="1">
        <v>37.6</v>
      </c>
      <c r="W247" s="1">
        <v>34.700000000000003</v>
      </c>
      <c r="X247" s="1">
        <v>49.2</v>
      </c>
      <c r="Y247" s="1">
        <v>72.400000000000006</v>
      </c>
      <c r="Z247" s="1">
        <v>71.900000000000006</v>
      </c>
      <c r="AA247" s="1">
        <v>76.400000000000006</v>
      </c>
      <c r="AB247" s="1">
        <v>26.7</v>
      </c>
      <c r="AC247" s="1">
        <v>29.2</v>
      </c>
      <c r="AD247" s="1">
        <v>33</v>
      </c>
      <c r="AE247" s="1">
        <v>57</v>
      </c>
      <c r="AF247" s="1">
        <v>43.2</v>
      </c>
      <c r="AG247" s="1">
        <v>56.2</v>
      </c>
      <c r="AH247" s="1">
        <v>1</v>
      </c>
      <c r="AI247" s="1">
        <v>1</v>
      </c>
      <c r="AJ247" s="1">
        <v>1</v>
      </c>
      <c r="AK247" s="1">
        <v>1</v>
      </c>
      <c r="AL247" s="1">
        <v>1</v>
      </c>
      <c r="AM247" s="1">
        <v>1</v>
      </c>
      <c r="AN247" s="1">
        <v>1</v>
      </c>
      <c r="AO247" s="1">
        <v>1</v>
      </c>
      <c r="AP247" s="1">
        <v>1</v>
      </c>
      <c r="AQ247" s="1">
        <v>1</v>
      </c>
      <c r="AR247" s="1">
        <v>1</v>
      </c>
      <c r="AS247" s="1">
        <v>1</v>
      </c>
    </row>
    <row r="248" spans="1:45" x14ac:dyDescent="0.2">
      <c r="A248" s="1" t="s">
        <v>1291</v>
      </c>
      <c r="B248" s="1" t="s">
        <v>1538</v>
      </c>
      <c r="C248" s="1" t="s">
        <v>1539</v>
      </c>
      <c r="D248" s="1" t="b">
        <v>0</v>
      </c>
      <c r="E248" s="1" t="s">
        <v>48</v>
      </c>
      <c r="F248" s="1">
        <v>9</v>
      </c>
      <c r="G248" s="1">
        <v>1</v>
      </c>
      <c r="H248" s="1">
        <v>1</v>
      </c>
      <c r="I248" s="1">
        <v>1</v>
      </c>
      <c r="J248" s="1">
        <v>2.5499999999999998</v>
      </c>
      <c r="K248" s="1">
        <v>1.1379999999999999</v>
      </c>
      <c r="L248" s="1">
        <v>1.2869999999999999</v>
      </c>
      <c r="M248" s="1">
        <v>1.381</v>
      </c>
      <c r="N248" s="1">
        <v>24.3</v>
      </c>
      <c r="O248" s="1">
        <v>27.7</v>
      </c>
      <c r="P248" s="1">
        <v>25.8</v>
      </c>
      <c r="Q248" s="1">
        <v>35.700000000000003</v>
      </c>
      <c r="R248" s="1">
        <v>21.78</v>
      </c>
      <c r="S248" s="1">
        <v>28.09</v>
      </c>
      <c r="T248" s="1">
        <v>25.24</v>
      </c>
      <c r="U248" s="1">
        <v>10.37</v>
      </c>
      <c r="V248" s="1">
        <v>24.3</v>
      </c>
      <c r="W248" s="1">
        <v>19.5</v>
      </c>
      <c r="X248" s="1">
        <v>30.2</v>
      </c>
      <c r="Y248" s="1">
        <v>27.7</v>
      </c>
      <c r="Z248" s="1">
        <v>26.4</v>
      </c>
      <c r="AA248" s="1">
        <v>42.7</v>
      </c>
      <c r="AB248" s="1">
        <v>25.8</v>
      </c>
      <c r="AC248" s="1">
        <v>20.7</v>
      </c>
      <c r="AD248" s="1">
        <v>34.1</v>
      </c>
      <c r="AE248" s="1">
        <v>35.700000000000003</v>
      </c>
      <c r="AF248" s="1">
        <v>31.8</v>
      </c>
      <c r="AG248" s="1">
        <v>39.200000000000003</v>
      </c>
      <c r="AH248" s="1">
        <v>1</v>
      </c>
      <c r="AI248" s="1">
        <v>1</v>
      </c>
      <c r="AJ248" s="1">
        <v>1</v>
      </c>
      <c r="AK248" s="1">
        <v>1</v>
      </c>
      <c r="AL248" s="1">
        <v>1</v>
      </c>
      <c r="AM248" s="1">
        <v>1</v>
      </c>
      <c r="AN248" s="1">
        <v>1</v>
      </c>
      <c r="AO248" s="1">
        <v>1</v>
      </c>
      <c r="AP248" s="1">
        <v>1</v>
      </c>
      <c r="AQ248" s="1">
        <v>1</v>
      </c>
      <c r="AR248" s="1">
        <v>1</v>
      </c>
      <c r="AS248" s="1">
        <v>1</v>
      </c>
    </row>
    <row r="249" spans="1:45" x14ac:dyDescent="0.2">
      <c r="A249" s="1" t="s">
        <v>45</v>
      </c>
      <c r="B249" s="1" t="s">
        <v>200</v>
      </c>
      <c r="C249" s="1" t="s">
        <v>201</v>
      </c>
      <c r="D249" s="1" t="b">
        <v>0</v>
      </c>
      <c r="E249" s="1" t="s">
        <v>48</v>
      </c>
      <c r="F249" s="1">
        <v>17</v>
      </c>
      <c r="G249" s="1">
        <v>11</v>
      </c>
      <c r="H249" s="1">
        <v>13</v>
      </c>
      <c r="I249" s="1">
        <v>6</v>
      </c>
      <c r="J249" s="1">
        <v>34.799999999999997</v>
      </c>
      <c r="K249" s="1">
        <v>1.3109999999999999</v>
      </c>
      <c r="L249" s="1">
        <v>0.72099999999999997</v>
      </c>
      <c r="M249" s="1">
        <v>0.96199999999999997</v>
      </c>
      <c r="N249" s="1">
        <v>266.3</v>
      </c>
      <c r="O249" s="1">
        <v>349.1</v>
      </c>
      <c r="P249" s="1">
        <v>261.8</v>
      </c>
      <c r="Q249" s="1">
        <v>251.8</v>
      </c>
      <c r="R249" s="1">
        <v>40.32</v>
      </c>
      <c r="S249" s="1">
        <v>6</v>
      </c>
      <c r="T249" s="1">
        <v>40.89</v>
      </c>
      <c r="U249" s="1">
        <v>19.18</v>
      </c>
      <c r="V249" s="1">
        <v>266.3</v>
      </c>
      <c r="W249" s="1">
        <v>153.80000000000001</v>
      </c>
      <c r="X249" s="1">
        <v>364.5</v>
      </c>
      <c r="Y249" s="1">
        <v>349.1</v>
      </c>
      <c r="Z249" s="1">
        <v>319.5</v>
      </c>
      <c r="AA249" s="1">
        <v>359</v>
      </c>
      <c r="AB249" s="1">
        <v>136.6</v>
      </c>
      <c r="AC249" s="1">
        <v>261.8</v>
      </c>
      <c r="AD249" s="1">
        <v>333.9</v>
      </c>
      <c r="AE249" s="1">
        <v>251.8</v>
      </c>
      <c r="AF249" s="1">
        <v>208.1</v>
      </c>
      <c r="AG249" s="1">
        <v>305.8</v>
      </c>
      <c r="AH249" s="1">
        <v>3</v>
      </c>
      <c r="AI249" s="1">
        <v>3</v>
      </c>
      <c r="AJ249" s="1">
        <v>3</v>
      </c>
      <c r="AK249" s="1">
        <v>3</v>
      </c>
      <c r="AL249" s="1">
        <v>3</v>
      </c>
      <c r="AM249" s="1">
        <v>3</v>
      </c>
      <c r="AN249" s="1">
        <v>3</v>
      </c>
      <c r="AO249" s="1">
        <v>3</v>
      </c>
      <c r="AP249" s="1">
        <v>3</v>
      </c>
      <c r="AQ249" s="1">
        <v>3</v>
      </c>
      <c r="AR249" s="1">
        <v>3</v>
      </c>
      <c r="AS249" s="1">
        <v>3</v>
      </c>
    </row>
    <row r="250" spans="1:45" x14ac:dyDescent="0.2">
      <c r="A250" s="1" t="s">
        <v>45</v>
      </c>
      <c r="B250" s="1" t="s">
        <v>158</v>
      </c>
      <c r="C250" s="1" t="s">
        <v>159</v>
      </c>
      <c r="D250" s="1" t="b">
        <v>0</v>
      </c>
      <c r="E250" s="1" t="s">
        <v>48</v>
      </c>
      <c r="F250" s="1">
        <v>21</v>
      </c>
      <c r="G250" s="1">
        <v>14</v>
      </c>
      <c r="H250" s="1">
        <v>18</v>
      </c>
      <c r="I250" s="1">
        <v>9</v>
      </c>
      <c r="J250" s="1">
        <v>47.54</v>
      </c>
      <c r="K250" s="1">
        <v>1.4379999999999999</v>
      </c>
      <c r="L250" s="1">
        <v>0.64100000000000001</v>
      </c>
      <c r="M250" s="1">
        <v>1.61</v>
      </c>
      <c r="N250" s="1">
        <v>562.29999999999995</v>
      </c>
      <c r="O250" s="1">
        <v>808.3</v>
      </c>
      <c r="P250" s="1">
        <v>321.60000000000002</v>
      </c>
      <c r="Q250" s="1">
        <v>517.79999999999995</v>
      </c>
      <c r="R250" s="1">
        <v>20.98</v>
      </c>
      <c r="S250" s="1">
        <v>8.3000000000000007</v>
      </c>
      <c r="T250" s="1">
        <v>13.81</v>
      </c>
      <c r="U250" s="1">
        <v>12.04</v>
      </c>
      <c r="V250" s="1">
        <v>562.29999999999995</v>
      </c>
      <c r="W250" s="1">
        <v>404.5</v>
      </c>
      <c r="X250" s="1">
        <v>618.29999999999995</v>
      </c>
      <c r="Y250" s="1">
        <v>808.3</v>
      </c>
      <c r="Z250" s="1">
        <v>766.7</v>
      </c>
      <c r="AA250" s="1">
        <v>900.5</v>
      </c>
      <c r="AB250" s="1">
        <v>309.3</v>
      </c>
      <c r="AC250" s="1">
        <v>321.60000000000002</v>
      </c>
      <c r="AD250" s="1">
        <v>396.7</v>
      </c>
      <c r="AE250" s="1">
        <v>517.79999999999995</v>
      </c>
      <c r="AF250" s="1">
        <v>430.5</v>
      </c>
      <c r="AG250" s="1">
        <v>545.4</v>
      </c>
      <c r="AH250" s="1">
        <v>12</v>
      </c>
      <c r="AI250" s="1">
        <v>12</v>
      </c>
      <c r="AJ250" s="1">
        <v>12</v>
      </c>
      <c r="AK250" s="1">
        <v>12</v>
      </c>
      <c r="AL250" s="1">
        <v>12</v>
      </c>
      <c r="AM250" s="1">
        <v>12</v>
      </c>
      <c r="AN250" s="1">
        <v>12</v>
      </c>
      <c r="AO250" s="1">
        <v>12</v>
      </c>
      <c r="AP250" s="1">
        <v>12</v>
      </c>
      <c r="AQ250" s="1">
        <v>12</v>
      </c>
      <c r="AR250" s="1">
        <v>12</v>
      </c>
      <c r="AS250" s="1">
        <v>12</v>
      </c>
    </row>
    <row r="251" spans="1:45" x14ac:dyDescent="0.2">
      <c r="A251" s="1" t="s">
        <v>45</v>
      </c>
      <c r="B251" s="1" t="s">
        <v>735</v>
      </c>
      <c r="C251" s="1" t="s">
        <v>736</v>
      </c>
      <c r="D251" s="1" t="b">
        <v>0</v>
      </c>
      <c r="E251" s="1" t="s">
        <v>48</v>
      </c>
      <c r="F251" s="1">
        <v>25</v>
      </c>
      <c r="G251" s="1">
        <v>1</v>
      </c>
      <c r="H251" s="1">
        <v>1</v>
      </c>
      <c r="I251" s="1">
        <v>1</v>
      </c>
      <c r="J251" s="1">
        <v>4.68</v>
      </c>
      <c r="K251" s="1">
        <v>1.532</v>
      </c>
      <c r="L251" s="1">
        <v>0.96</v>
      </c>
      <c r="M251" s="1">
        <v>1.038</v>
      </c>
      <c r="N251" s="1">
        <v>14.7</v>
      </c>
      <c r="O251" s="1">
        <v>22.5</v>
      </c>
      <c r="P251" s="1">
        <v>20.8</v>
      </c>
      <c r="Q251" s="1">
        <v>21.6</v>
      </c>
      <c r="R251" s="1">
        <v>64.790000000000006</v>
      </c>
      <c r="S251" s="1">
        <v>22.4</v>
      </c>
      <c r="T251" s="1">
        <v>28.73</v>
      </c>
      <c r="U251" s="1">
        <v>25.46</v>
      </c>
      <c r="V251" s="1">
        <v>14.7</v>
      </c>
      <c r="W251" s="1">
        <v>5.2</v>
      </c>
      <c r="X251" s="1">
        <v>24.3</v>
      </c>
      <c r="Y251" s="1">
        <v>30.3</v>
      </c>
      <c r="Z251" s="1">
        <v>22.5</v>
      </c>
      <c r="AA251" s="1">
        <v>19.899999999999999</v>
      </c>
      <c r="AB251" s="1">
        <v>13.8</v>
      </c>
      <c r="AC251" s="1">
        <v>20.8</v>
      </c>
      <c r="AD251" s="1">
        <v>25.1</v>
      </c>
      <c r="AE251" s="1">
        <v>30.2</v>
      </c>
      <c r="AF251" s="1">
        <v>21.6</v>
      </c>
      <c r="AG251" s="1">
        <v>18.7</v>
      </c>
      <c r="AH251" s="1">
        <v>1</v>
      </c>
      <c r="AI251" s="1">
        <v>1</v>
      </c>
      <c r="AJ251" s="1">
        <v>1</v>
      </c>
      <c r="AK251" s="1">
        <v>1</v>
      </c>
      <c r="AL251" s="1">
        <v>1</v>
      </c>
      <c r="AM251" s="1">
        <v>1</v>
      </c>
      <c r="AN251" s="1">
        <v>1</v>
      </c>
      <c r="AO251" s="1">
        <v>1</v>
      </c>
      <c r="AP251" s="1">
        <v>1</v>
      </c>
      <c r="AQ251" s="1">
        <v>1</v>
      </c>
      <c r="AR251" s="1">
        <v>1</v>
      </c>
      <c r="AS251" s="1">
        <v>1</v>
      </c>
    </row>
    <row r="252" spans="1:45" x14ac:dyDescent="0.2">
      <c r="A252" s="1" t="s">
        <v>45</v>
      </c>
      <c r="B252" s="1" t="s">
        <v>350</v>
      </c>
      <c r="C252" s="1" t="s">
        <v>351</v>
      </c>
      <c r="D252" s="1" t="b">
        <v>0</v>
      </c>
      <c r="E252" s="1" t="s">
        <v>48</v>
      </c>
      <c r="F252" s="1">
        <v>27</v>
      </c>
      <c r="G252" s="1">
        <v>5</v>
      </c>
      <c r="H252" s="1">
        <v>5</v>
      </c>
      <c r="I252" s="1">
        <v>5</v>
      </c>
      <c r="J252" s="1">
        <v>15.17</v>
      </c>
      <c r="K252" s="1">
        <v>1.099</v>
      </c>
      <c r="L252" s="1">
        <v>0.83799999999999997</v>
      </c>
      <c r="M252" s="1">
        <v>0.98799999999999999</v>
      </c>
      <c r="N252" s="1">
        <v>111.2</v>
      </c>
      <c r="O252" s="1">
        <v>122.3</v>
      </c>
      <c r="P252" s="1">
        <v>103.7</v>
      </c>
      <c r="Q252" s="1">
        <v>102.4</v>
      </c>
      <c r="R252" s="1">
        <v>52.2</v>
      </c>
      <c r="S252" s="1">
        <v>51.39</v>
      </c>
      <c r="T252" s="1">
        <v>54.34</v>
      </c>
      <c r="U252" s="1">
        <v>50.39</v>
      </c>
      <c r="V252" s="1">
        <v>111.2</v>
      </c>
      <c r="W252" s="1">
        <v>86.1</v>
      </c>
      <c r="X252" s="1">
        <v>223.7</v>
      </c>
      <c r="Y252" s="1">
        <v>122.3</v>
      </c>
      <c r="Z252" s="1">
        <v>110.4</v>
      </c>
      <c r="AA252" s="1">
        <v>263.10000000000002</v>
      </c>
      <c r="AB252" s="1">
        <v>72.900000000000006</v>
      </c>
      <c r="AC252" s="1">
        <v>103.7</v>
      </c>
      <c r="AD252" s="1">
        <v>205</v>
      </c>
      <c r="AE252" s="1">
        <v>102.4</v>
      </c>
      <c r="AF252" s="1">
        <v>87.3</v>
      </c>
      <c r="AG252" s="1">
        <v>210.6</v>
      </c>
      <c r="AH252" s="1">
        <v>4</v>
      </c>
      <c r="AI252" s="1">
        <v>4</v>
      </c>
      <c r="AJ252" s="1">
        <v>4</v>
      </c>
      <c r="AK252" s="1">
        <v>4</v>
      </c>
      <c r="AL252" s="1">
        <v>4</v>
      </c>
      <c r="AM252" s="1">
        <v>4</v>
      </c>
      <c r="AN252" s="1">
        <v>4</v>
      </c>
      <c r="AO252" s="1">
        <v>4</v>
      </c>
      <c r="AP252" s="1">
        <v>4</v>
      </c>
      <c r="AQ252" s="1">
        <v>4</v>
      </c>
      <c r="AR252" s="1">
        <v>4</v>
      </c>
      <c r="AS252" s="1">
        <v>4</v>
      </c>
    </row>
    <row r="253" spans="1:45" x14ac:dyDescent="0.2">
      <c r="A253" s="1" t="s">
        <v>45</v>
      </c>
      <c r="B253" s="1" t="s">
        <v>270</v>
      </c>
      <c r="C253" s="1" t="s">
        <v>271</v>
      </c>
      <c r="D253" s="1" t="b">
        <v>0</v>
      </c>
      <c r="E253" s="1" t="s">
        <v>48</v>
      </c>
      <c r="F253" s="1">
        <v>10</v>
      </c>
      <c r="G253" s="1">
        <v>7</v>
      </c>
      <c r="H253" s="1">
        <v>7</v>
      </c>
      <c r="I253" s="1">
        <v>7</v>
      </c>
      <c r="J253" s="1">
        <v>14.83</v>
      </c>
      <c r="K253" s="1">
        <v>1.542</v>
      </c>
      <c r="L253" s="1">
        <v>0.73499999999999999</v>
      </c>
      <c r="M253" s="1">
        <v>1.615</v>
      </c>
      <c r="N253" s="1">
        <v>173.3</v>
      </c>
      <c r="O253" s="1">
        <v>267.2</v>
      </c>
      <c r="P253" s="1">
        <v>121.7</v>
      </c>
      <c r="Q253" s="1">
        <v>196.5</v>
      </c>
      <c r="R253" s="1">
        <v>58.75</v>
      </c>
      <c r="S253" s="1">
        <v>26.65</v>
      </c>
      <c r="T253" s="1">
        <v>44.95</v>
      </c>
      <c r="U253" s="1">
        <v>47.33</v>
      </c>
      <c r="V253" s="1">
        <v>173.3</v>
      </c>
      <c r="W253" s="1">
        <v>77.400000000000006</v>
      </c>
      <c r="X253" s="1">
        <v>288.10000000000002</v>
      </c>
      <c r="Y253" s="1">
        <v>267.2</v>
      </c>
      <c r="Z253" s="1">
        <v>200.6</v>
      </c>
      <c r="AA253" s="1">
        <v>344.8</v>
      </c>
      <c r="AB253" s="1">
        <v>112.5</v>
      </c>
      <c r="AC253" s="1">
        <v>121.7</v>
      </c>
      <c r="AD253" s="1">
        <v>239.9</v>
      </c>
      <c r="AE253" s="1">
        <v>196.5</v>
      </c>
      <c r="AF253" s="1">
        <v>154.1</v>
      </c>
      <c r="AG253" s="1">
        <v>368.3</v>
      </c>
      <c r="AH253" s="1">
        <v>3</v>
      </c>
      <c r="AI253" s="1">
        <v>3</v>
      </c>
      <c r="AJ253" s="1">
        <v>3</v>
      </c>
      <c r="AK253" s="1">
        <v>3</v>
      </c>
      <c r="AL253" s="1">
        <v>3</v>
      </c>
      <c r="AM253" s="1">
        <v>3</v>
      </c>
      <c r="AN253" s="1">
        <v>3</v>
      </c>
      <c r="AO253" s="1">
        <v>3</v>
      </c>
      <c r="AP253" s="1">
        <v>3</v>
      </c>
      <c r="AQ253" s="1">
        <v>3</v>
      </c>
      <c r="AR253" s="1">
        <v>3</v>
      </c>
      <c r="AS253" s="1">
        <v>3</v>
      </c>
    </row>
    <row r="254" spans="1:45" x14ac:dyDescent="0.2">
      <c r="A254" s="1" t="s">
        <v>45</v>
      </c>
      <c r="B254" s="1" t="s">
        <v>777</v>
      </c>
      <c r="C254" s="1" t="s">
        <v>778</v>
      </c>
      <c r="D254" s="1" t="b">
        <v>1</v>
      </c>
      <c r="E254" s="1" t="s">
        <v>48</v>
      </c>
      <c r="F254" s="1">
        <v>13</v>
      </c>
      <c r="G254" s="1">
        <v>2</v>
      </c>
      <c r="H254" s="1">
        <v>2</v>
      </c>
      <c r="I254" s="1">
        <v>1</v>
      </c>
      <c r="J254" s="1">
        <v>5.31</v>
      </c>
      <c r="K254" s="1">
        <v>1.5649999999999999</v>
      </c>
      <c r="L254" s="1">
        <v>1.33</v>
      </c>
      <c r="M254" s="1">
        <v>1.502</v>
      </c>
      <c r="N254" s="1">
        <v>29.3</v>
      </c>
      <c r="O254" s="1">
        <v>45.8</v>
      </c>
      <c r="P254" s="1">
        <v>40.6</v>
      </c>
      <c r="Q254" s="1">
        <v>61</v>
      </c>
      <c r="R254" s="1">
        <v>40.700000000000003</v>
      </c>
      <c r="S254" s="1">
        <v>42.46</v>
      </c>
      <c r="T254" s="1">
        <v>25.88</v>
      </c>
      <c r="U254" s="1">
        <v>17.399999999999999</v>
      </c>
      <c r="V254" s="1">
        <v>38.700000000000003</v>
      </c>
      <c r="W254" s="1">
        <v>29.3</v>
      </c>
      <c r="X254" s="1">
        <v>16</v>
      </c>
      <c r="Y254" s="1">
        <v>45.8</v>
      </c>
      <c r="Z254" s="1">
        <v>26.1</v>
      </c>
      <c r="AA254" s="1">
        <v>64.8</v>
      </c>
      <c r="AB254" s="1">
        <v>55.5</v>
      </c>
      <c r="AC254" s="1">
        <v>40.6</v>
      </c>
      <c r="AD254" s="1">
        <v>33.6</v>
      </c>
      <c r="AE254" s="1">
        <v>74.2</v>
      </c>
      <c r="AF254" s="1">
        <v>61</v>
      </c>
      <c r="AG254" s="1">
        <v>52.6</v>
      </c>
      <c r="AH254" s="1">
        <v>1</v>
      </c>
      <c r="AI254" s="1">
        <v>1</v>
      </c>
      <c r="AJ254" s="1">
        <v>1</v>
      </c>
      <c r="AK254" s="1">
        <v>1</v>
      </c>
      <c r="AL254" s="1">
        <v>1</v>
      </c>
      <c r="AM254" s="1">
        <v>1</v>
      </c>
      <c r="AN254" s="1">
        <v>1</v>
      </c>
      <c r="AO254" s="1">
        <v>1</v>
      </c>
      <c r="AP254" s="1">
        <v>1</v>
      </c>
      <c r="AQ254" s="1">
        <v>1</v>
      </c>
      <c r="AR254" s="1">
        <v>1</v>
      </c>
      <c r="AS254" s="1">
        <v>1</v>
      </c>
    </row>
    <row r="255" spans="1:45" x14ac:dyDescent="0.2">
      <c r="A255" s="1" t="s">
        <v>45</v>
      </c>
      <c r="B255" s="1" t="s">
        <v>895</v>
      </c>
      <c r="C255" s="1" t="s">
        <v>896</v>
      </c>
      <c r="D255" s="1" t="b">
        <v>0</v>
      </c>
      <c r="E255" s="1" t="s">
        <v>48</v>
      </c>
      <c r="F255" s="1">
        <v>12</v>
      </c>
      <c r="G255" s="1">
        <v>2</v>
      </c>
      <c r="H255" s="1">
        <v>2</v>
      </c>
      <c r="I255" s="1">
        <v>1</v>
      </c>
      <c r="J255" s="1">
        <v>5.26</v>
      </c>
      <c r="K255" s="1">
        <v>1.72</v>
      </c>
      <c r="L255" s="1">
        <v>1.2569999999999999</v>
      </c>
      <c r="M255" s="1">
        <v>1.5589999999999999</v>
      </c>
      <c r="N255" s="1">
        <v>23.3</v>
      </c>
      <c r="O255" s="1">
        <v>40</v>
      </c>
      <c r="P255" s="1">
        <v>32.299999999999997</v>
      </c>
      <c r="Q255" s="1">
        <v>50.3</v>
      </c>
      <c r="R255" s="1">
        <v>30.42</v>
      </c>
      <c r="S255" s="1">
        <v>10.07</v>
      </c>
      <c r="T255" s="1">
        <v>24.19</v>
      </c>
      <c r="U255" s="1">
        <v>4.88</v>
      </c>
      <c r="V255" s="1">
        <v>33.5</v>
      </c>
      <c r="W255" s="1">
        <v>18.5</v>
      </c>
      <c r="X255" s="1">
        <v>23.3</v>
      </c>
      <c r="Y255" s="1">
        <v>40</v>
      </c>
      <c r="Z255" s="1">
        <v>39.4</v>
      </c>
      <c r="AA255" s="1">
        <v>47.1</v>
      </c>
      <c r="AB255" s="1">
        <v>25.7</v>
      </c>
      <c r="AC255" s="1">
        <v>41.7</v>
      </c>
      <c r="AD255" s="1">
        <v>32.299999999999997</v>
      </c>
      <c r="AE255" s="1">
        <v>50.3</v>
      </c>
      <c r="AF255" s="1">
        <v>50.3</v>
      </c>
      <c r="AG255" s="1">
        <v>46.2</v>
      </c>
      <c r="AH255" s="1">
        <v>2</v>
      </c>
      <c r="AI255" s="1">
        <v>2</v>
      </c>
      <c r="AJ255" s="1">
        <v>2</v>
      </c>
      <c r="AK255" s="1">
        <v>2</v>
      </c>
      <c r="AL255" s="1">
        <v>2</v>
      </c>
      <c r="AM255" s="1">
        <v>2</v>
      </c>
      <c r="AN255" s="1">
        <v>2</v>
      </c>
      <c r="AO255" s="1">
        <v>2</v>
      </c>
      <c r="AP255" s="1">
        <v>2</v>
      </c>
      <c r="AQ255" s="1">
        <v>2</v>
      </c>
      <c r="AR255" s="1">
        <v>2</v>
      </c>
      <c r="AS255" s="1">
        <v>2</v>
      </c>
    </row>
    <row r="256" spans="1:45" x14ac:dyDescent="0.2">
      <c r="A256" s="1" t="s">
        <v>45</v>
      </c>
      <c r="B256" s="1" t="s">
        <v>903</v>
      </c>
      <c r="C256" s="1" t="s">
        <v>904</v>
      </c>
      <c r="D256" s="1" t="b">
        <v>0</v>
      </c>
      <c r="E256" s="1" t="s">
        <v>48</v>
      </c>
      <c r="F256" s="1">
        <v>7</v>
      </c>
      <c r="G256" s="1">
        <v>3</v>
      </c>
      <c r="H256" s="1">
        <v>3</v>
      </c>
      <c r="I256" s="1">
        <v>3</v>
      </c>
      <c r="J256" s="1">
        <v>5.98</v>
      </c>
      <c r="K256" s="1">
        <v>1.0529999999999999</v>
      </c>
      <c r="L256" s="1">
        <v>0.48</v>
      </c>
      <c r="M256" s="1">
        <v>0.73</v>
      </c>
      <c r="N256" s="1">
        <v>19.5</v>
      </c>
      <c r="O256" s="1">
        <v>20.5</v>
      </c>
      <c r="P256" s="1">
        <v>13.5</v>
      </c>
      <c r="Q256" s="1">
        <v>9.9</v>
      </c>
      <c r="R256" s="1">
        <v>25.33</v>
      </c>
      <c r="S256" s="1">
        <v>11.41</v>
      </c>
      <c r="T256" s="1">
        <v>15.63</v>
      </c>
      <c r="U256" s="1">
        <v>46.32</v>
      </c>
      <c r="V256" s="1">
        <v>19.5</v>
      </c>
      <c r="W256" s="1">
        <v>14.9</v>
      </c>
      <c r="X256" s="1">
        <v>24.9</v>
      </c>
      <c r="Y256" s="1">
        <v>22.5</v>
      </c>
      <c r="Z256" s="1">
        <v>17.899999999999999</v>
      </c>
      <c r="AA256" s="1">
        <v>20.5</v>
      </c>
      <c r="AB256" s="1">
        <v>14</v>
      </c>
      <c r="AC256" s="1">
        <v>10.3</v>
      </c>
      <c r="AD256" s="1">
        <v>13.5</v>
      </c>
      <c r="AE256" s="1">
        <v>13.6</v>
      </c>
      <c r="AF256" s="1">
        <v>4.9000000000000004</v>
      </c>
      <c r="AG256" s="1">
        <v>9.9</v>
      </c>
      <c r="AH256" s="1">
        <v>1</v>
      </c>
      <c r="AI256" s="1">
        <v>1</v>
      </c>
      <c r="AJ256" s="1">
        <v>1</v>
      </c>
      <c r="AK256" s="1">
        <v>1</v>
      </c>
      <c r="AL256" s="1">
        <v>1</v>
      </c>
      <c r="AM256" s="1">
        <v>1</v>
      </c>
      <c r="AN256" s="1">
        <v>1</v>
      </c>
      <c r="AO256" s="1">
        <v>1</v>
      </c>
      <c r="AP256" s="1">
        <v>1</v>
      </c>
      <c r="AQ256" s="1">
        <v>1</v>
      </c>
      <c r="AR256" s="1">
        <v>1</v>
      </c>
      <c r="AS256" s="1">
        <v>1</v>
      </c>
    </row>
    <row r="257" spans="1:45" x14ac:dyDescent="0.2">
      <c r="A257" s="1" t="s">
        <v>45</v>
      </c>
      <c r="B257" s="1" t="s">
        <v>675</v>
      </c>
      <c r="C257" s="1" t="s">
        <v>676</v>
      </c>
      <c r="D257" s="1" t="b">
        <v>0</v>
      </c>
      <c r="E257" s="1" t="s">
        <v>48</v>
      </c>
      <c r="F257" s="1">
        <v>11</v>
      </c>
      <c r="G257" s="1">
        <v>3</v>
      </c>
      <c r="H257" s="1">
        <v>3</v>
      </c>
      <c r="I257" s="1">
        <v>2</v>
      </c>
      <c r="J257" s="1">
        <v>7.46</v>
      </c>
      <c r="K257" s="1">
        <v>1.5369999999999999</v>
      </c>
      <c r="L257" s="1">
        <v>0.60399999999999998</v>
      </c>
      <c r="M257" s="1">
        <v>1.234</v>
      </c>
      <c r="N257" s="1">
        <v>41.4</v>
      </c>
      <c r="O257" s="1">
        <v>63.6</v>
      </c>
      <c r="P257" s="1">
        <v>31.1</v>
      </c>
      <c r="Q257" s="1">
        <v>38.4</v>
      </c>
      <c r="R257" s="1">
        <v>22.97</v>
      </c>
      <c r="S257" s="1">
        <v>9.48</v>
      </c>
      <c r="T257" s="1">
        <v>24.74</v>
      </c>
      <c r="U257" s="1">
        <v>29.04</v>
      </c>
      <c r="V257" s="1">
        <v>41.2</v>
      </c>
      <c r="W257" s="1">
        <v>41.4</v>
      </c>
      <c r="X257" s="1">
        <v>60.3</v>
      </c>
      <c r="Y257" s="1">
        <v>63.6</v>
      </c>
      <c r="Z257" s="1">
        <v>57.9</v>
      </c>
      <c r="AA257" s="1">
        <v>70</v>
      </c>
      <c r="AB257" s="1">
        <v>30.1</v>
      </c>
      <c r="AC257" s="1">
        <v>31.1</v>
      </c>
      <c r="AD257" s="1">
        <v>45.9</v>
      </c>
      <c r="AE257" s="1">
        <v>38.4</v>
      </c>
      <c r="AF257" s="1">
        <v>35.6</v>
      </c>
      <c r="AG257" s="1">
        <v>59.2</v>
      </c>
      <c r="AH257" s="1">
        <v>1</v>
      </c>
      <c r="AI257" s="1">
        <v>1</v>
      </c>
      <c r="AJ257" s="1">
        <v>1</v>
      </c>
      <c r="AK257" s="1">
        <v>1</v>
      </c>
      <c r="AL257" s="1">
        <v>1</v>
      </c>
      <c r="AM257" s="1">
        <v>1</v>
      </c>
      <c r="AN257" s="1">
        <v>1</v>
      </c>
      <c r="AO257" s="1">
        <v>1</v>
      </c>
      <c r="AP257" s="1">
        <v>1</v>
      </c>
      <c r="AQ257" s="1">
        <v>1</v>
      </c>
      <c r="AR257" s="1">
        <v>1</v>
      </c>
      <c r="AS257" s="1">
        <v>1</v>
      </c>
    </row>
    <row r="258" spans="1:45" x14ac:dyDescent="0.2">
      <c r="A258" s="1" t="s">
        <v>45</v>
      </c>
      <c r="B258" s="1" t="s">
        <v>725</v>
      </c>
      <c r="C258" s="1" t="s">
        <v>726</v>
      </c>
      <c r="D258" s="1" t="b">
        <v>0</v>
      </c>
      <c r="E258" s="1" t="s">
        <v>48</v>
      </c>
      <c r="F258" s="1">
        <v>6</v>
      </c>
      <c r="G258" s="1">
        <v>2</v>
      </c>
      <c r="H258" s="1">
        <v>2</v>
      </c>
      <c r="I258" s="1">
        <v>2</v>
      </c>
      <c r="J258" s="1">
        <v>6.34</v>
      </c>
      <c r="K258" s="1">
        <v>1.964</v>
      </c>
      <c r="L258" s="1">
        <v>1.595</v>
      </c>
      <c r="M258" s="1">
        <v>1.921</v>
      </c>
      <c r="N258" s="1">
        <v>37.9</v>
      </c>
      <c r="O258" s="1">
        <v>74.5</v>
      </c>
      <c r="P258" s="1">
        <v>61.9</v>
      </c>
      <c r="Q258" s="1">
        <v>118.8</v>
      </c>
      <c r="R258" s="1">
        <v>50.62</v>
      </c>
      <c r="S258" s="1">
        <v>19.05</v>
      </c>
      <c r="T258" s="1">
        <v>46.01</v>
      </c>
      <c r="U258" s="1">
        <v>27.51</v>
      </c>
      <c r="V258" s="1">
        <v>36.799999999999997</v>
      </c>
      <c r="W258" s="1">
        <v>37.9</v>
      </c>
      <c r="X258" s="1">
        <v>83.6</v>
      </c>
      <c r="Y258" s="1">
        <v>74.5</v>
      </c>
      <c r="Z258" s="1">
        <v>71.5</v>
      </c>
      <c r="AA258" s="1">
        <v>99.9</v>
      </c>
      <c r="AB258" s="1">
        <v>36.4</v>
      </c>
      <c r="AC258" s="1">
        <v>61.9</v>
      </c>
      <c r="AD258" s="1">
        <v>95.7</v>
      </c>
      <c r="AE258" s="1">
        <v>118.8</v>
      </c>
      <c r="AF258" s="1">
        <v>78.8</v>
      </c>
      <c r="AG258" s="1">
        <v>139.6</v>
      </c>
      <c r="AH258" s="1">
        <v>1</v>
      </c>
      <c r="AI258" s="1">
        <v>1</v>
      </c>
      <c r="AJ258" s="1">
        <v>1</v>
      </c>
      <c r="AK258" s="1">
        <v>1</v>
      </c>
      <c r="AL258" s="1">
        <v>1</v>
      </c>
      <c r="AM258" s="1">
        <v>1</v>
      </c>
      <c r="AN258" s="1">
        <v>1</v>
      </c>
      <c r="AO258" s="1">
        <v>1</v>
      </c>
      <c r="AP258" s="1">
        <v>1</v>
      </c>
      <c r="AQ258" s="1">
        <v>1</v>
      </c>
      <c r="AR258" s="1">
        <v>1</v>
      </c>
      <c r="AS258" s="1">
        <v>1</v>
      </c>
    </row>
    <row r="259" spans="1:45" x14ac:dyDescent="0.2">
      <c r="A259" s="1" t="s">
        <v>45</v>
      </c>
      <c r="B259" s="1" t="s">
        <v>182</v>
      </c>
      <c r="C259" s="1" t="s">
        <v>183</v>
      </c>
      <c r="D259" s="1" t="b">
        <v>0</v>
      </c>
      <c r="E259" s="1" t="s">
        <v>48</v>
      </c>
      <c r="F259" s="1">
        <v>19</v>
      </c>
      <c r="G259" s="1">
        <v>8</v>
      </c>
      <c r="H259" s="1">
        <v>8</v>
      </c>
      <c r="I259" s="1">
        <v>8</v>
      </c>
      <c r="J259" s="1">
        <v>22.9</v>
      </c>
      <c r="K259" s="1">
        <v>2.4780000000000002</v>
      </c>
      <c r="L259" s="1">
        <v>0.38300000000000001</v>
      </c>
      <c r="M259" s="1">
        <v>1.5649999999999999</v>
      </c>
      <c r="N259" s="1">
        <v>109.2</v>
      </c>
      <c r="O259" s="1">
        <v>270.60000000000002</v>
      </c>
      <c r="P259" s="1">
        <v>66.3</v>
      </c>
      <c r="Q259" s="1">
        <v>103.7</v>
      </c>
      <c r="R259" s="1">
        <v>31.51</v>
      </c>
      <c r="S259" s="1">
        <v>8.99</v>
      </c>
      <c r="T259" s="1">
        <v>21.27</v>
      </c>
      <c r="U259" s="1">
        <v>18.809999999999999</v>
      </c>
      <c r="V259" s="1">
        <v>92.3</v>
      </c>
      <c r="W259" s="1">
        <v>109.2</v>
      </c>
      <c r="X259" s="1">
        <v>166</v>
      </c>
      <c r="Y259" s="1">
        <v>260.8</v>
      </c>
      <c r="Z259" s="1">
        <v>270.60000000000002</v>
      </c>
      <c r="AA259" s="1">
        <v>308.39999999999998</v>
      </c>
      <c r="AB259" s="1">
        <v>56.7</v>
      </c>
      <c r="AC259" s="1">
        <v>66.3</v>
      </c>
      <c r="AD259" s="1">
        <v>85.8</v>
      </c>
      <c r="AE259" s="1">
        <v>103.7</v>
      </c>
      <c r="AF259" s="1">
        <v>87.9</v>
      </c>
      <c r="AG259" s="1">
        <v>127.7</v>
      </c>
      <c r="AH259" s="1">
        <v>4</v>
      </c>
      <c r="AI259" s="1">
        <v>4</v>
      </c>
      <c r="AJ259" s="1">
        <v>4</v>
      </c>
      <c r="AK259" s="1">
        <v>4</v>
      </c>
      <c r="AL259" s="1">
        <v>4</v>
      </c>
      <c r="AM259" s="1">
        <v>4</v>
      </c>
      <c r="AN259" s="1">
        <v>4</v>
      </c>
      <c r="AO259" s="1">
        <v>4</v>
      </c>
      <c r="AP259" s="1">
        <v>4</v>
      </c>
      <c r="AQ259" s="1">
        <v>4</v>
      </c>
      <c r="AR259" s="1">
        <v>4</v>
      </c>
      <c r="AS259" s="1">
        <v>4</v>
      </c>
    </row>
    <row r="260" spans="1:45" x14ac:dyDescent="0.2">
      <c r="A260" s="1" t="s">
        <v>45</v>
      </c>
      <c r="B260" s="1" t="s">
        <v>370</v>
      </c>
      <c r="C260" s="1" t="s">
        <v>371</v>
      </c>
      <c r="D260" s="1" t="b">
        <v>0</v>
      </c>
      <c r="E260" s="1" t="s">
        <v>48</v>
      </c>
      <c r="F260" s="1">
        <v>8</v>
      </c>
      <c r="G260" s="1">
        <v>5</v>
      </c>
      <c r="H260" s="1">
        <v>5</v>
      </c>
      <c r="I260" s="1">
        <v>5</v>
      </c>
      <c r="J260" s="1">
        <v>11.38</v>
      </c>
      <c r="K260" s="1">
        <v>1.2390000000000001</v>
      </c>
      <c r="L260" s="1">
        <v>0.56399999999999995</v>
      </c>
      <c r="M260" s="1">
        <v>1.2210000000000001</v>
      </c>
      <c r="N260" s="1">
        <v>38.6</v>
      </c>
      <c r="O260" s="1">
        <v>47.9</v>
      </c>
      <c r="P260" s="1">
        <v>22.1</v>
      </c>
      <c r="Q260" s="1">
        <v>27</v>
      </c>
      <c r="R260" s="1">
        <v>29.32</v>
      </c>
      <c r="S260" s="1">
        <v>6.2</v>
      </c>
      <c r="T260" s="1">
        <v>6.81</v>
      </c>
      <c r="U260" s="1">
        <v>8.69</v>
      </c>
      <c r="V260" s="1">
        <v>35.799999999999997</v>
      </c>
      <c r="W260" s="1">
        <v>38.6</v>
      </c>
      <c r="X260" s="1">
        <v>59.8</v>
      </c>
      <c r="Y260" s="1">
        <v>47.9</v>
      </c>
      <c r="Z260" s="1">
        <v>44.3</v>
      </c>
      <c r="AA260" s="1">
        <v>50.1</v>
      </c>
      <c r="AB260" s="1">
        <v>20.8</v>
      </c>
      <c r="AC260" s="1">
        <v>22.1</v>
      </c>
      <c r="AD260" s="1">
        <v>23.8</v>
      </c>
      <c r="AE260" s="1">
        <v>26.8</v>
      </c>
      <c r="AF260" s="1">
        <v>27</v>
      </c>
      <c r="AG260" s="1">
        <v>31.2</v>
      </c>
      <c r="AH260" s="1">
        <v>2</v>
      </c>
      <c r="AI260" s="1">
        <v>2</v>
      </c>
      <c r="AJ260" s="1">
        <v>2</v>
      </c>
      <c r="AK260" s="1">
        <v>2</v>
      </c>
      <c r="AL260" s="1">
        <v>2</v>
      </c>
      <c r="AM260" s="1">
        <v>2</v>
      </c>
      <c r="AN260" s="1">
        <v>2</v>
      </c>
      <c r="AO260" s="1">
        <v>2</v>
      </c>
      <c r="AP260" s="1">
        <v>2</v>
      </c>
      <c r="AQ260" s="1">
        <v>2</v>
      </c>
      <c r="AR260" s="1">
        <v>2</v>
      </c>
      <c r="AS260" s="1">
        <v>2</v>
      </c>
    </row>
    <row r="261" spans="1:45" x14ac:dyDescent="0.2">
      <c r="A261" s="1" t="s">
        <v>45</v>
      </c>
      <c r="B261" s="1" t="s">
        <v>1203</v>
      </c>
      <c r="C261" s="1" t="s">
        <v>1204</v>
      </c>
      <c r="D261" s="1" t="b">
        <v>0</v>
      </c>
      <c r="E261" s="1" t="s">
        <v>48</v>
      </c>
      <c r="F261" s="1">
        <v>3</v>
      </c>
      <c r="G261" s="1">
        <v>1</v>
      </c>
      <c r="H261" s="1">
        <v>1</v>
      </c>
      <c r="I261" s="1">
        <v>1</v>
      </c>
      <c r="J261" s="1">
        <v>2.31</v>
      </c>
      <c r="K261" s="1">
        <v>1.81</v>
      </c>
      <c r="L261" s="1">
        <v>0.99199999999999999</v>
      </c>
      <c r="M261" s="1">
        <v>1.847</v>
      </c>
      <c r="N261" s="1">
        <v>7.7</v>
      </c>
      <c r="O261" s="1">
        <v>13.9</v>
      </c>
      <c r="P261" s="1">
        <v>7.5</v>
      </c>
      <c r="Q261" s="1">
        <v>13.8</v>
      </c>
      <c r="R261" s="1">
        <v>77.75</v>
      </c>
      <c r="S261" s="1">
        <v>10.86</v>
      </c>
      <c r="T261" s="1">
        <v>29.53</v>
      </c>
      <c r="U261" s="1">
        <v>32.76</v>
      </c>
      <c r="V261" s="1">
        <v>7.7</v>
      </c>
      <c r="W261" s="1">
        <v>3</v>
      </c>
      <c r="X261" s="1">
        <v>17.100000000000001</v>
      </c>
      <c r="Y261" s="1">
        <v>13.9</v>
      </c>
      <c r="Z261" s="1">
        <v>11.6</v>
      </c>
      <c r="AA261" s="1">
        <v>14.2</v>
      </c>
      <c r="AB261" s="1">
        <v>5.5</v>
      </c>
      <c r="AC261" s="1">
        <v>10</v>
      </c>
      <c r="AD261" s="1">
        <v>7.5</v>
      </c>
      <c r="AE261" s="1">
        <v>13.8</v>
      </c>
      <c r="AF261" s="1">
        <v>10.4</v>
      </c>
      <c r="AG261" s="1">
        <v>19.899999999999999</v>
      </c>
      <c r="AH261" s="1">
        <v>1</v>
      </c>
      <c r="AI261" s="1">
        <v>1</v>
      </c>
      <c r="AJ261" s="1">
        <v>1</v>
      </c>
      <c r="AK261" s="1">
        <v>1</v>
      </c>
      <c r="AL261" s="1">
        <v>1</v>
      </c>
      <c r="AM261" s="1">
        <v>1</v>
      </c>
      <c r="AN261" s="1">
        <v>1</v>
      </c>
      <c r="AO261" s="1">
        <v>1</v>
      </c>
      <c r="AP261" s="1">
        <v>1</v>
      </c>
      <c r="AQ261" s="1">
        <v>1</v>
      </c>
      <c r="AR261" s="1">
        <v>1</v>
      </c>
      <c r="AS261" s="1">
        <v>1</v>
      </c>
    </row>
    <row r="262" spans="1:45" x14ac:dyDescent="0.2">
      <c r="A262" s="1" t="s">
        <v>45</v>
      </c>
      <c r="B262" s="1" t="s">
        <v>156</v>
      </c>
      <c r="C262" s="1" t="s">
        <v>157</v>
      </c>
      <c r="D262" s="1" t="b">
        <v>0</v>
      </c>
      <c r="E262" s="1" t="s">
        <v>48</v>
      </c>
      <c r="F262" s="1">
        <v>15</v>
      </c>
      <c r="G262" s="1">
        <v>13</v>
      </c>
      <c r="H262" s="1">
        <v>15</v>
      </c>
      <c r="I262" s="1">
        <v>2</v>
      </c>
      <c r="J262" s="1">
        <v>38.21</v>
      </c>
      <c r="K262" s="1">
        <v>1.7509999999999999</v>
      </c>
      <c r="L262" s="1">
        <v>2.258</v>
      </c>
      <c r="M262" s="1">
        <v>2.0910000000000002</v>
      </c>
      <c r="N262" s="1">
        <v>351.5</v>
      </c>
      <c r="O262" s="1">
        <v>615.6</v>
      </c>
      <c r="P262" s="1">
        <v>664.9</v>
      </c>
      <c r="Q262" s="1">
        <v>1389.9</v>
      </c>
      <c r="R262" s="1">
        <v>21.41</v>
      </c>
      <c r="S262" s="1">
        <v>4.91</v>
      </c>
      <c r="T262" s="1">
        <v>18.04</v>
      </c>
      <c r="U262" s="1">
        <v>13.72</v>
      </c>
      <c r="V262" s="1">
        <v>351.5</v>
      </c>
      <c r="W262" s="1">
        <v>324.3</v>
      </c>
      <c r="X262" s="1">
        <v>478.6</v>
      </c>
      <c r="Y262" s="1">
        <v>615.6</v>
      </c>
      <c r="Z262" s="1">
        <v>582.70000000000005</v>
      </c>
      <c r="AA262" s="1">
        <v>642.9</v>
      </c>
      <c r="AB262" s="1">
        <v>569.29999999999995</v>
      </c>
      <c r="AC262" s="1">
        <v>664.9</v>
      </c>
      <c r="AD262" s="1">
        <v>813.6</v>
      </c>
      <c r="AE262" s="1">
        <v>1389.9</v>
      </c>
      <c r="AF262" s="1">
        <v>1129.8</v>
      </c>
      <c r="AG262" s="1">
        <v>1482.9</v>
      </c>
      <c r="AH262" s="1">
        <v>8</v>
      </c>
      <c r="AI262" s="1">
        <v>8</v>
      </c>
      <c r="AJ262" s="1">
        <v>8</v>
      </c>
      <c r="AK262" s="1">
        <v>8</v>
      </c>
      <c r="AL262" s="1">
        <v>8</v>
      </c>
      <c r="AM262" s="1">
        <v>8</v>
      </c>
      <c r="AN262" s="1">
        <v>8</v>
      </c>
      <c r="AO262" s="1">
        <v>8</v>
      </c>
      <c r="AP262" s="1">
        <v>8</v>
      </c>
      <c r="AQ262" s="1">
        <v>8</v>
      </c>
      <c r="AR262" s="1">
        <v>8</v>
      </c>
      <c r="AS262" s="1">
        <v>8</v>
      </c>
    </row>
    <row r="263" spans="1:45" x14ac:dyDescent="0.2">
      <c r="A263" s="1" t="s">
        <v>45</v>
      </c>
      <c r="B263" s="1" t="s">
        <v>306</v>
      </c>
      <c r="C263" s="1" t="s">
        <v>307</v>
      </c>
      <c r="D263" s="1" t="b">
        <v>0</v>
      </c>
      <c r="E263" s="1" t="s">
        <v>48</v>
      </c>
      <c r="F263" s="1">
        <v>15</v>
      </c>
      <c r="G263" s="1">
        <v>5</v>
      </c>
      <c r="H263" s="1">
        <v>5</v>
      </c>
      <c r="I263" s="1">
        <v>5</v>
      </c>
      <c r="J263" s="1">
        <v>15.56</v>
      </c>
      <c r="K263" s="1">
        <v>1.4430000000000001</v>
      </c>
      <c r="L263" s="1">
        <v>0.42199999999999999</v>
      </c>
      <c r="M263" s="1">
        <v>1.486</v>
      </c>
      <c r="N263" s="1">
        <v>129.6</v>
      </c>
      <c r="O263" s="1">
        <v>186.9</v>
      </c>
      <c r="P263" s="1">
        <v>53.1</v>
      </c>
      <c r="Q263" s="1">
        <v>78.900000000000006</v>
      </c>
      <c r="R263" s="1">
        <v>22.6</v>
      </c>
      <c r="S263" s="1">
        <v>8.9600000000000009</v>
      </c>
      <c r="T263" s="1">
        <v>20.079999999999998</v>
      </c>
      <c r="U263" s="1">
        <v>11.81</v>
      </c>
      <c r="V263" s="1">
        <v>103.4</v>
      </c>
      <c r="W263" s="1">
        <v>129.6</v>
      </c>
      <c r="X263" s="1">
        <v>162.9</v>
      </c>
      <c r="Y263" s="1">
        <v>199.4</v>
      </c>
      <c r="Z263" s="1">
        <v>186.9</v>
      </c>
      <c r="AA263" s="1">
        <v>166.7</v>
      </c>
      <c r="AB263" s="1">
        <v>51.2</v>
      </c>
      <c r="AC263" s="1">
        <v>53.1</v>
      </c>
      <c r="AD263" s="1">
        <v>72.599999999999994</v>
      </c>
      <c r="AE263" s="1">
        <v>78.900000000000006</v>
      </c>
      <c r="AF263" s="1">
        <v>65.5</v>
      </c>
      <c r="AG263" s="1">
        <v>82.4</v>
      </c>
      <c r="AH263" s="1">
        <v>3</v>
      </c>
      <c r="AI263" s="1">
        <v>3</v>
      </c>
      <c r="AJ263" s="1">
        <v>3</v>
      </c>
      <c r="AK263" s="1">
        <v>3</v>
      </c>
      <c r="AL263" s="1">
        <v>3</v>
      </c>
      <c r="AM263" s="1">
        <v>3</v>
      </c>
      <c r="AN263" s="1">
        <v>3</v>
      </c>
      <c r="AO263" s="1">
        <v>3</v>
      </c>
      <c r="AP263" s="1">
        <v>3</v>
      </c>
      <c r="AQ263" s="1">
        <v>3</v>
      </c>
      <c r="AR263" s="1">
        <v>3</v>
      </c>
      <c r="AS263" s="1">
        <v>3</v>
      </c>
    </row>
    <row r="264" spans="1:45" x14ac:dyDescent="0.2">
      <c r="A264" s="1" t="s">
        <v>45</v>
      </c>
      <c r="B264" s="1" t="s">
        <v>524</v>
      </c>
      <c r="C264" s="1" t="s">
        <v>525</v>
      </c>
      <c r="D264" s="1" t="b">
        <v>0</v>
      </c>
      <c r="E264" s="1" t="s">
        <v>48</v>
      </c>
      <c r="F264" s="1">
        <v>14</v>
      </c>
      <c r="G264" s="1">
        <v>5</v>
      </c>
      <c r="H264" s="1">
        <v>5</v>
      </c>
      <c r="I264" s="1">
        <v>5</v>
      </c>
      <c r="J264" s="1">
        <v>13.21</v>
      </c>
      <c r="K264" s="1">
        <v>1.385</v>
      </c>
      <c r="L264" s="1">
        <v>0.5</v>
      </c>
      <c r="M264" s="1">
        <v>1.649</v>
      </c>
      <c r="N264" s="1">
        <v>174.8</v>
      </c>
      <c r="O264" s="1">
        <v>242.1</v>
      </c>
      <c r="P264" s="1">
        <v>73.400000000000006</v>
      </c>
      <c r="Q264" s="1">
        <v>121</v>
      </c>
      <c r="R264" s="1">
        <v>30.36</v>
      </c>
      <c r="S264" s="1">
        <v>1.5</v>
      </c>
      <c r="T264" s="1">
        <v>14.82</v>
      </c>
      <c r="U264" s="1">
        <v>13.81</v>
      </c>
      <c r="V264" s="1">
        <v>154.5</v>
      </c>
      <c r="W264" s="1">
        <v>174.8</v>
      </c>
      <c r="X264" s="1">
        <v>267.8</v>
      </c>
      <c r="Y264" s="1">
        <v>235.9</v>
      </c>
      <c r="Z264" s="1">
        <v>242.2</v>
      </c>
      <c r="AA264" s="1">
        <v>242.1</v>
      </c>
      <c r="AB264" s="1">
        <v>73.400000000000006</v>
      </c>
      <c r="AC264" s="1">
        <v>57.6</v>
      </c>
      <c r="AD264" s="1">
        <v>76.900000000000006</v>
      </c>
      <c r="AE264" s="1">
        <v>126.6</v>
      </c>
      <c r="AF264" s="1">
        <v>96.8</v>
      </c>
      <c r="AG264" s="1">
        <v>121</v>
      </c>
      <c r="AH264" s="1">
        <v>3</v>
      </c>
      <c r="AI264" s="1">
        <v>3</v>
      </c>
      <c r="AJ264" s="1">
        <v>3</v>
      </c>
      <c r="AK264" s="1">
        <v>3</v>
      </c>
      <c r="AL264" s="1">
        <v>3</v>
      </c>
      <c r="AM264" s="1">
        <v>3</v>
      </c>
      <c r="AN264" s="1">
        <v>3</v>
      </c>
      <c r="AO264" s="1">
        <v>3</v>
      </c>
      <c r="AP264" s="1">
        <v>3</v>
      </c>
      <c r="AQ264" s="1">
        <v>3</v>
      </c>
      <c r="AR264" s="1">
        <v>3</v>
      </c>
      <c r="AS264" s="1">
        <v>3</v>
      </c>
    </row>
    <row r="265" spans="1:45" x14ac:dyDescent="0.2">
      <c r="A265" s="1" t="s">
        <v>45</v>
      </c>
      <c r="B265" s="1" t="s">
        <v>779</v>
      </c>
      <c r="C265" s="1" t="s">
        <v>780</v>
      </c>
      <c r="D265" s="1" t="b">
        <v>0</v>
      </c>
      <c r="E265" s="1" t="s">
        <v>48</v>
      </c>
      <c r="F265" s="1">
        <v>15</v>
      </c>
      <c r="G265" s="1">
        <v>1</v>
      </c>
      <c r="H265" s="1">
        <v>1</v>
      </c>
      <c r="I265" s="1">
        <v>1</v>
      </c>
      <c r="J265" s="1">
        <v>4.22</v>
      </c>
      <c r="K265" s="1">
        <v>0.8</v>
      </c>
      <c r="L265" s="1">
        <v>0.51400000000000001</v>
      </c>
      <c r="M265" s="1">
        <v>1.7649999999999999</v>
      </c>
      <c r="N265" s="1">
        <v>38.1</v>
      </c>
      <c r="O265" s="1">
        <v>30.5</v>
      </c>
      <c r="P265" s="1">
        <v>8.9</v>
      </c>
      <c r="Q265" s="1">
        <v>15.7</v>
      </c>
      <c r="R265" s="1">
        <v>59.29</v>
      </c>
      <c r="S265" s="1">
        <v>6.08</v>
      </c>
      <c r="T265" s="1">
        <v>51.64</v>
      </c>
      <c r="U265" s="1">
        <v>14.34</v>
      </c>
      <c r="V265" s="1">
        <v>38.1</v>
      </c>
      <c r="W265" s="1">
        <v>15</v>
      </c>
      <c r="X265" s="1">
        <v>59.6</v>
      </c>
      <c r="Y265" s="1">
        <v>33.5</v>
      </c>
      <c r="Z265" s="1">
        <v>29.9</v>
      </c>
      <c r="AA265" s="1">
        <v>30.5</v>
      </c>
      <c r="AB265" s="1">
        <v>5.9</v>
      </c>
      <c r="AC265" s="1">
        <v>8.9</v>
      </c>
      <c r="AD265" s="1">
        <v>16.3</v>
      </c>
      <c r="AE265" s="1">
        <v>15.7</v>
      </c>
      <c r="AF265" s="1">
        <v>12.1</v>
      </c>
      <c r="AG265" s="1">
        <v>15.8</v>
      </c>
      <c r="AH265" s="1">
        <v>1</v>
      </c>
      <c r="AI265" s="1">
        <v>1</v>
      </c>
      <c r="AJ265" s="1">
        <v>1</v>
      </c>
      <c r="AK265" s="1">
        <v>1</v>
      </c>
      <c r="AL265" s="1">
        <v>1</v>
      </c>
      <c r="AM265" s="1">
        <v>1</v>
      </c>
      <c r="AN265" s="1">
        <v>1</v>
      </c>
      <c r="AO265" s="1">
        <v>1</v>
      </c>
      <c r="AP265" s="1">
        <v>1</v>
      </c>
      <c r="AQ265" s="1">
        <v>1</v>
      </c>
      <c r="AR265" s="1">
        <v>1</v>
      </c>
      <c r="AS265" s="1">
        <v>1</v>
      </c>
    </row>
    <row r="266" spans="1:45" x14ac:dyDescent="0.2">
      <c r="A266" s="1" t="s">
        <v>1291</v>
      </c>
      <c r="B266" s="1" t="s">
        <v>1318</v>
      </c>
      <c r="C266" s="1" t="s">
        <v>1319</v>
      </c>
      <c r="D266" s="1" t="b">
        <v>0</v>
      </c>
      <c r="E266" s="1" t="s">
        <v>48</v>
      </c>
      <c r="F266" s="1">
        <v>12</v>
      </c>
      <c r="G266" s="1">
        <v>1</v>
      </c>
      <c r="H266" s="1">
        <v>1</v>
      </c>
      <c r="I266" s="1">
        <v>1</v>
      </c>
      <c r="J266" s="1">
        <v>2.71</v>
      </c>
      <c r="K266" s="1">
        <v>1.488</v>
      </c>
      <c r="L266" s="1">
        <v>0.85</v>
      </c>
      <c r="M266" s="1">
        <v>1.6539999999999999</v>
      </c>
      <c r="N266" s="1">
        <v>16.5</v>
      </c>
      <c r="O266" s="1">
        <v>24.5</v>
      </c>
      <c r="P266" s="1">
        <v>12.6</v>
      </c>
      <c r="Q266" s="1">
        <v>20.8</v>
      </c>
      <c r="R266" s="1">
        <v>13.15</v>
      </c>
      <c r="S266" s="1">
        <v>13.14</v>
      </c>
      <c r="T266" s="1">
        <v>31.25</v>
      </c>
      <c r="U266" s="1">
        <v>18.8</v>
      </c>
      <c r="V266" s="1">
        <v>16.5</v>
      </c>
      <c r="W266" s="1">
        <v>19.8</v>
      </c>
      <c r="X266" s="1">
        <v>15.5</v>
      </c>
      <c r="Y266" s="1">
        <v>24.5</v>
      </c>
      <c r="Z266" s="1">
        <v>21</v>
      </c>
      <c r="AA266" s="1">
        <v>27.4</v>
      </c>
      <c r="AB266" s="1">
        <v>12.6</v>
      </c>
      <c r="AC266" s="1">
        <v>9.6</v>
      </c>
      <c r="AD266" s="1">
        <v>17.8</v>
      </c>
      <c r="AE266" s="1">
        <v>24.3</v>
      </c>
      <c r="AF266" s="1">
        <v>16.600000000000001</v>
      </c>
      <c r="AG266" s="1">
        <v>20.8</v>
      </c>
      <c r="AH266" s="1">
        <v>1</v>
      </c>
      <c r="AI266" s="1">
        <v>1</v>
      </c>
      <c r="AJ266" s="1">
        <v>1</v>
      </c>
      <c r="AK266" s="1">
        <v>1</v>
      </c>
      <c r="AL266" s="1">
        <v>1</v>
      </c>
      <c r="AM266" s="1">
        <v>1</v>
      </c>
      <c r="AN266" s="1">
        <v>1</v>
      </c>
      <c r="AO266" s="1">
        <v>1</v>
      </c>
      <c r="AP266" s="1">
        <v>1</v>
      </c>
      <c r="AQ266" s="1">
        <v>1</v>
      </c>
      <c r="AR266" s="1">
        <v>1</v>
      </c>
      <c r="AS266" s="1">
        <v>1</v>
      </c>
    </row>
    <row r="267" spans="1:45" x14ac:dyDescent="0.2">
      <c r="A267" s="1" t="s">
        <v>45</v>
      </c>
      <c r="B267" s="1" t="s">
        <v>629</v>
      </c>
      <c r="C267" s="1" t="s">
        <v>630</v>
      </c>
      <c r="D267" s="1" t="b">
        <v>0</v>
      </c>
      <c r="E267" s="1" t="s">
        <v>48</v>
      </c>
      <c r="F267" s="1">
        <v>12</v>
      </c>
      <c r="G267" s="1">
        <v>2</v>
      </c>
      <c r="H267" s="1">
        <v>2</v>
      </c>
      <c r="I267" s="1">
        <v>2</v>
      </c>
      <c r="J267" s="1">
        <v>6.04</v>
      </c>
      <c r="K267" s="1">
        <v>1.5429999999999999</v>
      </c>
      <c r="L267" s="1">
        <v>4.8739999999999997</v>
      </c>
      <c r="M267" s="1">
        <v>1.631</v>
      </c>
      <c r="N267" s="1">
        <v>14.8</v>
      </c>
      <c r="O267" s="1">
        <v>22.9</v>
      </c>
      <c r="P267" s="1">
        <v>68.400000000000006</v>
      </c>
      <c r="Q267" s="1">
        <v>111.6</v>
      </c>
      <c r="R267" s="1">
        <v>42.5</v>
      </c>
      <c r="S267" s="1">
        <v>6.37</v>
      </c>
      <c r="T267" s="1">
        <v>38.119999999999997</v>
      </c>
      <c r="U267" s="1">
        <v>28.28</v>
      </c>
      <c r="V267" s="1">
        <v>14.8</v>
      </c>
      <c r="W267" s="1">
        <v>14.3</v>
      </c>
      <c r="X267" s="1">
        <v>28.8</v>
      </c>
      <c r="Y267" s="1">
        <v>21.2</v>
      </c>
      <c r="Z267" s="1">
        <v>22.9</v>
      </c>
      <c r="AA267" s="1">
        <v>24.1</v>
      </c>
      <c r="AB267" s="1">
        <v>47.4</v>
      </c>
      <c r="AC267" s="1">
        <v>68.400000000000006</v>
      </c>
      <c r="AD267" s="1">
        <v>102.3</v>
      </c>
      <c r="AE267" s="1">
        <v>111.6</v>
      </c>
      <c r="AF267" s="1">
        <v>67.3</v>
      </c>
      <c r="AG267" s="1">
        <v>119.5</v>
      </c>
      <c r="AH267" s="1">
        <v>1</v>
      </c>
      <c r="AI267" s="1">
        <v>1</v>
      </c>
      <c r="AJ267" s="1">
        <v>1</v>
      </c>
      <c r="AK267" s="1">
        <v>1</v>
      </c>
      <c r="AL267" s="1">
        <v>1</v>
      </c>
      <c r="AM267" s="1">
        <v>1</v>
      </c>
      <c r="AN267" s="1">
        <v>1</v>
      </c>
      <c r="AO267" s="1">
        <v>1</v>
      </c>
      <c r="AP267" s="1">
        <v>1</v>
      </c>
      <c r="AQ267" s="1">
        <v>1</v>
      </c>
      <c r="AR267" s="1">
        <v>1</v>
      </c>
      <c r="AS267" s="1">
        <v>1</v>
      </c>
    </row>
    <row r="268" spans="1:45" x14ac:dyDescent="0.2">
      <c r="A268" s="1" t="s">
        <v>45</v>
      </c>
      <c r="B268" s="1" t="s">
        <v>1091</v>
      </c>
      <c r="C268" s="1" t="s">
        <v>1092</v>
      </c>
      <c r="D268" s="1" t="b">
        <v>0</v>
      </c>
      <c r="E268" s="1" t="s">
        <v>48</v>
      </c>
      <c r="F268" s="1">
        <v>7</v>
      </c>
      <c r="G268" s="1">
        <v>2</v>
      </c>
      <c r="H268" s="1">
        <v>2</v>
      </c>
      <c r="I268" s="1">
        <v>2</v>
      </c>
      <c r="J268" s="1">
        <v>4.6100000000000003</v>
      </c>
      <c r="K268" s="1">
        <v>1.117</v>
      </c>
      <c r="L268" s="1">
        <v>5.5069999999999997</v>
      </c>
      <c r="M268" s="1">
        <v>1.1539999999999999</v>
      </c>
      <c r="N268" s="1">
        <v>8.6</v>
      </c>
      <c r="O268" s="1">
        <v>9.6</v>
      </c>
      <c r="P268" s="1">
        <v>45.8</v>
      </c>
      <c r="Q268" s="1">
        <v>52.9</v>
      </c>
      <c r="R268" s="1">
        <v>20.13</v>
      </c>
      <c r="S268" s="1">
        <v>14.3</v>
      </c>
      <c r="T268" s="1">
        <v>24.6</v>
      </c>
      <c r="U268" s="1">
        <v>7.06</v>
      </c>
      <c r="V268" s="1">
        <v>10.3</v>
      </c>
      <c r="W268" s="1">
        <v>8.6</v>
      </c>
      <c r="X268" s="1">
        <v>6.9</v>
      </c>
      <c r="Y268" s="1">
        <v>9.3000000000000007</v>
      </c>
      <c r="Z268" s="1">
        <v>12</v>
      </c>
      <c r="AA268" s="1">
        <v>9.6</v>
      </c>
      <c r="AB268" s="1">
        <v>60</v>
      </c>
      <c r="AC268" s="1">
        <v>36.799999999999997</v>
      </c>
      <c r="AD268" s="1">
        <v>45.8</v>
      </c>
      <c r="AE268" s="1">
        <v>57.2</v>
      </c>
      <c r="AF268" s="1">
        <v>49.7</v>
      </c>
      <c r="AG268" s="1">
        <v>52.9</v>
      </c>
      <c r="AH268" s="1">
        <v>1</v>
      </c>
      <c r="AI268" s="1">
        <v>1</v>
      </c>
      <c r="AJ268" s="1">
        <v>1</v>
      </c>
      <c r="AK268" s="1">
        <v>1</v>
      </c>
      <c r="AL268" s="1">
        <v>1</v>
      </c>
      <c r="AM268" s="1">
        <v>1</v>
      </c>
      <c r="AN268" s="1">
        <v>1</v>
      </c>
      <c r="AO268" s="1">
        <v>1</v>
      </c>
      <c r="AP268" s="1">
        <v>1</v>
      </c>
      <c r="AQ268" s="1">
        <v>1</v>
      </c>
      <c r="AR268" s="1">
        <v>1</v>
      </c>
      <c r="AS268" s="1">
        <v>1</v>
      </c>
    </row>
    <row r="269" spans="1:45" x14ac:dyDescent="0.2">
      <c r="A269" s="1" t="s">
        <v>45</v>
      </c>
      <c r="B269" s="1" t="s">
        <v>164</v>
      </c>
      <c r="C269" s="1" t="s">
        <v>165</v>
      </c>
      <c r="D269" s="1" t="b">
        <v>0</v>
      </c>
      <c r="E269" s="1" t="s">
        <v>48</v>
      </c>
      <c r="F269" s="1">
        <v>33</v>
      </c>
      <c r="G269" s="1">
        <v>9</v>
      </c>
      <c r="H269" s="1">
        <v>11</v>
      </c>
      <c r="I269" s="1">
        <v>3</v>
      </c>
      <c r="J269" s="1">
        <v>33.479999999999997</v>
      </c>
      <c r="K269" s="1">
        <v>1.595</v>
      </c>
      <c r="L269" s="1">
        <v>1.6639999999999999</v>
      </c>
      <c r="M269" s="1">
        <v>1.448</v>
      </c>
      <c r="N269" s="1">
        <v>6</v>
      </c>
      <c r="O269" s="1">
        <v>9.5</v>
      </c>
      <c r="P269" s="1">
        <v>10.9</v>
      </c>
      <c r="Q269" s="1">
        <v>15.8</v>
      </c>
      <c r="R269" s="1">
        <v>29.51</v>
      </c>
      <c r="S269" s="1">
        <v>10.83</v>
      </c>
      <c r="T269" s="1">
        <v>10.39</v>
      </c>
      <c r="U269" s="1">
        <v>15.8</v>
      </c>
      <c r="V269" s="1">
        <v>5.8</v>
      </c>
      <c r="W269" s="1">
        <v>6</v>
      </c>
      <c r="X269" s="1">
        <v>9.5</v>
      </c>
      <c r="Y269" s="1">
        <v>9.8000000000000007</v>
      </c>
      <c r="Z269" s="1">
        <v>9.5</v>
      </c>
      <c r="AA269" s="1">
        <v>8</v>
      </c>
      <c r="AB269" s="1">
        <v>11.9</v>
      </c>
      <c r="AC269" s="1">
        <v>9.6</v>
      </c>
      <c r="AD269" s="1">
        <v>10.9</v>
      </c>
      <c r="AE269" s="1">
        <v>15.8</v>
      </c>
      <c r="AF269" s="1">
        <v>20.100000000000001</v>
      </c>
      <c r="AG269" s="1">
        <v>15.1</v>
      </c>
      <c r="AH269" s="1">
        <v>1</v>
      </c>
      <c r="AI269" s="1">
        <v>1</v>
      </c>
      <c r="AJ269" s="1">
        <v>1</v>
      </c>
      <c r="AK269" s="1">
        <v>1</v>
      </c>
      <c r="AL269" s="1">
        <v>1</v>
      </c>
      <c r="AM269" s="1">
        <v>1</v>
      </c>
      <c r="AN269" s="1">
        <v>1</v>
      </c>
      <c r="AO269" s="1">
        <v>1</v>
      </c>
      <c r="AP269" s="1">
        <v>1</v>
      </c>
      <c r="AQ269" s="1">
        <v>1</v>
      </c>
      <c r="AR269" s="1">
        <v>1</v>
      </c>
      <c r="AS269" s="1">
        <v>1</v>
      </c>
    </row>
    <row r="270" spans="1:45" x14ac:dyDescent="0.2">
      <c r="A270" s="1" t="s">
        <v>45</v>
      </c>
      <c r="B270" s="1" t="s">
        <v>136</v>
      </c>
      <c r="C270" s="1" t="s">
        <v>137</v>
      </c>
      <c r="D270" s="1" t="b">
        <v>0</v>
      </c>
      <c r="E270" s="1" t="s">
        <v>48</v>
      </c>
      <c r="F270" s="1">
        <v>35</v>
      </c>
      <c r="G270" s="1">
        <v>11</v>
      </c>
      <c r="H270" s="1">
        <v>16</v>
      </c>
      <c r="I270" s="1">
        <v>3</v>
      </c>
      <c r="J270" s="1">
        <v>44.5</v>
      </c>
      <c r="K270" s="1">
        <v>1.5209999999999999</v>
      </c>
      <c r="L270" s="1">
        <v>3.407</v>
      </c>
      <c r="M270" s="1">
        <v>1.4630000000000001</v>
      </c>
      <c r="N270" s="1">
        <v>312.2</v>
      </c>
      <c r="O270" s="1">
        <v>474.8</v>
      </c>
      <c r="P270" s="1">
        <v>1105.9000000000001</v>
      </c>
      <c r="Q270" s="1">
        <v>1617.7</v>
      </c>
      <c r="R270" s="1">
        <v>47.45</v>
      </c>
      <c r="S270" s="1">
        <v>3.17</v>
      </c>
      <c r="T270" s="1">
        <v>29.4</v>
      </c>
      <c r="U270" s="1">
        <v>21.08</v>
      </c>
      <c r="V270" s="1">
        <v>312.2</v>
      </c>
      <c r="W270" s="1">
        <v>263.7</v>
      </c>
      <c r="X270" s="1">
        <v>610.20000000000005</v>
      </c>
      <c r="Y270" s="1">
        <v>467.2</v>
      </c>
      <c r="Z270" s="1">
        <v>474.8</v>
      </c>
      <c r="AA270" s="1">
        <v>496.6</v>
      </c>
      <c r="AB270" s="1">
        <v>773.5</v>
      </c>
      <c r="AC270" s="1">
        <v>1105.9000000000001</v>
      </c>
      <c r="AD270" s="1">
        <v>1420.2</v>
      </c>
      <c r="AE270" s="1">
        <v>1617.7</v>
      </c>
      <c r="AF270" s="1">
        <v>1166.4000000000001</v>
      </c>
      <c r="AG270" s="1">
        <v>1788.2</v>
      </c>
      <c r="AH270" s="1">
        <v>8</v>
      </c>
      <c r="AI270" s="1">
        <v>8</v>
      </c>
      <c r="AJ270" s="1">
        <v>8</v>
      </c>
      <c r="AK270" s="1">
        <v>8</v>
      </c>
      <c r="AL270" s="1">
        <v>8</v>
      </c>
      <c r="AM270" s="1">
        <v>8</v>
      </c>
      <c r="AN270" s="1">
        <v>8</v>
      </c>
      <c r="AO270" s="1">
        <v>8</v>
      </c>
      <c r="AP270" s="1">
        <v>8</v>
      </c>
      <c r="AQ270" s="1">
        <v>8</v>
      </c>
      <c r="AR270" s="1">
        <v>8</v>
      </c>
      <c r="AS270" s="1">
        <v>8</v>
      </c>
    </row>
    <row r="271" spans="1:45" x14ac:dyDescent="0.2">
      <c r="A271" s="1" t="s">
        <v>45</v>
      </c>
      <c r="B271" s="1" t="s">
        <v>190</v>
      </c>
      <c r="C271" s="1" t="s">
        <v>191</v>
      </c>
      <c r="D271" s="1" t="b">
        <v>0</v>
      </c>
      <c r="E271" s="1" t="s">
        <v>48</v>
      </c>
      <c r="F271" s="1">
        <v>34</v>
      </c>
      <c r="G271" s="1">
        <v>9</v>
      </c>
      <c r="H271" s="1">
        <v>12</v>
      </c>
      <c r="I271" s="1">
        <v>6</v>
      </c>
      <c r="J271" s="1">
        <v>34.42</v>
      </c>
      <c r="K271" s="1">
        <v>1.335</v>
      </c>
      <c r="L271" s="1">
        <v>2.3119999999999998</v>
      </c>
      <c r="M271" s="1">
        <v>1.6</v>
      </c>
      <c r="N271" s="1">
        <v>496.2</v>
      </c>
      <c r="O271" s="1">
        <v>662.5</v>
      </c>
      <c r="P271" s="1">
        <v>957</v>
      </c>
      <c r="Q271" s="1">
        <v>1531.6</v>
      </c>
      <c r="R271" s="1">
        <v>31.63</v>
      </c>
      <c r="S271" s="1">
        <v>9.9</v>
      </c>
      <c r="T271" s="1">
        <v>18.57</v>
      </c>
      <c r="U271" s="1">
        <v>20.97</v>
      </c>
      <c r="V271" s="1">
        <v>390</v>
      </c>
      <c r="W271" s="1">
        <v>496.2</v>
      </c>
      <c r="X271" s="1">
        <v>722.1</v>
      </c>
      <c r="Y271" s="1">
        <v>617.9</v>
      </c>
      <c r="Z271" s="1">
        <v>749.6</v>
      </c>
      <c r="AA271" s="1">
        <v>662.5</v>
      </c>
      <c r="AB271" s="1">
        <v>825.9</v>
      </c>
      <c r="AC271" s="1">
        <v>957</v>
      </c>
      <c r="AD271" s="1">
        <v>1189.0999999999999</v>
      </c>
      <c r="AE271" s="1">
        <v>1676.2</v>
      </c>
      <c r="AF271" s="1">
        <v>1097.8</v>
      </c>
      <c r="AG271" s="1">
        <v>1531.6</v>
      </c>
      <c r="AH271" s="1">
        <v>6</v>
      </c>
      <c r="AI271" s="1">
        <v>6</v>
      </c>
      <c r="AJ271" s="1">
        <v>6</v>
      </c>
      <c r="AK271" s="1">
        <v>6</v>
      </c>
      <c r="AL271" s="1">
        <v>6</v>
      </c>
      <c r="AM271" s="1">
        <v>6</v>
      </c>
      <c r="AN271" s="1">
        <v>6</v>
      </c>
      <c r="AO271" s="1">
        <v>6</v>
      </c>
      <c r="AP271" s="1">
        <v>6</v>
      </c>
      <c r="AQ271" s="1">
        <v>6</v>
      </c>
      <c r="AR271" s="1">
        <v>6</v>
      </c>
      <c r="AS271" s="1">
        <v>6</v>
      </c>
    </row>
    <row r="272" spans="1:45" x14ac:dyDescent="0.2">
      <c r="A272" s="1" t="s">
        <v>45</v>
      </c>
      <c r="B272" s="1" t="s">
        <v>338</v>
      </c>
      <c r="C272" s="1" t="s">
        <v>339</v>
      </c>
      <c r="D272" s="1" t="b">
        <v>0</v>
      </c>
      <c r="E272" s="1" t="s">
        <v>48</v>
      </c>
      <c r="F272" s="1">
        <v>36</v>
      </c>
      <c r="G272" s="1">
        <v>5</v>
      </c>
      <c r="H272" s="1">
        <v>6</v>
      </c>
      <c r="I272" s="1">
        <v>2</v>
      </c>
      <c r="J272" s="1">
        <v>18.23</v>
      </c>
      <c r="K272" s="1">
        <v>1.613</v>
      </c>
      <c r="L272" s="1">
        <v>1.4570000000000001</v>
      </c>
      <c r="M272" s="1">
        <v>1.724</v>
      </c>
      <c r="N272" s="1">
        <v>112.7</v>
      </c>
      <c r="O272" s="1">
        <v>181.8</v>
      </c>
      <c r="P272" s="1">
        <v>153.6</v>
      </c>
      <c r="Q272" s="1">
        <v>264.89999999999998</v>
      </c>
      <c r="R272" s="1">
        <v>44.65</v>
      </c>
      <c r="S272" s="1">
        <v>16.84</v>
      </c>
      <c r="T272" s="1">
        <v>29.16</v>
      </c>
      <c r="U272" s="1">
        <v>24.22</v>
      </c>
      <c r="V272" s="1">
        <v>85.4</v>
      </c>
      <c r="W272" s="1">
        <v>112.7</v>
      </c>
      <c r="X272" s="1">
        <v>198.6</v>
      </c>
      <c r="Y272" s="1">
        <v>181.8</v>
      </c>
      <c r="Z272" s="1">
        <v>188.5</v>
      </c>
      <c r="AA272" s="1">
        <v>136.19999999999999</v>
      </c>
      <c r="AB272" s="1">
        <v>152.19999999999999</v>
      </c>
      <c r="AC272" s="1">
        <v>153.6</v>
      </c>
      <c r="AD272" s="1">
        <v>245.8</v>
      </c>
      <c r="AE272" s="1">
        <v>290.60000000000002</v>
      </c>
      <c r="AF272" s="1">
        <v>177.6</v>
      </c>
      <c r="AG272" s="1">
        <v>264.89999999999998</v>
      </c>
      <c r="AH272" s="1">
        <v>5</v>
      </c>
      <c r="AI272" s="1">
        <v>5</v>
      </c>
      <c r="AJ272" s="1">
        <v>5</v>
      </c>
      <c r="AK272" s="1">
        <v>5</v>
      </c>
      <c r="AL272" s="1">
        <v>5</v>
      </c>
      <c r="AM272" s="1">
        <v>5</v>
      </c>
      <c r="AN272" s="1">
        <v>5</v>
      </c>
      <c r="AO272" s="1">
        <v>5</v>
      </c>
      <c r="AP272" s="1">
        <v>5</v>
      </c>
      <c r="AQ272" s="1">
        <v>5</v>
      </c>
      <c r="AR272" s="1">
        <v>5</v>
      </c>
      <c r="AS272" s="1">
        <v>5</v>
      </c>
    </row>
    <row r="273" spans="1:45" x14ac:dyDescent="0.2">
      <c r="A273" s="1" t="s">
        <v>45</v>
      </c>
      <c r="B273" s="1" t="s">
        <v>741</v>
      </c>
      <c r="C273" s="1" t="s">
        <v>742</v>
      </c>
      <c r="D273" s="1" t="b">
        <v>0</v>
      </c>
      <c r="E273" s="1" t="s">
        <v>48</v>
      </c>
      <c r="F273" s="1">
        <v>20</v>
      </c>
      <c r="G273" s="1">
        <v>3</v>
      </c>
      <c r="H273" s="1">
        <v>3</v>
      </c>
      <c r="I273" s="1">
        <v>1</v>
      </c>
      <c r="J273" s="1">
        <v>7.87</v>
      </c>
      <c r="K273" s="1">
        <v>1.0009999999999999</v>
      </c>
      <c r="L273" s="1">
        <v>1.875</v>
      </c>
      <c r="M273" s="1">
        <v>1.647</v>
      </c>
      <c r="N273" s="1">
        <v>43.4</v>
      </c>
      <c r="O273" s="1">
        <v>43.4</v>
      </c>
      <c r="P273" s="1">
        <v>49.5</v>
      </c>
      <c r="Q273" s="1">
        <v>81.5</v>
      </c>
      <c r="R273" s="1">
        <v>29.22</v>
      </c>
      <c r="S273" s="1">
        <v>17.34</v>
      </c>
      <c r="T273" s="1">
        <v>44.11</v>
      </c>
      <c r="U273" s="1">
        <v>21.5</v>
      </c>
      <c r="V273" s="1">
        <v>31.3</v>
      </c>
      <c r="W273" s="1">
        <v>43.4</v>
      </c>
      <c r="X273" s="1">
        <v>56.9</v>
      </c>
      <c r="Y273" s="1">
        <v>45.5</v>
      </c>
      <c r="Z273" s="1">
        <v>32.4</v>
      </c>
      <c r="AA273" s="1">
        <v>43.4</v>
      </c>
      <c r="AB273" s="1">
        <v>27.5</v>
      </c>
      <c r="AC273" s="1">
        <v>49.5</v>
      </c>
      <c r="AD273" s="1">
        <v>71</v>
      </c>
      <c r="AE273" s="1">
        <v>92.4</v>
      </c>
      <c r="AF273" s="1">
        <v>59.5</v>
      </c>
      <c r="AG273" s="1">
        <v>81.5</v>
      </c>
      <c r="AH273" s="1">
        <v>1</v>
      </c>
      <c r="AI273" s="1">
        <v>1</v>
      </c>
      <c r="AJ273" s="1">
        <v>1</v>
      </c>
      <c r="AK273" s="1">
        <v>1</v>
      </c>
      <c r="AL273" s="1">
        <v>1</v>
      </c>
      <c r="AM273" s="1">
        <v>1</v>
      </c>
      <c r="AN273" s="1">
        <v>1</v>
      </c>
      <c r="AO273" s="1">
        <v>1</v>
      </c>
      <c r="AP273" s="1">
        <v>1</v>
      </c>
      <c r="AQ273" s="1">
        <v>1</v>
      </c>
      <c r="AR273" s="1">
        <v>1</v>
      </c>
      <c r="AS273" s="1">
        <v>1</v>
      </c>
    </row>
    <row r="274" spans="1:45" x14ac:dyDescent="0.2">
      <c r="A274" s="1" t="s">
        <v>45</v>
      </c>
      <c r="B274" s="1" t="s">
        <v>643</v>
      </c>
      <c r="C274" s="1" t="s">
        <v>644</v>
      </c>
      <c r="D274" s="1" t="b">
        <v>0</v>
      </c>
      <c r="E274" s="1" t="s">
        <v>48</v>
      </c>
      <c r="F274" s="1">
        <v>22</v>
      </c>
      <c r="G274" s="1">
        <v>4</v>
      </c>
      <c r="H274" s="1">
        <v>4</v>
      </c>
      <c r="I274" s="1">
        <v>1</v>
      </c>
      <c r="J274" s="1">
        <v>9.66</v>
      </c>
      <c r="K274" s="1">
        <v>0.875</v>
      </c>
      <c r="L274" s="1">
        <v>1.627</v>
      </c>
      <c r="M274" s="1">
        <v>1.3280000000000001</v>
      </c>
      <c r="N274" s="1">
        <v>29.7</v>
      </c>
      <c r="O274" s="1">
        <v>26</v>
      </c>
      <c r="P274" s="1">
        <v>31.8</v>
      </c>
      <c r="Q274" s="1">
        <v>42.2</v>
      </c>
      <c r="R274" s="1">
        <v>12.1</v>
      </c>
      <c r="S274" s="1">
        <v>9.35</v>
      </c>
      <c r="T274" s="1">
        <v>16.350000000000001</v>
      </c>
      <c r="U274" s="1">
        <v>29.24</v>
      </c>
      <c r="V274" s="1">
        <v>29.6</v>
      </c>
      <c r="W274" s="1">
        <v>29.7</v>
      </c>
      <c r="X274" s="1">
        <v>36.299999999999997</v>
      </c>
      <c r="Y274" s="1">
        <v>26</v>
      </c>
      <c r="Z274" s="1">
        <v>24.7</v>
      </c>
      <c r="AA274" s="1">
        <v>29.5</v>
      </c>
      <c r="AB274" s="1">
        <v>33.700000000000003</v>
      </c>
      <c r="AC274" s="1">
        <v>24.4</v>
      </c>
      <c r="AD274" s="1">
        <v>31.8</v>
      </c>
      <c r="AE274" s="1">
        <v>50.3</v>
      </c>
      <c r="AF274" s="1">
        <v>27.3</v>
      </c>
      <c r="AG274" s="1">
        <v>42.2</v>
      </c>
      <c r="AH274" s="1">
        <v>1</v>
      </c>
      <c r="AI274" s="1">
        <v>1</v>
      </c>
      <c r="AJ274" s="1">
        <v>1</v>
      </c>
      <c r="AK274" s="1">
        <v>1</v>
      </c>
      <c r="AL274" s="1">
        <v>1</v>
      </c>
      <c r="AM274" s="1">
        <v>1</v>
      </c>
      <c r="AN274" s="1">
        <v>1</v>
      </c>
      <c r="AO274" s="1">
        <v>1</v>
      </c>
      <c r="AP274" s="1">
        <v>1</v>
      </c>
      <c r="AQ274" s="1">
        <v>1</v>
      </c>
      <c r="AR274" s="1">
        <v>1</v>
      </c>
      <c r="AS274" s="1">
        <v>1</v>
      </c>
    </row>
    <row r="275" spans="1:45" x14ac:dyDescent="0.2">
      <c r="A275" s="1" t="s">
        <v>45</v>
      </c>
      <c r="B275" s="1" t="s">
        <v>184</v>
      </c>
      <c r="C275" s="1" t="s">
        <v>185</v>
      </c>
      <c r="D275" s="1" t="b">
        <v>0</v>
      </c>
      <c r="E275" s="1" t="s">
        <v>48</v>
      </c>
      <c r="F275" s="1">
        <v>52</v>
      </c>
      <c r="G275" s="1">
        <v>7</v>
      </c>
      <c r="H275" s="1">
        <v>10</v>
      </c>
      <c r="I275" s="1">
        <v>3</v>
      </c>
      <c r="J275" s="1">
        <v>27.2</v>
      </c>
      <c r="K275" s="1">
        <v>0.95699999999999996</v>
      </c>
      <c r="L275" s="1">
        <v>2.0699999999999998</v>
      </c>
      <c r="M275" s="1">
        <v>1.661</v>
      </c>
      <c r="N275" s="1">
        <v>496.7</v>
      </c>
      <c r="O275" s="1">
        <v>475.3</v>
      </c>
      <c r="P275" s="1">
        <v>592.20000000000005</v>
      </c>
      <c r="Q275" s="1">
        <v>983.9</v>
      </c>
      <c r="R275" s="1">
        <v>26.22</v>
      </c>
      <c r="S275" s="1">
        <v>4.37</v>
      </c>
      <c r="T275" s="1">
        <v>31.98</v>
      </c>
      <c r="U275" s="1">
        <v>21.11</v>
      </c>
      <c r="V275" s="1">
        <v>358.4</v>
      </c>
      <c r="W275" s="1">
        <v>496.7</v>
      </c>
      <c r="X275" s="1">
        <v>615.1</v>
      </c>
      <c r="Y275" s="1">
        <v>512</v>
      </c>
      <c r="Z275" s="1">
        <v>475.3</v>
      </c>
      <c r="AA275" s="1">
        <v>475</v>
      </c>
      <c r="AB275" s="1">
        <v>484.1</v>
      </c>
      <c r="AC275" s="1">
        <v>592.20000000000005</v>
      </c>
      <c r="AD275" s="1">
        <v>888.7</v>
      </c>
      <c r="AE275" s="1">
        <v>1122.4000000000001</v>
      </c>
      <c r="AF275" s="1">
        <v>729</v>
      </c>
      <c r="AG275" s="1">
        <v>983.9</v>
      </c>
      <c r="AH275" s="1">
        <v>5</v>
      </c>
      <c r="AI275" s="1">
        <v>5</v>
      </c>
      <c r="AJ275" s="1">
        <v>5</v>
      </c>
      <c r="AK275" s="1">
        <v>5</v>
      </c>
      <c r="AL275" s="1">
        <v>5</v>
      </c>
      <c r="AM275" s="1">
        <v>5</v>
      </c>
      <c r="AN275" s="1">
        <v>5</v>
      </c>
      <c r="AO275" s="1">
        <v>5</v>
      </c>
      <c r="AP275" s="1">
        <v>5</v>
      </c>
      <c r="AQ275" s="1">
        <v>5</v>
      </c>
      <c r="AR275" s="1">
        <v>5</v>
      </c>
      <c r="AS275" s="1">
        <v>5</v>
      </c>
    </row>
    <row r="276" spans="1:45" x14ac:dyDescent="0.2">
      <c r="A276" s="1" t="s">
        <v>45</v>
      </c>
      <c r="B276" s="1" t="s">
        <v>214</v>
      </c>
      <c r="C276" s="1" t="s">
        <v>215</v>
      </c>
      <c r="D276" s="1" t="b">
        <v>0</v>
      </c>
      <c r="E276" s="1" t="s">
        <v>48</v>
      </c>
      <c r="F276" s="1">
        <v>40</v>
      </c>
      <c r="G276" s="1">
        <v>5</v>
      </c>
      <c r="H276" s="1">
        <v>7</v>
      </c>
      <c r="I276" s="1">
        <v>1</v>
      </c>
      <c r="J276" s="1">
        <v>20.07</v>
      </c>
      <c r="K276" s="1">
        <v>1.3560000000000001</v>
      </c>
      <c r="L276" s="1">
        <v>1.774</v>
      </c>
      <c r="M276" s="1">
        <v>1.488</v>
      </c>
      <c r="N276" s="1">
        <v>6.6</v>
      </c>
      <c r="O276" s="1">
        <v>8.9</v>
      </c>
      <c r="P276" s="1">
        <v>10.7</v>
      </c>
      <c r="Q276" s="1">
        <v>15.9</v>
      </c>
      <c r="R276" s="1">
        <v>17.829999999999998</v>
      </c>
      <c r="S276" s="1">
        <v>25.94</v>
      </c>
      <c r="T276" s="1">
        <v>26.35</v>
      </c>
      <c r="U276" s="1">
        <v>39.53</v>
      </c>
      <c r="V276" s="1">
        <v>7.3</v>
      </c>
      <c r="W276" s="1">
        <v>5.0999999999999996</v>
      </c>
      <c r="X276" s="1">
        <v>6.6</v>
      </c>
      <c r="Y276" s="1">
        <v>9.8000000000000007</v>
      </c>
      <c r="Z276" s="1">
        <v>5.8</v>
      </c>
      <c r="AA276" s="1">
        <v>8.9</v>
      </c>
      <c r="AB276" s="1">
        <v>10.7</v>
      </c>
      <c r="AC276" s="1">
        <v>9</v>
      </c>
      <c r="AD276" s="1">
        <v>14.9</v>
      </c>
      <c r="AE276" s="1">
        <v>27.2</v>
      </c>
      <c r="AF276" s="1">
        <v>13.3</v>
      </c>
      <c r="AG276" s="1">
        <v>15.9</v>
      </c>
      <c r="AH276" s="1">
        <v>1</v>
      </c>
      <c r="AI276" s="1">
        <v>1</v>
      </c>
      <c r="AJ276" s="1">
        <v>1</v>
      </c>
      <c r="AK276" s="1">
        <v>1</v>
      </c>
      <c r="AL276" s="1">
        <v>1</v>
      </c>
      <c r="AM276" s="1">
        <v>1</v>
      </c>
      <c r="AN276" s="1">
        <v>1</v>
      </c>
      <c r="AO276" s="1">
        <v>1</v>
      </c>
      <c r="AP276" s="1">
        <v>1</v>
      </c>
      <c r="AQ276" s="1">
        <v>1</v>
      </c>
      <c r="AR276" s="1">
        <v>1</v>
      </c>
      <c r="AS276" s="1">
        <v>1</v>
      </c>
    </row>
    <row r="277" spans="1:45" x14ac:dyDescent="0.2">
      <c r="A277" s="1" t="s">
        <v>45</v>
      </c>
      <c r="B277" s="1" t="s">
        <v>695</v>
      </c>
      <c r="C277" s="1" t="s">
        <v>696</v>
      </c>
      <c r="D277" s="1" t="b">
        <v>0</v>
      </c>
      <c r="E277" s="1" t="s">
        <v>48</v>
      </c>
      <c r="F277" s="1">
        <v>27</v>
      </c>
      <c r="G277" s="1">
        <v>4</v>
      </c>
      <c r="H277" s="1">
        <v>7</v>
      </c>
      <c r="I277" s="1">
        <v>1</v>
      </c>
      <c r="J277" s="1">
        <v>12.78</v>
      </c>
      <c r="K277" s="1">
        <v>1.079</v>
      </c>
      <c r="L277" s="1">
        <v>0.86699999999999999</v>
      </c>
      <c r="M277" s="1">
        <v>1.6950000000000001</v>
      </c>
      <c r="N277" s="1">
        <v>29</v>
      </c>
      <c r="O277" s="1">
        <v>31.3</v>
      </c>
      <c r="P277" s="1">
        <v>16</v>
      </c>
      <c r="Q277" s="1">
        <v>27.2</v>
      </c>
      <c r="R277" s="1">
        <v>25.69</v>
      </c>
      <c r="S277" s="1">
        <v>25.5</v>
      </c>
      <c r="T277" s="1">
        <v>15.75</v>
      </c>
      <c r="U277" s="1">
        <v>33.89</v>
      </c>
      <c r="V277" s="1">
        <v>27.8</v>
      </c>
      <c r="W277" s="1">
        <v>29</v>
      </c>
      <c r="X277" s="1">
        <v>43.2</v>
      </c>
      <c r="Y277" s="1">
        <v>31.3</v>
      </c>
      <c r="Z277" s="1">
        <v>44.2</v>
      </c>
      <c r="AA277" s="1">
        <v>27.5</v>
      </c>
      <c r="AB277" s="1">
        <v>12.6</v>
      </c>
      <c r="AC277" s="1">
        <v>16</v>
      </c>
      <c r="AD277" s="1">
        <v>17.3</v>
      </c>
      <c r="AE277" s="1">
        <v>46.9</v>
      </c>
      <c r="AF277" s="1">
        <v>27.2</v>
      </c>
      <c r="AG277" s="1">
        <v>27.1</v>
      </c>
      <c r="AH277" s="1">
        <v>1</v>
      </c>
      <c r="AI277" s="1">
        <v>1</v>
      </c>
      <c r="AJ277" s="1">
        <v>1</v>
      </c>
      <c r="AK277" s="1">
        <v>1</v>
      </c>
      <c r="AL277" s="1">
        <v>1</v>
      </c>
      <c r="AM277" s="1">
        <v>1</v>
      </c>
      <c r="AN277" s="1">
        <v>1</v>
      </c>
      <c r="AO277" s="1">
        <v>1</v>
      </c>
      <c r="AP277" s="1">
        <v>1</v>
      </c>
      <c r="AQ277" s="1">
        <v>1</v>
      </c>
      <c r="AR277" s="1">
        <v>1</v>
      </c>
      <c r="AS277" s="1">
        <v>1</v>
      </c>
    </row>
    <row r="278" spans="1:45" x14ac:dyDescent="0.2">
      <c r="A278" s="1" t="s">
        <v>45</v>
      </c>
      <c r="B278" s="1" t="s">
        <v>570</v>
      </c>
      <c r="C278" s="1" t="s">
        <v>571</v>
      </c>
      <c r="D278" s="1" t="b">
        <v>0</v>
      </c>
      <c r="E278" s="1" t="s">
        <v>48</v>
      </c>
      <c r="F278" s="1">
        <v>27</v>
      </c>
      <c r="G278" s="1">
        <v>4</v>
      </c>
      <c r="H278" s="1">
        <v>7</v>
      </c>
      <c r="I278" s="1">
        <v>1</v>
      </c>
      <c r="J278" s="1">
        <v>14.06</v>
      </c>
      <c r="K278" s="1">
        <v>1.17</v>
      </c>
      <c r="L278" s="1">
        <v>1.7809999999999999</v>
      </c>
      <c r="M278" s="1">
        <v>1.7270000000000001</v>
      </c>
      <c r="N278" s="1">
        <v>161.5</v>
      </c>
      <c r="O278" s="1">
        <v>189</v>
      </c>
      <c r="P278" s="1">
        <v>194.9</v>
      </c>
      <c r="Q278" s="1">
        <v>336.6</v>
      </c>
      <c r="R278" s="1">
        <v>26.54</v>
      </c>
      <c r="S278" s="1">
        <v>9.1300000000000008</v>
      </c>
      <c r="T278" s="1">
        <v>27.28</v>
      </c>
      <c r="U278" s="1">
        <v>22.7</v>
      </c>
      <c r="V278" s="1">
        <v>136.9</v>
      </c>
      <c r="W278" s="1">
        <v>161.5</v>
      </c>
      <c r="X278" s="1">
        <v>226.8</v>
      </c>
      <c r="Y278" s="1">
        <v>205.6</v>
      </c>
      <c r="Z278" s="1">
        <v>171.2</v>
      </c>
      <c r="AA278" s="1">
        <v>189</v>
      </c>
      <c r="AB278" s="1">
        <v>161.4</v>
      </c>
      <c r="AC278" s="1">
        <v>194.9</v>
      </c>
      <c r="AD278" s="1">
        <v>272.89999999999998</v>
      </c>
      <c r="AE278" s="1">
        <v>413.2</v>
      </c>
      <c r="AF278" s="1">
        <v>260.3</v>
      </c>
      <c r="AG278" s="1">
        <v>336.6</v>
      </c>
      <c r="AH278" s="1">
        <v>3</v>
      </c>
      <c r="AI278" s="1">
        <v>3</v>
      </c>
      <c r="AJ278" s="1">
        <v>3</v>
      </c>
      <c r="AK278" s="1">
        <v>3</v>
      </c>
      <c r="AL278" s="1">
        <v>3</v>
      </c>
      <c r="AM278" s="1">
        <v>3</v>
      </c>
      <c r="AN278" s="1">
        <v>3</v>
      </c>
      <c r="AO278" s="1">
        <v>3</v>
      </c>
      <c r="AP278" s="1">
        <v>3</v>
      </c>
      <c r="AQ278" s="1">
        <v>3</v>
      </c>
      <c r="AR278" s="1">
        <v>3</v>
      </c>
      <c r="AS278" s="1">
        <v>3</v>
      </c>
    </row>
    <row r="279" spans="1:45" x14ac:dyDescent="0.2">
      <c r="A279" s="1" t="s">
        <v>45</v>
      </c>
      <c r="B279" s="1" t="s">
        <v>362</v>
      </c>
      <c r="C279" s="1" t="s">
        <v>363</v>
      </c>
      <c r="D279" s="1" t="b">
        <v>0</v>
      </c>
      <c r="E279" s="1" t="s">
        <v>48</v>
      </c>
      <c r="F279" s="1">
        <v>50</v>
      </c>
      <c r="G279" s="1">
        <v>5</v>
      </c>
      <c r="H279" s="1">
        <v>10</v>
      </c>
      <c r="I279" s="1">
        <v>5</v>
      </c>
      <c r="J279" s="1">
        <v>28.88</v>
      </c>
      <c r="K279" s="1">
        <v>0.97599999999999998</v>
      </c>
      <c r="L279" s="1">
        <v>2.5489999999999999</v>
      </c>
      <c r="M279" s="1">
        <v>1.796</v>
      </c>
      <c r="N279" s="1">
        <v>284.2</v>
      </c>
      <c r="O279" s="1">
        <v>277.2</v>
      </c>
      <c r="P279" s="1">
        <v>393.5</v>
      </c>
      <c r="Q279" s="1">
        <v>706.6</v>
      </c>
      <c r="R279" s="1">
        <v>40.049999999999997</v>
      </c>
      <c r="S279" s="1">
        <v>23.82</v>
      </c>
      <c r="T279" s="1">
        <v>51.03</v>
      </c>
      <c r="U279" s="1">
        <v>26.04</v>
      </c>
      <c r="V279" s="1">
        <v>193.8</v>
      </c>
      <c r="W279" s="1">
        <v>284.2</v>
      </c>
      <c r="X279" s="1">
        <v>435.1</v>
      </c>
      <c r="Y279" s="1">
        <v>277.2</v>
      </c>
      <c r="Z279" s="1">
        <v>229</v>
      </c>
      <c r="AA279" s="1">
        <v>365.5</v>
      </c>
      <c r="AB279" s="1">
        <v>215.6</v>
      </c>
      <c r="AC279" s="1">
        <v>393.5</v>
      </c>
      <c r="AD279" s="1">
        <v>638.20000000000005</v>
      </c>
      <c r="AE279" s="1">
        <v>706.6</v>
      </c>
      <c r="AF279" s="1">
        <v>442.5</v>
      </c>
      <c r="AG279" s="1">
        <v>743.7</v>
      </c>
      <c r="AH279" s="1">
        <v>6</v>
      </c>
      <c r="AI279" s="1">
        <v>6</v>
      </c>
      <c r="AJ279" s="1">
        <v>6</v>
      </c>
      <c r="AK279" s="1">
        <v>6</v>
      </c>
      <c r="AL279" s="1">
        <v>6</v>
      </c>
      <c r="AM279" s="1">
        <v>6</v>
      </c>
      <c r="AN279" s="1">
        <v>6</v>
      </c>
      <c r="AO279" s="1">
        <v>6</v>
      </c>
      <c r="AP279" s="1">
        <v>6</v>
      </c>
      <c r="AQ279" s="1">
        <v>6</v>
      </c>
      <c r="AR279" s="1">
        <v>6</v>
      </c>
      <c r="AS279" s="1">
        <v>6</v>
      </c>
    </row>
    <row r="280" spans="1:45" x14ac:dyDescent="0.2">
      <c r="A280" s="1" t="s">
        <v>1291</v>
      </c>
      <c r="B280" s="1" t="s">
        <v>1468</v>
      </c>
      <c r="C280" s="1" t="s">
        <v>1469</v>
      </c>
      <c r="D280" s="1" t="b">
        <v>0</v>
      </c>
      <c r="E280" s="1" t="s">
        <v>48</v>
      </c>
      <c r="F280" s="1">
        <v>3</v>
      </c>
      <c r="G280" s="1">
        <v>1</v>
      </c>
      <c r="H280" s="1">
        <v>1</v>
      </c>
      <c r="I280" s="1">
        <v>1</v>
      </c>
      <c r="J280" s="1">
        <v>2.09</v>
      </c>
      <c r="K280" s="1">
        <v>1.3919999999999999</v>
      </c>
      <c r="L280" s="1">
        <v>0.60899999999999999</v>
      </c>
      <c r="M280" s="1">
        <v>1.02</v>
      </c>
      <c r="N280" s="1">
        <v>30.8</v>
      </c>
      <c r="O280" s="1">
        <v>42.8</v>
      </c>
      <c r="P280" s="1">
        <v>25.6</v>
      </c>
      <c r="Q280" s="1">
        <v>26.1</v>
      </c>
      <c r="R280" s="1">
        <v>34.950000000000003</v>
      </c>
      <c r="S280" s="1">
        <v>13.93</v>
      </c>
      <c r="T280" s="1">
        <v>55.1</v>
      </c>
      <c r="U280" s="1">
        <v>30.94</v>
      </c>
      <c r="V280" s="1">
        <v>53.4</v>
      </c>
      <c r="W280" s="1">
        <v>30</v>
      </c>
      <c r="X280" s="1">
        <v>30.8</v>
      </c>
      <c r="Y280" s="1">
        <v>42.8</v>
      </c>
      <c r="Z280" s="1">
        <v>45.1</v>
      </c>
      <c r="AA280" s="1">
        <v>34.299999999999997</v>
      </c>
      <c r="AB280" s="1">
        <v>59</v>
      </c>
      <c r="AC280" s="1">
        <v>25.6</v>
      </c>
      <c r="AD280" s="1">
        <v>23.6</v>
      </c>
      <c r="AE280" s="1">
        <v>38.9</v>
      </c>
      <c r="AF280" s="1">
        <v>26.1</v>
      </c>
      <c r="AG280" s="1">
        <v>21.7</v>
      </c>
      <c r="AH280" s="1">
        <v>1</v>
      </c>
      <c r="AI280" s="1">
        <v>1</v>
      </c>
      <c r="AJ280" s="1">
        <v>1</v>
      </c>
      <c r="AK280" s="1">
        <v>1</v>
      </c>
      <c r="AL280" s="1">
        <v>1</v>
      </c>
      <c r="AM280" s="1">
        <v>1</v>
      </c>
      <c r="AN280" s="1">
        <v>1</v>
      </c>
      <c r="AO280" s="1">
        <v>1</v>
      </c>
      <c r="AP280" s="1">
        <v>1</v>
      </c>
      <c r="AQ280" s="1">
        <v>1</v>
      </c>
      <c r="AR280" s="1">
        <v>1</v>
      </c>
      <c r="AS280" s="1">
        <v>1</v>
      </c>
    </row>
    <row r="281" spans="1:45" x14ac:dyDescent="0.2">
      <c r="A281" s="1" t="s">
        <v>45</v>
      </c>
      <c r="B281" s="1" t="s">
        <v>298</v>
      </c>
      <c r="C281" s="1" t="s">
        <v>299</v>
      </c>
      <c r="D281" s="1" t="b">
        <v>1</v>
      </c>
      <c r="E281" s="1" t="s">
        <v>48</v>
      </c>
      <c r="F281" s="1">
        <v>8</v>
      </c>
      <c r="G281" s="1">
        <v>5</v>
      </c>
      <c r="H281" s="1">
        <v>5</v>
      </c>
      <c r="I281" s="1">
        <v>5</v>
      </c>
      <c r="J281" s="1">
        <v>16.57</v>
      </c>
      <c r="K281" s="1">
        <v>0.748</v>
      </c>
      <c r="L281" s="1">
        <v>0.998</v>
      </c>
      <c r="M281" s="1">
        <v>0.92400000000000004</v>
      </c>
      <c r="N281" s="1">
        <v>60.6</v>
      </c>
      <c r="O281" s="1">
        <v>45.3</v>
      </c>
      <c r="P281" s="1">
        <v>49</v>
      </c>
      <c r="Q281" s="1">
        <v>45.2</v>
      </c>
      <c r="R281" s="1">
        <v>19.11</v>
      </c>
      <c r="S281" s="1">
        <v>8.19</v>
      </c>
      <c r="T281" s="1">
        <v>25.11</v>
      </c>
      <c r="U281" s="1">
        <v>40.71</v>
      </c>
      <c r="V281" s="1">
        <v>43.6</v>
      </c>
      <c r="W281" s="1">
        <v>63.2</v>
      </c>
      <c r="X281" s="1">
        <v>60.6</v>
      </c>
      <c r="Y281" s="1">
        <v>46.2</v>
      </c>
      <c r="Z281" s="1">
        <v>39.6</v>
      </c>
      <c r="AA281" s="1">
        <v>45.3</v>
      </c>
      <c r="AB281" s="1">
        <v>58</v>
      </c>
      <c r="AC281" s="1">
        <v>49</v>
      </c>
      <c r="AD281" s="1">
        <v>34.5</v>
      </c>
      <c r="AE281" s="1">
        <v>53.7</v>
      </c>
      <c r="AF281" s="1">
        <v>22</v>
      </c>
      <c r="AG281" s="1">
        <v>45.2</v>
      </c>
      <c r="AH281" s="1">
        <v>2</v>
      </c>
      <c r="AI281" s="1">
        <v>2</v>
      </c>
      <c r="AJ281" s="1">
        <v>2</v>
      </c>
      <c r="AK281" s="1">
        <v>2</v>
      </c>
      <c r="AL281" s="1">
        <v>2</v>
      </c>
      <c r="AM281" s="1">
        <v>2</v>
      </c>
      <c r="AN281" s="1">
        <v>2</v>
      </c>
      <c r="AO281" s="1">
        <v>2</v>
      </c>
      <c r="AP281" s="1">
        <v>2</v>
      </c>
      <c r="AQ281" s="1">
        <v>2</v>
      </c>
      <c r="AR281" s="1">
        <v>2</v>
      </c>
      <c r="AS281" s="1">
        <v>2</v>
      </c>
    </row>
    <row r="282" spans="1:45" x14ac:dyDescent="0.2">
      <c r="A282" s="1" t="s">
        <v>45</v>
      </c>
      <c r="B282" s="1" t="s">
        <v>88</v>
      </c>
      <c r="C282" s="1" t="s">
        <v>89</v>
      </c>
      <c r="D282" s="1" t="b">
        <v>0</v>
      </c>
      <c r="E282" s="1" t="s">
        <v>48</v>
      </c>
      <c r="F282" s="1">
        <v>7</v>
      </c>
      <c r="G282" s="1">
        <v>24</v>
      </c>
      <c r="H282" s="1">
        <v>26</v>
      </c>
      <c r="I282" s="1">
        <v>24</v>
      </c>
      <c r="J282" s="1">
        <v>79.97</v>
      </c>
      <c r="K282" s="1">
        <v>1.8080000000000001</v>
      </c>
      <c r="L282" s="1">
        <v>0.71899999999999997</v>
      </c>
      <c r="M282" s="1">
        <v>1.2509999999999999</v>
      </c>
      <c r="N282" s="1">
        <v>375.3</v>
      </c>
      <c r="O282" s="1">
        <v>678.5</v>
      </c>
      <c r="P282" s="1">
        <v>390</v>
      </c>
      <c r="Q282" s="1">
        <v>487.9</v>
      </c>
      <c r="R282" s="1">
        <v>16.75</v>
      </c>
      <c r="S282" s="1">
        <v>1.42</v>
      </c>
      <c r="T282" s="1">
        <v>6.07</v>
      </c>
      <c r="U282" s="1">
        <v>15.27</v>
      </c>
      <c r="V282" s="1">
        <v>375.3</v>
      </c>
      <c r="W282" s="1">
        <v>305.39999999999998</v>
      </c>
      <c r="X282" s="1">
        <v>428.9</v>
      </c>
      <c r="Y282" s="1">
        <v>688.5</v>
      </c>
      <c r="Z282" s="1">
        <v>678.5</v>
      </c>
      <c r="AA282" s="1">
        <v>669.1</v>
      </c>
      <c r="AB282" s="1">
        <v>374.2</v>
      </c>
      <c r="AC282" s="1">
        <v>390</v>
      </c>
      <c r="AD282" s="1">
        <v>421.4</v>
      </c>
      <c r="AE282" s="1">
        <v>487.9</v>
      </c>
      <c r="AF282" s="1">
        <v>472.6</v>
      </c>
      <c r="AG282" s="1">
        <v>618.9</v>
      </c>
      <c r="AH282" s="1">
        <v>9</v>
      </c>
      <c r="AI282" s="1">
        <v>9</v>
      </c>
      <c r="AJ282" s="1">
        <v>9</v>
      </c>
      <c r="AK282" s="1">
        <v>9</v>
      </c>
      <c r="AL282" s="1">
        <v>9</v>
      </c>
      <c r="AM282" s="1">
        <v>9</v>
      </c>
      <c r="AN282" s="1">
        <v>9</v>
      </c>
      <c r="AO282" s="1">
        <v>9</v>
      </c>
      <c r="AP282" s="1">
        <v>9</v>
      </c>
      <c r="AQ282" s="1">
        <v>9</v>
      </c>
      <c r="AR282" s="1">
        <v>9</v>
      </c>
      <c r="AS282" s="1">
        <v>9</v>
      </c>
    </row>
    <row r="283" spans="1:45" x14ac:dyDescent="0.2">
      <c r="A283" s="1" t="s">
        <v>45</v>
      </c>
      <c r="B283" s="1" t="s">
        <v>240</v>
      </c>
      <c r="C283" s="1" t="s">
        <v>241</v>
      </c>
      <c r="D283" s="1" t="b">
        <v>1</v>
      </c>
      <c r="E283" s="1" t="s">
        <v>61</v>
      </c>
      <c r="F283" s="1">
        <v>22</v>
      </c>
      <c r="G283" s="1">
        <v>5</v>
      </c>
      <c r="H283" s="1">
        <v>5</v>
      </c>
      <c r="I283" s="1">
        <v>5</v>
      </c>
      <c r="J283" s="1">
        <v>19.920000000000002</v>
      </c>
      <c r="K283" s="1">
        <v>1.583</v>
      </c>
      <c r="L283" s="1">
        <v>1.246</v>
      </c>
      <c r="M283" s="1">
        <v>1.349</v>
      </c>
      <c r="N283" s="1">
        <v>64.099999999999994</v>
      </c>
      <c r="O283" s="1">
        <v>101.4</v>
      </c>
      <c r="P283" s="1">
        <v>93.6</v>
      </c>
      <c r="Q283" s="1">
        <v>126.3</v>
      </c>
      <c r="R283" s="1">
        <v>68.69</v>
      </c>
      <c r="S283" s="1">
        <v>6.14</v>
      </c>
      <c r="T283" s="1">
        <v>28.95</v>
      </c>
      <c r="U283" s="1">
        <v>19.440000000000001</v>
      </c>
      <c r="V283" s="1">
        <v>64.099999999999994</v>
      </c>
      <c r="W283" s="1">
        <v>13</v>
      </c>
      <c r="X283" s="1">
        <v>85.2</v>
      </c>
      <c r="Y283" s="1">
        <v>101.4</v>
      </c>
      <c r="Z283" s="1">
        <v>95.7</v>
      </c>
      <c r="AA283" s="1">
        <v>108.2</v>
      </c>
      <c r="AB283" s="1">
        <v>69.8</v>
      </c>
      <c r="AC283" s="1">
        <v>93.6</v>
      </c>
      <c r="AD283" s="1">
        <v>125.3</v>
      </c>
      <c r="AE283" s="1">
        <v>126.3</v>
      </c>
      <c r="AF283" s="1">
        <v>110.7</v>
      </c>
      <c r="AG283" s="1">
        <v>161.1</v>
      </c>
      <c r="AH283" s="1">
        <v>1</v>
      </c>
      <c r="AI283" s="1">
        <v>1</v>
      </c>
      <c r="AJ283" s="1">
        <v>1</v>
      </c>
      <c r="AK283" s="1">
        <v>1</v>
      </c>
      <c r="AL283" s="1">
        <v>1</v>
      </c>
      <c r="AM283" s="1">
        <v>1</v>
      </c>
      <c r="AN283" s="1">
        <v>1</v>
      </c>
      <c r="AO283" s="1">
        <v>1</v>
      </c>
      <c r="AP283" s="1">
        <v>1</v>
      </c>
      <c r="AQ283" s="1">
        <v>1</v>
      </c>
      <c r="AR283" s="1">
        <v>1</v>
      </c>
      <c r="AS283" s="1">
        <v>1</v>
      </c>
    </row>
    <row r="284" spans="1:45" x14ac:dyDescent="0.2">
      <c r="A284" s="1" t="s">
        <v>45</v>
      </c>
      <c r="B284" s="1" t="s">
        <v>711</v>
      </c>
      <c r="C284" s="1" t="s">
        <v>712</v>
      </c>
      <c r="D284" s="1" t="b">
        <v>0</v>
      </c>
      <c r="E284" s="1" t="s">
        <v>48</v>
      </c>
      <c r="F284" s="1">
        <v>5</v>
      </c>
      <c r="G284" s="1">
        <v>2</v>
      </c>
      <c r="H284" s="1">
        <v>9</v>
      </c>
      <c r="I284" s="1">
        <v>2</v>
      </c>
      <c r="J284" s="1">
        <v>20.399999999999999</v>
      </c>
      <c r="K284" s="1">
        <v>2.7719999999999998</v>
      </c>
      <c r="L284" s="1">
        <v>0.92600000000000005</v>
      </c>
      <c r="M284" s="1">
        <v>2.0190000000000001</v>
      </c>
      <c r="N284" s="1">
        <v>294.60000000000002</v>
      </c>
      <c r="O284" s="1">
        <v>816.7</v>
      </c>
      <c r="P284" s="1">
        <v>374.7</v>
      </c>
      <c r="Q284" s="1">
        <v>756.6</v>
      </c>
      <c r="R284" s="1">
        <v>3.24</v>
      </c>
      <c r="S284" s="1">
        <v>7.08</v>
      </c>
      <c r="T284" s="1">
        <v>2.41</v>
      </c>
      <c r="U284" s="1">
        <v>5.53</v>
      </c>
      <c r="V284" s="1">
        <v>279.3</v>
      </c>
      <c r="W284" s="1">
        <v>296.3</v>
      </c>
      <c r="X284" s="1">
        <v>294.60000000000002</v>
      </c>
      <c r="Y284" s="1">
        <v>816.7</v>
      </c>
      <c r="Z284" s="1">
        <v>859.9</v>
      </c>
      <c r="AA284" s="1">
        <v>746.6</v>
      </c>
      <c r="AB284" s="1">
        <v>374.7</v>
      </c>
      <c r="AC284" s="1">
        <v>383</v>
      </c>
      <c r="AD284" s="1">
        <v>364.9</v>
      </c>
      <c r="AE284" s="1">
        <v>756.6</v>
      </c>
      <c r="AF284" s="1">
        <v>709.1</v>
      </c>
      <c r="AG284" s="1">
        <v>791.9</v>
      </c>
      <c r="AH284" s="1">
        <v>1</v>
      </c>
      <c r="AI284" s="1">
        <v>1</v>
      </c>
      <c r="AJ284" s="1">
        <v>1</v>
      </c>
      <c r="AK284" s="1">
        <v>1</v>
      </c>
      <c r="AL284" s="1">
        <v>1</v>
      </c>
      <c r="AM284" s="1">
        <v>1</v>
      </c>
      <c r="AN284" s="1">
        <v>1</v>
      </c>
      <c r="AO284" s="1">
        <v>1</v>
      </c>
      <c r="AP284" s="1">
        <v>1</v>
      </c>
      <c r="AQ284" s="1">
        <v>1</v>
      </c>
      <c r="AR284" s="1">
        <v>1</v>
      </c>
      <c r="AS284" s="1">
        <v>1</v>
      </c>
    </row>
    <row r="285" spans="1:45" x14ac:dyDescent="0.2">
      <c r="A285" s="1" t="s">
        <v>45</v>
      </c>
      <c r="B285" s="1" t="s">
        <v>160</v>
      </c>
      <c r="C285" s="1" t="s">
        <v>161</v>
      </c>
      <c r="D285" s="1" t="b">
        <v>1</v>
      </c>
      <c r="E285" s="1" t="s">
        <v>61</v>
      </c>
      <c r="F285" s="1">
        <v>33</v>
      </c>
      <c r="G285" s="1">
        <v>6</v>
      </c>
      <c r="H285" s="1">
        <v>27</v>
      </c>
      <c r="I285" s="1">
        <v>6</v>
      </c>
      <c r="J285" s="1">
        <v>82.6</v>
      </c>
      <c r="K285" s="1">
        <v>1.6519999999999999</v>
      </c>
      <c r="L285" s="1">
        <v>1.254</v>
      </c>
      <c r="M285" s="1">
        <v>1.5029999999999999</v>
      </c>
      <c r="N285" s="1">
        <v>536.9</v>
      </c>
      <c r="O285" s="1">
        <v>886.9</v>
      </c>
      <c r="P285" s="1">
        <v>740</v>
      </c>
      <c r="Q285" s="1">
        <v>1112.2</v>
      </c>
      <c r="R285" s="1">
        <v>30.26</v>
      </c>
      <c r="S285" s="1">
        <v>6.05</v>
      </c>
      <c r="T285" s="1">
        <v>14.16</v>
      </c>
      <c r="U285" s="1">
        <v>8.9700000000000006</v>
      </c>
      <c r="V285" s="1">
        <v>537.9</v>
      </c>
      <c r="W285" s="1">
        <v>297.7</v>
      </c>
      <c r="X285" s="1">
        <v>536.9</v>
      </c>
      <c r="Y285" s="1">
        <v>898.6</v>
      </c>
      <c r="Z285" s="1">
        <v>802.9</v>
      </c>
      <c r="AA285" s="1">
        <v>886.9</v>
      </c>
      <c r="AB285" s="1">
        <v>686.4</v>
      </c>
      <c r="AC285" s="1">
        <v>740</v>
      </c>
      <c r="AD285" s="1">
        <v>897.4</v>
      </c>
      <c r="AE285" s="1">
        <v>1112.2</v>
      </c>
      <c r="AF285" s="1">
        <v>963.6</v>
      </c>
      <c r="AG285" s="1">
        <v>1143.8</v>
      </c>
      <c r="AH285" s="1">
        <v>6</v>
      </c>
      <c r="AI285" s="1">
        <v>6</v>
      </c>
      <c r="AJ285" s="1">
        <v>6</v>
      </c>
      <c r="AK285" s="1">
        <v>6</v>
      </c>
      <c r="AL285" s="1">
        <v>6</v>
      </c>
      <c r="AM285" s="1">
        <v>6</v>
      </c>
      <c r="AN285" s="1">
        <v>6</v>
      </c>
      <c r="AO285" s="1">
        <v>6</v>
      </c>
      <c r="AP285" s="1">
        <v>6</v>
      </c>
      <c r="AQ285" s="1">
        <v>6</v>
      </c>
      <c r="AR285" s="1">
        <v>6</v>
      </c>
      <c r="AS285" s="1">
        <v>6</v>
      </c>
    </row>
    <row r="286" spans="1:45" x14ac:dyDescent="0.2">
      <c r="A286" s="1" t="s">
        <v>1291</v>
      </c>
      <c r="B286" s="1" t="s">
        <v>1390</v>
      </c>
      <c r="C286" s="1" t="s">
        <v>1391</v>
      </c>
      <c r="D286" s="1" t="b">
        <v>0</v>
      </c>
      <c r="E286" s="1" t="s">
        <v>48</v>
      </c>
      <c r="F286" s="1">
        <v>1</v>
      </c>
      <c r="G286" s="1">
        <v>1</v>
      </c>
      <c r="H286" s="1">
        <v>1</v>
      </c>
      <c r="I286" s="1">
        <v>1</v>
      </c>
      <c r="J286" s="1">
        <v>1.96</v>
      </c>
      <c r="K286" s="1">
        <v>1.796</v>
      </c>
      <c r="L286" s="1">
        <v>1.905</v>
      </c>
      <c r="M286" s="1">
        <v>2.0579999999999998</v>
      </c>
      <c r="N286" s="1">
        <v>5.5</v>
      </c>
      <c r="O286" s="1">
        <v>9.8000000000000007</v>
      </c>
      <c r="P286" s="1">
        <v>9.1</v>
      </c>
      <c r="Q286" s="1">
        <v>18.7</v>
      </c>
      <c r="R286" s="1">
        <v>16.87</v>
      </c>
      <c r="S286" s="1">
        <v>37.76</v>
      </c>
      <c r="T286" s="1">
        <v>31.11</v>
      </c>
      <c r="U286" s="1">
        <v>7.34</v>
      </c>
      <c r="V286" s="1">
        <v>5.4</v>
      </c>
      <c r="W286" s="1">
        <v>5.5</v>
      </c>
      <c r="X286" s="1">
        <v>7.2</v>
      </c>
      <c r="Y286" s="1">
        <v>7.6</v>
      </c>
      <c r="Z286" s="1">
        <v>15.6</v>
      </c>
      <c r="AA286" s="1">
        <v>9.8000000000000007</v>
      </c>
      <c r="AB286" s="1">
        <v>5.2</v>
      </c>
      <c r="AC286" s="1">
        <v>9.8000000000000007</v>
      </c>
      <c r="AD286" s="1">
        <v>9.1</v>
      </c>
      <c r="AE286" s="1">
        <v>18.7</v>
      </c>
      <c r="AF286" s="1">
        <v>19.399999999999999</v>
      </c>
      <c r="AG286" s="1">
        <v>16.8</v>
      </c>
      <c r="AH286" s="1">
        <v>1</v>
      </c>
      <c r="AI286" s="1">
        <v>1</v>
      </c>
      <c r="AJ286" s="1">
        <v>1</v>
      </c>
      <c r="AK286" s="1">
        <v>1</v>
      </c>
      <c r="AL286" s="1">
        <v>1</v>
      </c>
      <c r="AM286" s="1">
        <v>1</v>
      </c>
      <c r="AN286" s="1">
        <v>1</v>
      </c>
      <c r="AO286" s="1">
        <v>1</v>
      </c>
      <c r="AP286" s="1">
        <v>1</v>
      </c>
      <c r="AQ286" s="1">
        <v>1</v>
      </c>
      <c r="AR286" s="1">
        <v>1</v>
      </c>
      <c r="AS286" s="1">
        <v>1</v>
      </c>
    </row>
    <row r="287" spans="1:45" x14ac:dyDescent="0.2">
      <c r="A287" s="1" t="s">
        <v>45</v>
      </c>
      <c r="B287" s="1" t="s">
        <v>949</v>
      </c>
      <c r="C287" s="1" t="s">
        <v>950</v>
      </c>
      <c r="D287" s="1" t="b">
        <v>0</v>
      </c>
      <c r="E287" s="1" t="s">
        <v>48</v>
      </c>
      <c r="F287" s="1">
        <v>1</v>
      </c>
      <c r="G287" s="1">
        <v>1</v>
      </c>
      <c r="H287" s="1">
        <v>1</v>
      </c>
      <c r="I287" s="1">
        <v>1</v>
      </c>
      <c r="J287" s="1">
        <v>3.13</v>
      </c>
      <c r="K287" s="1">
        <v>1.7949999999999999</v>
      </c>
      <c r="L287" s="1">
        <v>0.61799999999999999</v>
      </c>
      <c r="M287" s="1">
        <v>1.3480000000000001</v>
      </c>
      <c r="N287" s="1">
        <v>22.5</v>
      </c>
      <c r="O287" s="1">
        <v>40.299999999999997</v>
      </c>
      <c r="P287" s="1">
        <v>18.5</v>
      </c>
      <c r="Q287" s="1">
        <v>24.9</v>
      </c>
      <c r="R287" s="1">
        <v>61.84</v>
      </c>
      <c r="S287" s="1">
        <v>1.97</v>
      </c>
      <c r="T287" s="1">
        <v>7.77</v>
      </c>
      <c r="U287" s="1">
        <v>12.14</v>
      </c>
      <c r="V287" s="1">
        <v>24.7</v>
      </c>
      <c r="W287" s="1">
        <v>5</v>
      </c>
      <c r="X287" s="1">
        <v>22.5</v>
      </c>
      <c r="Y287" s="1">
        <v>39.4</v>
      </c>
      <c r="Z287" s="1">
        <v>40.299999999999997</v>
      </c>
      <c r="AA287" s="1">
        <v>41</v>
      </c>
      <c r="AB287" s="1">
        <v>16.5</v>
      </c>
      <c r="AC287" s="1">
        <v>18.5</v>
      </c>
      <c r="AD287" s="1">
        <v>19.2</v>
      </c>
      <c r="AE287" s="1">
        <v>30.5</v>
      </c>
      <c r="AF287" s="1">
        <v>24.9</v>
      </c>
      <c r="AG287" s="1">
        <v>24.9</v>
      </c>
      <c r="AH287" s="1">
        <v>1</v>
      </c>
      <c r="AI287" s="1">
        <v>1</v>
      </c>
      <c r="AJ287" s="1">
        <v>1</v>
      </c>
      <c r="AK287" s="1">
        <v>1</v>
      </c>
      <c r="AL287" s="1">
        <v>1</v>
      </c>
      <c r="AM287" s="1">
        <v>1</v>
      </c>
      <c r="AN287" s="1">
        <v>1</v>
      </c>
      <c r="AO287" s="1">
        <v>1</v>
      </c>
      <c r="AP287" s="1">
        <v>1</v>
      </c>
      <c r="AQ287" s="1">
        <v>1</v>
      </c>
      <c r="AR287" s="1">
        <v>1</v>
      </c>
      <c r="AS287" s="1">
        <v>1</v>
      </c>
    </row>
    <row r="288" spans="1:45" x14ac:dyDescent="0.2">
      <c r="A288" s="1" t="s">
        <v>45</v>
      </c>
      <c r="B288" s="1" t="s">
        <v>514</v>
      </c>
      <c r="C288" s="1" t="s">
        <v>515</v>
      </c>
      <c r="D288" s="1" t="b">
        <v>0</v>
      </c>
      <c r="E288" s="1" t="s">
        <v>48</v>
      </c>
      <c r="F288" s="1">
        <v>3</v>
      </c>
      <c r="G288" s="1">
        <v>5</v>
      </c>
      <c r="H288" s="1">
        <v>5</v>
      </c>
      <c r="I288" s="1">
        <v>5</v>
      </c>
      <c r="J288" s="1">
        <v>10.38</v>
      </c>
      <c r="K288" s="1">
        <v>1.7210000000000001</v>
      </c>
      <c r="L288" s="1">
        <v>0.92400000000000004</v>
      </c>
      <c r="M288" s="1">
        <v>1.8919999999999999</v>
      </c>
      <c r="N288" s="1">
        <v>50.1</v>
      </c>
      <c r="O288" s="1">
        <v>86.2</v>
      </c>
      <c r="P288" s="1">
        <v>42.1</v>
      </c>
      <c r="Q288" s="1">
        <v>79.7</v>
      </c>
      <c r="R288" s="1">
        <v>7.99</v>
      </c>
      <c r="S288" s="1">
        <v>11.98</v>
      </c>
      <c r="T288" s="1">
        <v>31.42</v>
      </c>
      <c r="U288" s="1">
        <v>12.87</v>
      </c>
      <c r="V288" s="1">
        <v>48.4</v>
      </c>
      <c r="W288" s="1">
        <v>50.1</v>
      </c>
      <c r="X288" s="1">
        <v>56.3</v>
      </c>
      <c r="Y288" s="1">
        <v>86.2</v>
      </c>
      <c r="Z288" s="1">
        <v>71.2</v>
      </c>
      <c r="AA288" s="1">
        <v>89.8</v>
      </c>
      <c r="AB288" s="1">
        <v>37.1</v>
      </c>
      <c r="AC288" s="1">
        <v>42.1</v>
      </c>
      <c r="AD288" s="1">
        <v>65.5</v>
      </c>
      <c r="AE288" s="1">
        <v>79.7</v>
      </c>
      <c r="AF288" s="1">
        <v>76.3</v>
      </c>
      <c r="AG288" s="1">
        <v>96.5</v>
      </c>
      <c r="AH288" s="1">
        <v>3</v>
      </c>
      <c r="AI288" s="1">
        <v>3</v>
      </c>
      <c r="AJ288" s="1">
        <v>3</v>
      </c>
      <c r="AK288" s="1">
        <v>3</v>
      </c>
      <c r="AL288" s="1">
        <v>3</v>
      </c>
      <c r="AM288" s="1">
        <v>3</v>
      </c>
      <c r="AN288" s="1">
        <v>3</v>
      </c>
      <c r="AO288" s="1">
        <v>3</v>
      </c>
      <c r="AP288" s="1">
        <v>3</v>
      </c>
      <c r="AQ288" s="1">
        <v>3</v>
      </c>
      <c r="AR288" s="1">
        <v>3</v>
      </c>
      <c r="AS288" s="1">
        <v>3</v>
      </c>
    </row>
    <row r="289" spans="1:45" x14ac:dyDescent="0.2">
      <c r="A289" s="1" t="s">
        <v>1291</v>
      </c>
      <c r="B289" s="1" t="s">
        <v>1540</v>
      </c>
      <c r="C289" s="1" t="s">
        <v>1541</v>
      </c>
      <c r="D289" s="1" t="b">
        <v>0</v>
      </c>
      <c r="E289" s="1" t="s">
        <v>48</v>
      </c>
      <c r="F289" s="1">
        <v>2</v>
      </c>
      <c r="G289" s="1">
        <v>1</v>
      </c>
      <c r="H289" s="1">
        <v>1</v>
      </c>
      <c r="I289" s="1">
        <v>1</v>
      </c>
      <c r="J289" s="1">
        <v>2.09</v>
      </c>
      <c r="K289" s="1">
        <v>1.7529999999999999</v>
      </c>
      <c r="L289" s="1">
        <v>0.83499999999999996</v>
      </c>
      <c r="M289" s="1">
        <v>1.423</v>
      </c>
      <c r="N289" s="1">
        <v>8.1999999999999993</v>
      </c>
      <c r="O289" s="1">
        <v>14.4</v>
      </c>
      <c r="P289" s="1">
        <v>8.4</v>
      </c>
      <c r="Q289" s="1">
        <v>12</v>
      </c>
      <c r="R289" s="1">
        <v>27.85</v>
      </c>
      <c r="S289" s="1">
        <v>10.02</v>
      </c>
      <c r="T289" s="1">
        <v>31.04</v>
      </c>
      <c r="U289" s="1">
        <v>20.92</v>
      </c>
      <c r="V289" s="1">
        <v>6.9</v>
      </c>
      <c r="W289" s="1">
        <v>8.1999999999999993</v>
      </c>
      <c r="X289" s="1">
        <v>11.7</v>
      </c>
      <c r="Y289" s="1">
        <v>14.4</v>
      </c>
      <c r="Z289" s="1">
        <v>12.6</v>
      </c>
      <c r="AA289" s="1">
        <v>15.4</v>
      </c>
      <c r="AB289" s="1">
        <v>6.9</v>
      </c>
      <c r="AC289" s="1">
        <v>12.5</v>
      </c>
      <c r="AD289" s="1">
        <v>8.4</v>
      </c>
      <c r="AE289" s="1">
        <v>12</v>
      </c>
      <c r="AF289" s="1">
        <v>15.1</v>
      </c>
      <c r="AG289" s="1">
        <v>10</v>
      </c>
      <c r="AH289" s="1">
        <v>1</v>
      </c>
      <c r="AI289" s="1">
        <v>1</v>
      </c>
      <c r="AJ289" s="1">
        <v>1</v>
      </c>
      <c r="AK289" s="1">
        <v>1</v>
      </c>
      <c r="AL289" s="1">
        <v>1</v>
      </c>
      <c r="AM289" s="1">
        <v>1</v>
      </c>
      <c r="AN289" s="1">
        <v>1</v>
      </c>
      <c r="AO289" s="1">
        <v>1</v>
      </c>
      <c r="AP289" s="1">
        <v>1</v>
      </c>
      <c r="AQ289" s="1">
        <v>1</v>
      </c>
      <c r="AR289" s="1">
        <v>1</v>
      </c>
      <c r="AS289" s="1">
        <v>1</v>
      </c>
    </row>
    <row r="290" spans="1:45" x14ac:dyDescent="0.2">
      <c r="A290" s="1" t="s">
        <v>45</v>
      </c>
      <c r="B290" s="1" t="s">
        <v>440</v>
      </c>
      <c r="C290" s="1" t="s">
        <v>441</v>
      </c>
      <c r="D290" s="1" t="b">
        <v>0</v>
      </c>
      <c r="E290" s="1" t="s">
        <v>48</v>
      </c>
      <c r="F290" s="1">
        <v>9</v>
      </c>
      <c r="G290" s="1">
        <v>5</v>
      </c>
      <c r="H290" s="1">
        <v>5</v>
      </c>
      <c r="I290" s="1">
        <v>5</v>
      </c>
      <c r="J290" s="1">
        <v>16</v>
      </c>
      <c r="K290" s="1">
        <v>2.0409999999999999</v>
      </c>
      <c r="L290" s="1">
        <v>0.878</v>
      </c>
      <c r="M290" s="1">
        <v>1.5509999999999999</v>
      </c>
      <c r="N290" s="1">
        <v>56.5</v>
      </c>
      <c r="O290" s="1">
        <v>115.4</v>
      </c>
      <c r="P290" s="1">
        <v>65.400000000000006</v>
      </c>
      <c r="Q290" s="1">
        <v>101.4</v>
      </c>
      <c r="R290" s="1">
        <v>15.36</v>
      </c>
      <c r="S290" s="1">
        <v>6.99</v>
      </c>
      <c r="T290" s="1">
        <v>15.75</v>
      </c>
      <c r="U290" s="1">
        <v>18.260000000000002</v>
      </c>
      <c r="V290" s="1">
        <v>56.5</v>
      </c>
      <c r="W290" s="1">
        <v>45.1</v>
      </c>
      <c r="X290" s="1">
        <v>61.3</v>
      </c>
      <c r="Y290" s="1">
        <v>115.4</v>
      </c>
      <c r="Z290" s="1">
        <v>123.5</v>
      </c>
      <c r="AA290" s="1">
        <v>107.4</v>
      </c>
      <c r="AB290" s="1">
        <v>65.400000000000006</v>
      </c>
      <c r="AC290" s="1">
        <v>74.7</v>
      </c>
      <c r="AD290" s="1">
        <v>54.3</v>
      </c>
      <c r="AE290" s="1">
        <v>136.69999999999999</v>
      </c>
      <c r="AF290" s="1">
        <v>101.4</v>
      </c>
      <c r="AG290" s="1">
        <v>100.6</v>
      </c>
      <c r="AH290" s="1">
        <v>3</v>
      </c>
      <c r="AI290" s="1">
        <v>3</v>
      </c>
      <c r="AJ290" s="1">
        <v>3</v>
      </c>
      <c r="AK290" s="1">
        <v>3</v>
      </c>
      <c r="AL290" s="1">
        <v>3</v>
      </c>
      <c r="AM290" s="1">
        <v>3</v>
      </c>
      <c r="AN290" s="1">
        <v>3</v>
      </c>
      <c r="AO290" s="1">
        <v>3</v>
      </c>
      <c r="AP290" s="1">
        <v>3</v>
      </c>
      <c r="AQ290" s="1">
        <v>3</v>
      </c>
      <c r="AR290" s="1">
        <v>3</v>
      </c>
      <c r="AS290" s="1">
        <v>3</v>
      </c>
    </row>
    <row r="291" spans="1:45" x14ac:dyDescent="0.2">
      <c r="A291" s="1" t="s">
        <v>45</v>
      </c>
      <c r="B291" s="1" t="s">
        <v>861</v>
      </c>
      <c r="C291" s="1" t="s">
        <v>862</v>
      </c>
      <c r="D291" s="1" t="b">
        <v>0</v>
      </c>
      <c r="E291" s="1" t="s">
        <v>48</v>
      </c>
      <c r="F291" s="1">
        <v>2</v>
      </c>
      <c r="G291" s="1">
        <v>2</v>
      </c>
      <c r="H291" s="1">
        <v>2</v>
      </c>
      <c r="I291" s="1">
        <v>2</v>
      </c>
      <c r="J291" s="1">
        <v>5.65</v>
      </c>
      <c r="K291" s="1">
        <v>2.444</v>
      </c>
      <c r="L291" s="1">
        <v>0.91400000000000003</v>
      </c>
      <c r="M291" s="1">
        <v>2.343</v>
      </c>
      <c r="N291" s="1">
        <v>12.5</v>
      </c>
      <c r="O291" s="1">
        <v>30.6</v>
      </c>
      <c r="P291" s="1">
        <v>11.9</v>
      </c>
      <c r="Q291" s="1">
        <v>28</v>
      </c>
      <c r="R291" s="1">
        <v>24.32</v>
      </c>
      <c r="S291" s="1">
        <v>5.9</v>
      </c>
      <c r="T291" s="1">
        <v>6.33</v>
      </c>
      <c r="U291" s="1">
        <v>23.6</v>
      </c>
      <c r="V291" s="1">
        <v>17.8</v>
      </c>
      <c r="W291" s="1">
        <v>11.5</v>
      </c>
      <c r="X291" s="1">
        <v>12.5</v>
      </c>
      <c r="Y291" s="1">
        <v>32.799999999999997</v>
      </c>
      <c r="Z291" s="1">
        <v>29.2</v>
      </c>
      <c r="AA291" s="1">
        <v>30.6</v>
      </c>
      <c r="AB291" s="1">
        <v>12.5</v>
      </c>
      <c r="AC291" s="1">
        <v>11.9</v>
      </c>
      <c r="AD291" s="1">
        <v>11</v>
      </c>
      <c r="AE291" s="1">
        <v>28</v>
      </c>
      <c r="AF291" s="1">
        <v>18.600000000000001</v>
      </c>
      <c r="AG291" s="1">
        <v>29.8</v>
      </c>
      <c r="AH291" s="1">
        <v>1</v>
      </c>
      <c r="AI291" s="1">
        <v>1</v>
      </c>
      <c r="AJ291" s="1">
        <v>1</v>
      </c>
      <c r="AK291" s="1">
        <v>1</v>
      </c>
      <c r="AL291" s="1">
        <v>1</v>
      </c>
      <c r="AM291" s="1">
        <v>1</v>
      </c>
      <c r="AN291" s="1">
        <v>1</v>
      </c>
      <c r="AO291" s="1">
        <v>1</v>
      </c>
      <c r="AP291" s="1">
        <v>1</v>
      </c>
      <c r="AQ291" s="1">
        <v>1</v>
      </c>
      <c r="AR291" s="1">
        <v>1</v>
      </c>
      <c r="AS291" s="1">
        <v>1</v>
      </c>
    </row>
    <row r="292" spans="1:45" x14ac:dyDescent="0.2">
      <c r="A292" s="1" t="s">
        <v>45</v>
      </c>
      <c r="B292" s="1" t="s">
        <v>619</v>
      </c>
      <c r="C292" s="1" t="s">
        <v>620</v>
      </c>
      <c r="D292" s="1" t="b">
        <v>0</v>
      </c>
      <c r="E292" s="1" t="s">
        <v>48</v>
      </c>
      <c r="F292" s="1">
        <v>4</v>
      </c>
      <c r="G292" s="1">
        <v>3</v>
      </c>
      <c r="H292" s="1">
        <v>3</v>
      </c>
      <c r="I292" s="1">
        <v>3</v>
      </c>
      <c r="J292" s="1">
        <v>8.2100000000000009</v>
      </c>
      <c r="K292" s="1">
        <v>1.754</v>
      </c>
      <c r="L292" s="1">
        <v>0.78300000000000003</v>
      </c>
      <c r="M292" s="1">
        <v>1.903</v>
      </c>
      <c r="N292" s="1">
        <v>36.9</v>
      </c>
      <c r="O292" s="1">
        <v>64.7</v>
      </c>
      <c r="P292" s="1">
        <v>26.6</v>
      </c>
      <c r="Q292" s="1">
        <v>50.6</v>
      </c>
      <c r="R292" s="1">
        <v>25.57</v>
      </c>
      <c r="S292" s="1">
        <v>16.55</v>
      </c>
      <c r="T292" s="1">
        <v>14.02</v>
      </c>
      <c r="U292" s="1">
        <v>8.4499999999999993</v>
      </c>
      <c r="V292" s="1">
        <v>36.9</v>
      </c>
      <c r="W292" s="1">
        <v>25.3</v>
      </c>
      <c r="X292" s="1">
        <v>42.9</v>
      </c>
      <c r="Y292" s="1">
        <v>82.4</v>
      </c>
      <c r="Z292" s="1">
        <v>64.7</v>
      </c>
      <c r="AA292" s="1">
        <v>61</v>
      </c>
      <c r="AB292" s="1">
        <v>26.6</v>
      </c>
      <c r="AC292" s="1">
        <v>24.4</v>
      </c>
      <c r="AD292" s="1">
        <v>32</v>
      </c>
      <c r="AE292" s="1">
        <v>58.2</v>
      </c>
      <c r="AF292" s="1">
        <v>50.6</v>
      </c>
      <c r="AG292" s="1">
        <v>50.3</v>
      </c>
      <c r="AH292" s="1">
        <v>3</v>
      </c>
      <c r="AI292" s="1">
        <v>3</v>
      </c>
      <c r="AJ292" s="1">
        <v>3</v>
      </c>
      <c r="AK292" s="1">
        <v>3</v>
      </c>
      <c r="AL292" s="1">
        <v>3</v>
      </c>
      <c r="AM292" s="1">
        <v>3</v>
      </c>
      <c r="AN292" s="1">
        <v>3</v>
      </c>
      <c r="AO292" s="1">
        <v>3</v>
      </c>
      <c r="AP292" s="1">
        <v>3</v>
      </c>
      <c r="AQ292" s="1">
        <v>3</v>
      </c>
      <c r="AR292" s="1">
        <v>3</v>
      </c>
      <c r="AS292" s="1">
        <v>3</v>
      </c>
    </row>
    <row r="293" spans="1:45" x14ac:dyDescent="0.2">
      <c r="A293" s="1" t="s">
        <v>45</v>
      </c>
      <c r="B293" s="1" t="s">
        <v>568</v>
      </c>
      <c r="C293" s="1" t="s">
        <v>569</v>
      </c>
      <c r="D293" s="1" t="b">
        <v>0</v>
      </c>
      <c r="E293" s="1" t="s">
        <v>48</v>
      </c>
      <c r="F293" s="1">
        <v>7</v>
      </c>
      <c r="G293" s="1">
        <v>4</v>
      </c>
      <c r="H293" s="1">
        <v>4</v>
      </c>
      <c r="I293" s="1">
        <v>4</v>
      </c>
      <c r="J293" s="1">
        <v>10.01</v>
      </c>
      <c r="K293" s="1">
        <v>1.175</v>
      </c>
      <c r="L293" s="1">
        <v>1.651</v>
      </c>
      <c r="M293" s="1">
        <v>0.97</v>
      </c>
      <c r="N293" s="1">
        <v>27.6</v>
      </c>
      <c r="O293" s="1">
        <v>32.4</v>
      </c>
      <c r="P293" s="1">
        <v>55.2</v>
      </c>
      <c r="Q293" s="1">
        <v>53.5</v>
      </c>
      <c r="R293" s="1">
        <v>33.94</v>
      </c>
      <c r="S293" s="1">
        <v>25.95</v>
      </c>
      <c r="T293" s="1">
        <v>55.05</v>
      </c>
      <c r="U293" s="1">
        <v>10.86</v>
      </c>
      <c r="V293" s="1">
        <v>38.799999999999997</v>
      </c>
      <c r="W293" s="1">
        <v>19.5</v>
      </c>
      <c r="X293" s="1">
        <v>27.6</v>
      </c>
      <c r="Y293" s="1">
        <v>32.4</v>
      </c>
      <c r="Z293" s="1">
        <v>26.6</v>
      </c>
      <c r="AA293" s="1">
        <v>44.1</v>
      </c>
      <c r="AB293" s="1">
        <v>46.8</v>
      </c>
      <c r="AC293" s="1">
        <v>121.7</v>
      </c>
      <c r="AD293" s="1">
        <v>55.2</v>
      </c>
      <c r="AE293" s="1">
        <v>53.5</v>
      </c>
      <c r="AF293" s="1">
        <v>52.4</v>
      </c>
      <c r="AG293" s="1">
        <v>63.5</v>
      </c>
      <c r="AH293" s="1">
        <v>2</v>
      </c>
      <c r="AI293" s="1">
        <v>2</v>
      </c>
      <c r="AJ293" s="1">
        <v>2</v>
      </c>
      <c r="AK293" s="1">
        <v>2</v>
      </c>
      <c r="AL293" s="1">
        <v>2</v>
      </c>
      <c r="AM293" s="1">
        <v>2</v>
      </c>
      <c r="AN293" s="1">
        <v>2</v>
      </c>
      <c r="AO293" s="1">
        <v>2</v>
      </c>
      <c r="AP293" s="1">
        <v>2</v>
      </c>
      <c r="AQ293" s="1">
        <v>2</v>
      </c>
      <c r="AR293" s="1">
        <v>2</v>
      </c>
      <c r="AS293" s="1">
        <v>2</v>
      </c>
    </row>
    <row r="294" spans="1:45" x14ac:dyDescent="0.2">
      <c r="A294" s="1" t="s">
        <v>45</v>
      </c>
      <c r="B294" s="1" t="s">
        <v>168</v>
      </c>
      <c r="C294" s="1" t="s">
        <v>169</v>
      </c>
      <c r="D294" s="1" t="b">
        <v>0</v>
      </c>
      <c r="E294" s="1" t="s">
        <v>48</v>
      </c>
      <c r="F294" s="1">
        <v>17</v>
      </c>
      <c r="G294" s="1">
        <v>10</v>
      </c>
      <c r="H294" s="1">
        <v>10</v>
      </c>
      <c r="I294" s="1">
        <v>10</v>
      </c>
      <c r="J294" s="1">
        <v>30.44</v>
      </c>
      <c r="K294" s="1">
        <v>0.90400000000000003</v>
      </c>
      <c r="L294" s="1">
        <v>0.874</v>
      </c>
      <c r="M294" s="1">
        <v>0.66800000000000004</v>
      </c>
      <c r="N294" s="1">
        <v>94.3</v>
      </c>
      <c r="O294" s="1">
        <v>85.2</v>
      </c>
      <c r="P294" s="1">
        <v>111.5</v>
      </c>
      <c r="Q294" s="1">
        <v>74.5</v>
      </c>
      <c r="R294" s="1">
        <v>36.92</v>
      </c>
      <c r="S294" s="1">
        <v>108.67</v>
      </c>
      <c r="T294" s="1">
        <v>11.31</v>
      </c>
      <c r="U294" s="1">
        <v>29.5</v>
      </c>
      <c r="V294" s="1">
        <v>80.900000000000006</v>
      </c>
      <c r="W294" s="1">
        <v>94.3</v>
      </c>
      <c r="X294" s="1">
        <v>157.6</v>
      </c>
      <c r="Y294" s="1">
        <v>85.2</v>
      </c>
      <c r="Z294" s="1">
        <v>72.7</v>
      </c>
      <c r="AA294" s="1">
        <v>477.4</v>
      </c>
      <c r="AB294" s="1">
        <v>95.9</v>
      </c>
      <c r="AC294" s="1">
        <v>120.3</v>
      </c>
      <c r="AD294" s="1">
        <v>111.5</v>
      </c>
      <c r="AE294" s="1">
        <v>74.5</v>
      </c>
      <c r="AF294" s="1">
        <v>63.7</v>
      </c>
      <c r="AG294" s="1">
        <v>110.4</v>
      </c>
      <c r="AH294" s="1">
        <v>5</v>
      </c>
      <c r="AI294" s="1">
        <v>5</v>
      </c>
      <c r="AJ294" s="1">
        <v>5</v>
      </c>
      <c r="AK294" s="1">
        <v>5</v>
      </c>
      <c r="AL294" s="1">
        <v>5</v>
      </c>
      <c r="AM294" s="1">
        <v>5</v>
      </c>
      <c r="AN294" s="1">
        <v>5</v>
      </c>
      <c r="AO294" s="1">
        <v>5</v>
      </c>
      <c r="AP294" s="1">
        <v>5</v>
      </c>
      <c r="AQ294" s="1">
        <v>5</v>
      </c>
      <c r="AR294" s="1">
        <v>5</v>
      </c>
      <c r="AS294" s="1">
        <v>5</v>
      </c>
    </row>
    <row r="295" spans="1:45" x14ac:dyDescent="0.2">
      <c r="A295" s="1" t="s">
        <v>45</v>
      </c>
      <c r="B295" s="1" t="s">
        <v>62</v>
      </c>
      <c r="C295" s="1" t="s">
        <v>63</v>
      </c>
      <c r="D295" s="1" t="b">
        <v>1</v>
      </c>
      <c r="E295" s="1" t="s">
        <v>48</v>
      </c>
      <c r="F295" s="1">
        <v>46</v>
      </c>
      <c r="G295" s="1">
        <v>24</v>
      </c>
      <c r="H295" s="1">
        <v>55</v>
      </c>
      <c r="I295" s="1">
        <v>20</v>
      </c>
      <c r="J295" s="1">
        <v>195.83</v>
      </c>
      <c r="K295" s="1">
        <v>0.81200000000000006</v>
      </c>
      <c r="L295" s="1">
        <v>0.88700000000000001</v>
      </c>
      <c r="M295" s="1">
        <v>0.64200000000000002</v>
      </c>
      <c r="N295" s="1">
        <v>1435.5</v>
      </c>
      <c r="O295" s="1">
        <v>1165.5999999999999</v>
      </c>
      <c r="P295" s="1">
        <v>1611.1</v>
      </c>
      <c r="Q295" s="1">
        <v>1034</v>
      </c>
      <c r="R295" s="1">
        <v>41.08</v>
      </c>
      <c r="S295" s="1">
        <v>125.17</v>
      </c>
      <c r="T295" s="1">
        <v>45.04</v>
      </c>
      <c r="U295" s="1">
        <v>8.91</v>
      </c>
      <c r="V295" s="1">
        <v>892.4</v>
      </c>
      <c r="W295" s="1">
        <v>1435.5</v>
      </c>
      <c r="X295" s="1">
        <v>2104</v>
      </c>
      <c r="Y295" s="1">
        <v>1165.5999999999999</v>
      </c>
      <c r="Z295" s="1">
        <v>620.6</v>
      </c>
      <c r="AA295" s="1">
        <v>7816.2</v>
      </c>
      <c r="AB295" s="1">
        <v>1611.1</v>
      </c>
      <c r="AC295" s="1">
        <v>2971.7</v>
      </c>
      <c r="AD295" s="1">
        <v>1311.2</v>
      </c>
      <c r="AE295" s="1">
        <v>1126.7</v>
      </c>
      <c r="AF295" s="1">
        <v>942.5</v>
      </c>
      <c r="AG295" s="1">
        <v>1034</v>
      </c>
      <c r="AH295" s="1">
        <v>23</v>
      </c>
      <c r="AI295" s="1">
        <v>23</v>
      </c>
      <c r="AJ295" s="1">
        <v>23</v>
      </c>
      <c r="AK295" s="1">
        <v>23</v>
      </c>
      <c r="AL295" s="1">
        <v>23</v>
      </c>
      <c r="AM295" s="1">
        <v>23</v>
      </c>
      <c r="AN295" s="1">
        <v>23</v>
      </c>
      <c r="AO295" s="1">
        <v>23</v>
      </c>
      <c r="AP295" s="1">
        <v>23</v>
      </c>
      <c r="AQ295" s="1">
        <v>23</v>
      </c>
      <c r="AR295" s="1">
        <v>23</v>
      </c>
      <c r="AS295" s="1">
        <v>23</v>
      </c>
    </row>
    <row r="296" spans="1:45" x14ac:dyDescent="0.2">
      <c r="A296" s="1" t="s">
        <v>45</v>
      </c>
      <c r="B296" s="1" t="s">
        <v>132</v>
      </c>
      <c r="C296" s="1" t="s">
        <v>133</v>
      </c>
      <c r="D296" s="1" t="b">
        <v>0</v>
      </c>
      <c r="E296" s="1" t="s">
        <v>48</v>
      </c>
      <c r="F296" s="1">
        <v>26</v>
      </c>
      <c r="G296" s="1">
        <v>10</v>
      </c>
      <c r="H296" s="1">
        <v>22</v>
      </c>
      <c r="I296" s="1">
        <v>2</v>
      </c>
      <c r="J296" s="1">
        <v>68.64</v>
      </c>
      <c r="K296" s="1">
        <v>0.998</v>
      </c>
      <c r="L296" s="1">
        <v>0.747</v>
      </c>
      <c r="M296" s="1">
        <v>1.0720000000000001</v>
      </c>
      <c r="N296" s="1">
        <v>12.7</v>
      </c>
      <c r="O296" s="1">
        <v>12.6</v>
      </c>
      <c r="P296" s="1">
        <v>8.8000000000000007</v>
      </c>
      <c r="Q296" s="1">
        <v>9.4</v>
      </c>
      <c r="R296" s="1">
        <v>44.55</v>
      </c>
      <c r="S296" s="1">
        <v>51.62</v>
      </c>
      <c r="T296" s="1">
        <v>38.89</v>
      </c>
      <c r="U296" s="1">
        <v>36.340000000000003</v>
      </c>
      <c r="V296" s="1">
        <v>12.7</v>
      </c>
      <c r="W296" s="1">
        <v>11.9</v>
      </c>
      <c r="X296" s="1">
        <v>25</v>
      </c>
      <c r="Y296" s="1">
        <v>25.5</v>
      </c>
      <c r="Z296" s="1">
        <v>10.1</v>
      </c>
      <c r="AA296" s="1">
        <v>12.6</v>
      </c>
      <c r="AB296" s="1">
        <v>10</v>
      </c>
      <c r="AC296" s="1">
        <v>4.3</v>
      </c>
      <c r="AD296" s="1">
        <v>8.8000000000000007</v>
      </c>
      <c r="AE296" s="1">
        <v>11.2</v>
      </c>
      <c r="AF296" s="1">
        <v>5.0999999999999996</v>
      </c>
      <c r="AG296" s="1">
        <v>9.4</v>
      </c>
      <c r="AH296" s="1">
        <v>1</v>
      </c>
      <c r="AI296" s="1">
        <v>1</v>
      </c>
      <c r="AJ296" s="1">
        <v>1</v>
      </c>
      <c r="AK296" s="1">
        <v>1</v>
      </c>
      <c r="AL296" s="1">
        <v>1</v>
      </c>
      <c r="AM296" s="1">
        <v>1</v>
      </c>
      <c r="AN296" s="1">
        <v>1</v>
      </c>
      <c r="AO296" s="1">
        <v>1</v>
      </c>
      <c r="AP296" s="1">
        <v>1</v>
      </c>
      <c r="AQ296" s="1">
        <v>1</v>
      </c>
      <c r="AR296" s="1">
        <v>1</v>
      </c>
      <c r="AS296" s="1">
        <v>1</v>
      </c>
    </row>
    <row r="297" spans="1:45" x14ac:dyDescent="0.2">
      <c r="A297" s="1" t="s">
        <v>45</v>
      </c>
      <c r="B297" s="1" t="s">
        <v>86</v>
      </c>
      <c r="C297" s="1" t="s">
        <v>87</v>
      </c>
      <c r="D297" s="1" t="b">
        <v>1</v>
      </c>
      <c r="E297" s="1" t="s">
        <v>48</v>
      </c>
      <c r="F297" s="1">
        <v>47</v>
      </c>
      <c r="G297" s="1">
        <v>21</v>
      </c>
      <c r="H297" s="1">
        <v>34</v>
      </c>
      <c r="I297" s="1">
        <v>7</v>
      </c>
      <c r="J297" s="1">
        <v>103.28</v>
      </c>
      <c r="K297" s="1">
        <v>0.84199999999999997</v>
      </c>
      <c r="L297" s="1">
        <v>0.75900000000000001</v>
      </c>
      <c r="M297" s="1">
        <v>0.73199999999999998</v>
      </c>
      <c r="N297" s="1">
        <v>366.7</v>
      </c>
      <c r="O297" s="1">
        <v>308.7</v>
      </c>
      <c r="P297" s="1">
        <v>319.8</v>
      </c>
      <c r="Q297" s="1">
        <v>234.2</v>
      </c>
      <c r="R297" s="1">
        <v>45.14</v>
      </c>
      <c r="S297" s="1">
        <v>98.87</v>
      </c>
      <c r="T297" s="1">
        <v>27.33</v>
      </c>
      <c r="U297" s="1">
        <v>21.58</v>
      </c>
      <c r="V297" s="1">
        <v>366.7</v>
      </c>
      <c r="W297" s="1">
        <v>296.60000000000002</v>
      </c>
      <c r="X297" s="1">
        <v>675.1</v>
      </c>
      <c r="Y297" s="1">
        <v>308.7</v>
      </c>
      <c r="Z297" s="1">
        <v>195.6</v>
      </c>
      <c r="AA297" s="1">
        <v>1247.0999999999999</v>
      </c>
      <c r="AB297" s="1">
        <v>211.5</v>
      </c>
      <c r="AC297" s="1">
        <v>319.8</v>
      </c>
      <c r="AD297" s="1">
        <v>373.3</v>
      </c>
      <c r="AE297" s="1">
        <v>234.2</v>
      </c>
      <c r="AF297" s="1">
        <v>161.4</v>
      </c>
      <c r="AG297" s="1">
        <v>247.2</v>
      </c>
      <c r="AH297" s="1">
        <v>6</v>
      </c>
      <c r="AI297" s="1">
        <v>6</v>
      </c>
      <c r="AJ297" s="1">
        <v>6</v>
      </c>
      <c r="AK297" s="1">
        <v>6</v>
      </c>
      <c r="AL297" s="1">
        <v>6</v>
      </c>
      <c r="AM297" s="1">
        <v>6</v>
      </c>
      <c r="AN297" s="1">
        <v>6</v>
      </c>
      <c r="AO297" s="1">
        <v>6</v>
      </c>
      <c r="AP297" s="1">
        <v>6</v>
      </c>
      <c r="AQ297" s="1">
        <v>6</v>
      </c>
      <c r="AR297" s="1">
        <v>6</v>
      </c>
      <c r="AS297" s="1">
        <v>6</v>
      </c>
    </row>
    <row r="298" spans="1:45" x14ac:dyDescent="0.2">
      <c r="A298" s="1" t="s">
        <v>45</v>
      </c>
      <c r="B298" s="1" t="s">
        <v>130</v>
      </c>
      <c r="C298" s="1" t="s">
        <v>131</v>
      </c>
      <c r="D298" s="1" t="b">
        <v>1</v>
      </c>
      <c r="E298" s="1" t="s">
        <v>48</v>
      </c>
      <c r="F298" s="1">
        <v>27</v>
      </c>
      <c r="G298" s="1">
        <v>12</v>
      </c>
      <c r="H298" s="1">
        <v>27</v>
      </c>
      <c r="I298" s="1">
        <v>6</v>
      </c>
      <c r="J298" s="1">
        <v>80.709999999999994</v>
      </c>
      <c r="K298" s="1">
        <v>1.2190000000000001</v>
      </c>
      <c r="L298" s="1">
        <v>1.6240000000000001</v>
      </c>
      <c r="M298" s="1">
        <v>1.9319999999999999</v>
      </c>
      <c r="N298" s="1">
        <v>118.7</v>
      </c>
      <c r="O298" s="1">
        <v>144.69999999999999</v>
      </c>
      <c r="P298" s="1">
        <v>121.6</v>
      </c>
      <c r="Q298" s="1">
        <v>235</v>
      </c>
      <c r="R298" s="1">
        <v>44.55</v>
      </c>
      <c r="S298" s="1">
        <v>2.56</v>
      </c>
      <c r="T298" s="1">
        <v>35.200000000000003</v>
      </c>
      <c r="U298" s="1">
        <v>18.23</v>
      </c>
      <c r="V298" s="1">
        <v>100.9</v>
      </c>
      <c r="W298" s="1">
        <v>118.7</v>
      </c>
      <c r="X298" s="1">
        <v>222.5</v>
      </c>
      <c r="Y298" s="1">
        <v>143.80000000000001</v>
      </c>
      <c r="Z298" s="1">
        <v>150.69999999999999</v>
      </c>
      <c r="AA298" s="1">
        <v>144.69999999999999</v>
      </c>
      <c r="AB298" s="1">
        <v>103.7</v>
      </c>
      <c r="AC298" s="1">
        <v>121.6</v>
      </c>
      <c r="AD298" s="1">
        <v>197.1</v>
      </c>
      <c r="AE298" s="1">
        <v>253.1</v>
      </c>
      <c r="AF298" s="1">
        <v>175.9</v>
      </c>
      <c r="AG298" s="1">
        <v>235</v>
      </c>
      <c r="AH298" s="1">
        <v>7</v>
      </c>
      <c r="AI298" s="1">
        <v>7</v>
      </c>
      <c r="AJ298" s="1">
        <v>7</v>
      </c>
      <c r="AK298" s="1">
        <v>7</v>
      </c>
      <c r="AL298" s="1">
        <v>7</v>
      </c>
      <c r="AM298" s="1">
        <v>7</v>
      </c>
      <c r="AN298" s="1">
        <v>7</v>
      </c>
      <c r="AO298" s="1">
        <v>7</v>
      </c>
      <c r="AP298" s="1">
        <v>7</v>
      </c>
      <c r="AQ298" s="1">
        <v>7</v>
      </c>
      <c r="AR298" s="1">
        <v>7</v>
      </c>
      <c r="AS298" s="1">
        <v>7</v>
      </c>
    </row>
    <row r="299" spans="1:45" x14ac:dyDescent="0.2">
      <c r="A299" s="1" t="s">
        <v>45</v>
      </c>
      <c r="B299" s="1" t="s">
        <v>258</v>
      </c>
      <c r="C299" s="1" t="s">
        <v>259</v>
      </c>
      <c r="D299" s="1" t="b">
        <v>0</v>
      </c>
      <c r="E299" s="1" t="s">
        <v>48</v>
      </c>
      <c r="F299" s="1">
        <v>44</v>
      </c>
      <c r="G299" s="1">
        <v>7</v>
      </c>
      <c r="H299" s="1">
        <v>7</v>
      </c>
      <c r="I299" s="1">
        <v>1</v>
      </c>
      <c r="J299" s="1">
        <v>21.27</v>
      </c>
      <c r="K299" s="1">
        <v>1.3049999999999999</v>
      </c>
      <c r="L299" s="1">
        <v>1</v>
      </c>
      <c r="M299" s="1">
        <v>1.5549999999999999</v>
      </c>
      <c r="N299" s="1">
        <v>32.700000000000003</v>
      </c>
      <c r="O299" s="1">
        <v>42.7</v>
      </c>
      <c r="P299" s="1">
        <v>27.4</v>
      </c>
      <c r="Q299" s="1">
        <v>42.7</v>
      </c>
      <c r="R299" s="1">
        <v>29.68</v>
      </c>
      <c r="S299" s="1">
        <v>34.14</v>
      </c>
      <c r="T299" s="1">
        <v>11.3</v>
      </c>
      <c r="U299" s="1">
        <v>30.96</v>
      </c>
      <c r="V299" s="1">
        <v>42.1</v>
      </c>
      <c r="W299" s="1">
        <v>22.8</v>
      </c>
      <c r="X299" s="1">
        <v>32.700000000000003</v>
      </c>
      <c r="Y299" s="1">
        <v>45.7</v>
      </c>
      <c r="Z299" s="1">
        <v>22.5</v>
      </c>
      <c r="AA299" s="1">
        <v>42.7</v>
      </c>
      <c r="AB299" s="1">
        <v>29.3</v>
      </c>
      <c r="AC299" s="1">
        <v>27.4</v>
      </c>
      <c r="AD299" s="1">
        <v>23.4</v>
      </c>
      <c r="AE299" s="1">
        <v>60.7</v>
      </c>
      <c r="AF299" s="1">
        <v>42.7</v>
      </c>
      <c r="AG299" s="1">
        <v>33</v>
      </c>
      <c r="AH299" s="1">
        <v>1</v>
      </c>
      <c r="AI299" s="1">
        <v>1</v>
      </c>
      <c r="AJ299" s="1">
        <v>1</v>
      </c>
      <c r="AK299" s="1">
        <v>1</v>
      </c>
      <c r="AL299" s="1">
        <v>1</v>
      </c>
      <c r="AM299" s="1">
        <v>1</v>
      </c>
      <c r="AN299" s="1">
        <v>1</v>
      </c>
      <c r="AO299" s="1">
        <v>1</v>
      </c>
      <c r="AP299" s="1">
        <v>1</v>
      </c>
      <c r="AQ299" s="1">
        <v>1</v>
      </c>
      <c r="AR299" s="1">
        <v>1</v>
      </c>
      <c r="AS299" s="1">
        <v>1</v>
      </c>
    </row>
    <row r="300" spans="1:45" x14ac:dyDescent="0.2">
      <c r="A300" s="1" t="s">
        <v>45</v>
      </c>
      <c r="B300" s="1" t="s">
        <v>96</v>
      </c>
      <c r="C300" s="1" t="s">
        <v>97</v>
      </c>
      <c r="D300" s="1" t="b">
        <v>1</v>
      </c>
      <c r="E300" s="1" t="s">
        <v>48</v>
      </c>
      <c r="F300" s="1">
        <v>39</v>
      </c>
      <c r="G300" s="1">
        <v>17</v>
      </c>
      <c r="H300" s="1">
        <v>26</v>
      </c>
      <c r="I300" s="1">
        <v>3</v>
      </c>
      <c r="J300" s="1">
        <v>76.150000000000006</v>
      </c>
      <c r="K300" s="1">
        <v>0.51100000000000001</v>
      </c>
      <c r="L300" s="1">
        <v>0.68600000000000005</v>
      </c>
      <c r="M300" s="1">
        <v>0.82399999999999995</v>
      </c>
      <c r="N300" s="1">
        <v>160</v>
      </c>
      <c r="O300" s="1">
        <v>81.8</v>
      </c>
      <c r="P300" s="1">
        <v>68.2</v>
      </c>
      <c r="Q300" s="1">
        <v>56.1</v>
      </c>
      <c r="R300" s="1">
        <v>56.78</v>
      </c>
      <c r="S300" s="1">
        <v>103.82</v>
      </c>
      <c r="T300" s="1">
        <v>59.98</v>
      </c>
      <c r="U300" s="1">
        <v>60.25</v>
      </c>
      <c r="V300" s="1">
        <v>265.8</v>
      </c>
      <c r="W300" s="1">
        <v>76.2</v>
      </c>
      <c r="X300" s="1">
        <v>160</v>
      </c>
      <c r="Y300" s="1">
        <v>81.8</v>
      </c>
      <c r="Z300" s="1">
        <v>44.5</v>
      </c>
      <c r="AA300" s="1">
        <v>342</v>
      </c>
      <c r="AB300" s="1">
        <v>68.2</v>
      </c>
      <c r="AC300" s="1">
        <v>57</v>
      </c>
      <c r="AD300" s="1">
        <v>161.30000000000001</v>
      </c>
      <c r="AE300" s="1">
        <v>132.69999999999999</v>
      </c>
      <c r="AF300" s="1">
        <v>46.4</v>
      </c>
      <c r="AG300" s="1">
        <v>56.1</v>
      </c>
      <c r="AH300" s="1">
        <v>4</v>
      </c>
      <c r="AI300" s="1">
        <v>4</v>
      </c>
      <c r="AJ300" s="1">
        <v>4</v>
      </c>
      <c r="AK300" s="1">
        <v>4</v>
      </c>
      <c r="AL300" s="1">
        <v>4</v>
      </c>
      <c r="AM300" s="1">
        <v>4</v>
      </c>
      <c r="AN300" s="1">
        <v>4</v>
      </c>
      <c r="AO300" s="1">
        <v>4</v>
      </c>
      <c r="AP300" s="1">
        <v>4</v>
      </c>
      <c r="AQ300" s="1">
        <v>4</v>
      </c>
      <c r="AR300" s="1">
        <v>4</v>
      </c>
      <c r="AS300" s="1">
        <v>4</v>
      </c>
    </row>
    <row r="301" spans="1:45" x14ac:dyDescent="0.2">
      <c r="A301" s="1" t="s">
        <v>45</v>
      </c>
      <c r="B301" s="1" t="s">
        <v>84</v>
      </c>
      <c r="C301" s="1" t="s">
        <v>85</v>
      </c>
      <c r="D301" s="1" t="b">
        <v>1</v>
      </c>
      <c r="E301" s="1" t="s">
        <v>48</v>
      </c>
      <c r="F301" s="1">
        <v>47</v>
      </c>
      <c r="G301" s="1">
        <v>21</v>
      </c>
      <c r="H301" s="1">
        <v>34</v>
      </c>
      <c r="I301" s="1">
        <v>12</v>
      </c>
      <c r="J301" s="1">
        <v>104.01</v>
      </c>
      <c r="K301" s="1">
        <v>1.1140000000000001</v>
      </c>
      <c r="L301" s="1">
        <v>1.5369999999999999</v>
      </c>
      <c r="M301" s="1">
        <v>1.7809999999999999</v>
      </c>
      <c r="N301" s="1">
        <v>857.1</v>
      </c>
      <c r="O301" s="1">
        <v>955.1</v>
      </c>
      <c r="P301" s="1">
        <v>824.4</v>
      </c>
      <c r="Q301" s="1">
        <v>1468.4</v>
      </c>
      <c r="R301" s="1">
        <v>29.16</v>
      </c>
      <c r="S301" s="1">
        <v>33.520000000000003</v>
      </c>
      <c r="T301" s="1">
        <v>27.99</v>
      </c>
      <c r="U301" s="1">
        <v>29.29</v>
      </c>
      <c r="V301" s="1">
        <v>857.1</v>
      </c>
      <c r="W301" s="1">
        <v>836.3</v>
      </c>
      <c r="X301" s="1">
        <v>1360.5</v>
      </c>
      <c r="Y301" s="1">
        <v>955.1</v>
      </c>
      <c r="Z301" s="1">
        <v>725.3</v>
      </c>
      <c r="AA301" s="1">
        <v>1402.7</v>
      </c>
      <c r="AB301" s="1">
        <v>810</v>
      </c>
      <c r="AC301" s="1">
        <v>824.4</v>
      </c>
      <c r="AD301" s="1">
        <v>1289.5</v>
      </c>
      <c r="AE301" s="1">
        <v>2151.1</v>
      </c>
      <c r="AF301" s="1">
        <v>1239.2</v>
      </c>
      <c r="AG301" s="1">
        <v>1468.4</v>
      </c>
      <c r="AH301" s="1">
        <v>16</v>
      </c>
      <c r="AI301" s="1">
        <v>16</v>
      </c>
      <c r="AJ301" s="1">
        <v>16</v>
      </c>
      <c r="AK301" s="1">
        <v>16</v>
      </c>
      <c r="AL301" s="1">
        <v>16</v>
      </c>
      <c r="AM301" s="1">
        <v>16</v>
      </c>
      <c r="AN301" s="1">
        <v>16</v>
      </c>
      <c r="AO301" s="1">
        <v>16</v>
      </c>
      <c r="AP301" s="1">
        <v>16</v>
      </c>
      <c r="AQ301" s="1">
        <v>16</v>
      </c>
      <c r="AR301" s="1">
        <v>16</v>
      </c>
      <c r="AS301" s="1">
        <v>16</v>
      </c>
    </row>
    <row r="302" spans="1:45" x14ac:dyDescent="0.2">
      <c r="A302" s="1" t="s">
        <v>45</v>
      </c>
      <c r="B302" s="1" t="s">
        <v>188</v>
      </c>
      <c r="C302" s="1" t="s">
        <v>189</v>
      </c>
      <c r="D302" s="1" t="b">
        <v>0</v>
      </c>
      <c r="E302" s="1" t="s">
        <v>48</v>
      </c>
      <c r="F302" s="1">
        <v>23</v>
      </c>
      <c r="G302" s="1">
        <v>11</v>
      </c>
      <c r="H302" s="1">
        <v>13</v>
      </c>
      <c r="I302" s="1">
        <v>10</v>
      </c>
      <c r="J302" s="1">
        <v>36.85</v>
      </c>
      <c r="K302" s="1">
        <v>0.94799999999999995</v>
      </c>
      <c r="L302" s="1">
        <v>0.73399999999999999</v>
      </c>
      <c r="M302" s="1">
        <v>1.49</v>
      </c>
      <c r="N302" s="1">
        <v>421.4</v>
      </c>
      <c r="O302" s="1">
        <v>399.6</v>
      </c>
      <c r="P302" s="1">
        <v>196.8</v>
      </c>
      <c r="Q302" s="1">
        <v>293.3</v>
      </c>
      <c r="R302" s="1">
        <v>18.899999999999999</v>
      </c>
      <c r="S302" s="1">
        <v>8.83</v>
      </c>
      <c r="T302" s="1">
        <v>15.73</v>
      </c>
      <c r="U302" s="1">
        <v>23.87</v>
      </c>
      <c r="V302" s="1">
        <v>331.8</v>
      </c>
      <c r="W302" s="1">
        <v>421.4</v>
      </c>
      <c r="X302" s="1">
        <v>487.5</v>
      </c>
      <c r="Y302" s="1">
        <v>456.3</v>
      </c>
      <c r="Z302" s="1">
        <v>399.6</v>
      </c>
      <c r="AA302" s="1">
        <v>387.8</v>
      </c>
      <c r="AB302" s="1">
        <v>176.7</v>
      </c>
      <c r="AC302" s="1">
        <v>196.8</v>
      </c>
      <c r="AD302" s="1">
        <v>239.6</v>
      </c>
      <c r="AE302" s="1">
        <v>419.3</v>
      </c>
      <c r="AF302" s="1">
        <v>293.3</v>
      </c>
      <c r="AG302" s="1">
        <v>275</v>
      </c>
      <c r="AH302" s="1">
        <v>6</v>
      </c>
      <c r="AI302" s="1">
        <v>6</v>
      </c>
      <c r="AJ302" s="1">
        <v>6</v>
      </c>
      <c r="AK302" s="1">
        <v>6</v>
      </c>
      <c r="AL302" s="1">
        <v>6</v>
      </c>
      <c r="AM302" s="1">
        <v>6</v>
      </c>
      <c r="AN302" s="1">
        <v>6</v>
      </c>
      <c r="AO302" s="1">
        <v>6</v>
      </c>
      <c r="AP302" s="1">
        <v>6</v>
      </c>
      <c r="AQ302" s="1">
        <v>6</v>
      </c>
      <c r="AR302" s="1">
        <v>6</v>
      </c>
      <c r="AS302" s="1">
        <v>6</v>
      </c>
    </row>
    <row r="303" spans="1:45" x14ac:dyDescent="0.2">
      <c r="A303" s="1" t="s">
        <v>45</v>
      </c>
      <c r="B303" s="1" t="s">
        <v>80</v>
      </c>
      <c r="C303" s="1" t="s">
        <v>81</v>
      </c>
      <c r="D303" s="1" t="b">
        <v>1</v>
      </c>
      <c r="E303" s="1" t="s">
        <v>48</v>
      </c>
      <c r="F303" s="1">
        <v>58</v>
      </c>
      <c r="G303" s="1">
        <v>21</v>
      </c>
      <c r="H303" s="1">
        <v>46</v>
      </c>
      <c r="I303" s="1">
        <v>13</v>
      </c>
      <c r="J303" s="1">
        <v>146.38</v>
      </c>
      <c r="K303" s="1">
        <v>1.0660000000000001</v>
      </c>
      <c r="L303" s="1">
        <v>1.353</v>
      </c>
      <c r="M303" s="1">
        <v>1.9119999999999999</v>
      </c>
      <c r="N303" s="1">
        <v>814.7</v>
      </c>
      <c r="O303" s="1">
        <v>868.5</v>
      </c>
      <c r="P303" s="1">
        <v>614.20000000000005</v>
      </c>
      <c r="Q303" s="1">
        <v>1174.5999999999999</v>
      </c>
      <c r="R303" s="1">
        <v>25.82</v>
      </c>
      <c r="S303" s="1">
        <v>8.57</v>
      </c>
      <c r="T303" s="1">
        <v>25.89</v>
      </c>
      <c r="U303" s="1">
        <v>25.15</v>
      </c>
      <c r="V303" s="1">
        <v>814.7</v>
      </c>
      <c r="W303" s="1">
        <v>608.79999999999995</v>
      </c>
      <c r="X303" s="1">
        <v>1031.2</v>
      </c>
      <c r="Y303" s="1">
        <v>868.5</v>
      </c>
      <c r="Z303" s="1">
        <v>762.1</v>
      </c>
      <c r="AA303" s="1">
        <v>900.3</v>
      </c>
      <c r="AB303" s="1">
        <v>589.70000000000005</v>
      </c>
      <c r="AC303" s="1">
        <v>614.20000000000005</v>
      </c>
      <c r="AD303" s="1">
        <v>918.5</v>
      </c>
      <c r="AE303" s="1">
        <v>1635.6</v>
      </c>
      <c r="AF303" s="1">
        <v>1018.3</v>
      </c>
      <c r="AG303" s="1">
        <v>1174.5999999999999</v>
      </c>
      <c r="AH303" s="1">
        <v>14</v>
      </c>
      <c r="AI303" s="1">
        <v>14</v>
      </c>
      <c r="AJ303" s="1">
        <v>14</v>
      </c>
      <c r="AK303" s="1">
        <v>14</v>
      </c>
      <c r="AL303" s="1">
        <v>14</v>
      </c>
      <c r="AM303" s="1">
        <v>14</v>
      </c>
      <c r="AN303" s="1">
        <v>14</v>
      </c>
      <c r="AO303" s="1">
        <v>14</v>
      </c>
      <c r="AP303" s="1">
        <v>14</v>
      </c>
      <c r="AQ303" s="1">
        <v>14</v>
      </c>
      <c r="AR303" s="1">
        <v>14</v>
      </c>
      <c r="AS303" s="1">
        <v>14</v>
      </c>
    </row>
    <row r="304" spans="1:45" x14ac:dyDescent="0.2">
      <c r="A304" s="1" t="s">
        <v>45</v>
      </c>
      <c r="B304" s="1" t="s">
        <v>55</v>
      </c>
      <c r="C304" s="1" t="s">
        <v>56</v>
      </c>
      <c r="D304" s="1" t="b">
        <v>1</v>
      </c>
      <c r="E304" s="1" t="s">
        <v>48</v>
      </c>
      <c r="F304" s="1">
        <v>63</v>
      </c>
      <c r="G304" s="1">
        <v>26</v>
      </c>
      <c r="H304" s="1">
        <v>49</v>
      </c>
      <c r="I304" s="1">
        <v>25</v>
      </c>
      <c r="J304" s="1">
        <v>175.6</v>
      </c>
      <c r="K304" s="1">
        <v>0.49299999999999999</v>
      </c>
      <c r="L304" s="1">
        <v>1.2889999999999999</v>
      </c>
      <c r="M304" s="1">
        <v>0.90500000000000003</v>
      </c>
      <c r="N304" s="1">
        <v>2470.9</v>
      </c>
      <c r="O304" s="1">
        <v>1218.8</v>
      </c>
      <c r="P304" s="1">
        <v>1735.3</v>
      </c>
      <c r="Q304" s="1">
        <v>1571</v>
      </c>
      <c r="R304" s="1">
        <v>29.87</v>
      </c>
      <c r="S304" s="1">
        <v>41.46</v>
      </c>
      <c r="T304" s="1">
        <v>28.92</v>
      </c>
      <c r="U304" s="1">
        <v>53.5</v>
      </c>
      <c r="V304" s="1">
        <v>1535.7</v>
      </c>
      <c r="W304" s="1">
        <v>2470.9</v>
      </c>
      <c r="X304" s="1">
        <v>2869.6</v>
      </c>
      <c r="Y304" s="1">
        <v>1218.8</v>
      </c>
      <c r="Z304" s="1">
        <v>643</v>
      </c>
      <c r="AA304" s="1">
        <v>1589.7</v>
      </c>
      <c r="AB304" s="1">
        <v>1586.9</v>
      </c>
      <c r="AC304" s="1">
        <v>2649.8</v>
      </c>
      <c r="AD304" s="1">
        <v>1735.3</v>
      </c>
      <c r="AE304" s="1">
        <v>1571</v>
      </c>
      <c r="AF304" s="1">
        <v>582.5</v>
      </c>
      <c r="AG304" s="1">
        <v>2054.9</v>
      </c>
      <c r="AH304" s="1">
        <v>19</v>
      </c>
      <c r="AI304" s="1">
        <v>19</v>
      </c>
      <c r="AJ304" s="1">
        <v>19</v>
      </c>
      <c r="AK304" s="1">
        <v>19</v>
      </c>
      <c r="AL304" s="1">
        <v>19</v>
      </c>
      <c r="AM304" s="1">
        <v>19</v>
      </c>
      <c r="AN304" s="1">
        <v>19</v>
      </c>
      <c r="AO304" s="1">
        <v>19</v>
      </c>
      <c r="AP304" s="1">
        <v>19</v>
      </c>
      <c r="AQ304" s="1">
        <v>19</v>
      </c>
      <c r="AR304" s="1">
        <v>19</v>
      </c>
      <c r="AS304" s="1">
        <v>19</v>
      </c>
    </row>
    <row r="305" spans="1:45" x14ac:dyDescent="0.2">
      <c r="A305" s="1" t="s">
        <v>45</v>
      </c>
      <c r="B305" s="1" t="s">
        <v>51</v>
      </c>
      <c r="C305" s="1" t="s">
        <v>52</v>
      </c>
      <c r="D305" s="1" t="b">
        <v>1</v>
      </c>
      <c r="E305" s="1" t="s">
        <v>48</v>
      </c>
      <c r="F305" s="1">
        <v>54</v>
      </c>
      <c r="G305" s="1">
        <v>35</v>
      </c>
      <c r="H305" s="1">
        <v>79</v>
      </c>
      <c r="I305" s="1">
        <v>31</v>
      </c>
      <c r="J305" s="1">
        <v>273.95999999999998</v>
      </c>
      <c r="K305" s="1">
        <v>0.61399999999999999</v>
      </c>
      <c r="L305" s="1">
        <v>1.202</v>
      </c>
      <c r="M305" s="1">
        <v>0.79200000000000004</v>
      </c>
      <c r="N305" s="1">
        <v>3147.8</v>
      </c>
      <c r="O305" s="1">
        <v>1931.6</v>
      </c>
      <c r="P305" s="1">
        <v>2928.7</v>
      </c>
      <c r="Q305" s="1">
        <v>2320.8000000000002</v>
      </c>
      <c r="R305" s="1">
        <v>44.75</v>
      </c>
      <c r="S305" s="1">
        <v>97.15</v>
      </c>
      <c r="T305" s="1">
        <v>42.34</v>
      </c>
      <c r="U305" s="1">
        <v>39.75</v>
      </c>
      <c r="V305" s="1">
        <v>1981.6</v>
      </c>
      <c r="W305" s="1">
        <v>3147.8</v>
      </c>
      <c r="X305" s="1">
        <v>4970.8</v>
      </c>
      <c r="Y305" s="1">
        <v>1931.6</v>
      </c>
      <c r="Z305" s="1">
        <v>1387.2</v>
      </c>
      <c r="AA305" s="1">
        <v>7978</v>
      </c>
      <c r="AB305" s="1">
        <v>2441</v>
      </c>
      <c r="AC305" s="1">
        <v>5244.6</v>
      </c>
      <c r="AD305" s="1">
        <v>2928.7</v>
      </c>
      <c r="AE305" s="1">
        <v>2320.8000000000002</v>
      </c>
      <c r="AF305" s="1">
        <v>1337.1</v>
      </c>
      <c r="AG305" s="1">
        <v>3134.5</v>
      </c>
      <c r="AH305" s="1">
        <v>28</v>
      </c>
      <c r="AI305" s="1">
        <v>28</v>
      </c>
      <c r="AJ305" s="1">
        <v>28</v>
      </c>
      <c r="AK305" s="1">
        <v>28</v>
      </c>
      <c r="AL305" s="1">
        <v>28</v>
      </c>
      <c r="AM305" s="1">
        <v>28</v>
      </c>
      <c r="AN305" s="1">
        <v>28</v>
      </c>
      <c r="AO305" s="1">
        <v>28</v>
      </c>
      <c r="AP305" s="1">
        <v>28</v>
      </c>
      <c r="AQ305" s="1">
        <v>28</v>
      </c>
      <c r="AR305" s="1">
        <v>28</v>
      </c>
      <c r="AS305" s="1">
        <v>28</v>
      </c>
    </row>
    <row r="306" spans="1:45" x14ac:dyDescent="0.2">
      <c r="A306" s="1" t="s">
        <v>45</v>
      </c>
      <c r="B306" s="1" t="s">
        <v>53</v>
      </c>
      <c r="C306" s="1" t="s">
        <v>54</v>
      </c>
      <c r="D306" s="1" t="b">
        <v>1</v>
      </c>
      <c r="E306" s="1" t="s">
        <v>48</v>
      </c>
      <c r="F306" s="1">
        <v>59</v>
      </c>
      <c r="G306" s="1">
        <v>34</v>
      </c>
      <c r="H306" s="1">
        <v>66</v>
      </c>
      <c r="I306" s="1">
        <v>26</v>
      </c>
      <c r="J306" s="1">
        <v>217.83</v>
      </c>
      <c r="K306" s="1">
        <v>0.81599999999999995</v>
      </c>
      <c r="L306" s="1">
        <v>1.056</v>
      </c>
      <c r="M306" s="1">
        <v>0.66100000000000003</v>
      </c>
      <c r="N306" s="1">
        <v>2134.3000000000002</v>
      </c>
      <c r="O306" s="1">
        <v>1741.3</v>
      </c>
      <c r="P306" s="1">
        <v>2783.7</v>
      </c>
      <c r="Q306" s="1">
        <v>1839</v>
      </c>
      <c r="R306" s="1">
        <v>42</v>
      </c>
      <c r="S306" s="1">
        <v>127.33</v>
      </c>
      <c r="T306" s="1">
        <v>43.09</v>
      </c>
      <c r="U306" s="1">
        <v>13.9</v>
      </c>
      <c r="V306" s="1">
        <v>1308.3</v>
      </c>
      <c r="W306" s="1">
        <v>2134.3000000000002</v>
      </c>
      <c r="X306" s="1">
        <v>3151.3</v>
      </c>
      <c r="Y306" s="1">
        <v>1741.3</v>
      </c>
      <c r="Z306" s="1">
        <v>909.5</v>
      </c>
      <c r="AA306" s="1">
        <v>12273</v>
      </c>
      <c r="AB306" s="1">
        <v>2077.5</v>
      </c>
      <c r="AC306" s="1">
        <v>4739.3999999999996</v>
      </c>
      <c r="AD306" s="1">
        <v>2783.7</v>
      </c>
      <c r="AE306" s="1">
        <v>1839</v>
      </c>
      <c r="AF306" s="1">
        <v>1603.4</v>
      </c>
      <c r="AG306" s="1">
        <v>2118</v>
      </c>
      <c r="AH306" s="1">
        <v>23</v>
      </c>
      <c r="AI306" s="1">
        <v>23</v>
      </c>
      <c r="AJ306" s="1">
        <v>23</v>
      </c>
      <c r="AK306" s="1">
        <v>23</v>
      </c>
      <c r="AL306" s="1">
        <v>23</v>
      </c>
      <c r="AM306" s="1">
        <v>23</v>
      </c>
      <c r="AN306" s="1">
        <v>23</v>
      </c>
      <c r="AO306" s="1">
        <v>23</v>
      </c>
      <c r="AP306" s="1">
        <v>23</v>
      </c>
      <c r="AQ306" s="1">
        <v>23</v>
      </c>
      <c r="AR306" s="1">
        <v>23</v>
      </c>
      <c r="AS306" s="1">
        <v>23</v>
      </c>
    </row>
    <row r="307" spans="1:45" x14ac:dyDescent="0.2">
      <c r="A307" s="1" t="s">
        <v>45</v>
      </c>
      <c r="B307" s="1" t="s">
        <v>138</v>
      </c>
      <c r="C307" s="1" t="s">
        <v>139</v>
      </c>
      <c r="D307" s="1" t="b">
        <v>1</v>
      </c>
      <c r="E307" s="1" t="s">
        <v>61</v>
      </c>
      <c r="F307" s="1">
        <v>24</v>
      </c>
      <c r="G307" s="1">
        <v>12</v>
      </c>
      <c r="H307" s="1">
        <v>16</v>
      </c>
      <c r="I307" s="1">
        <v>10</v>
      </c>
      <c r="J307" s="1">
        <v>48.96</v>
      </c>
      <c r="K307" s="1">
        <v>1.0840000000000001</v>
      </c>
      <c r="L307" s="1">
        <v>0.80900000000000005</v>
      </c>
      <c r="M307" s="1">
        <v>1.153</v>
      </c>
      <c r="N307" s="1">
        <v>157.6</v>
      </c>
      <c r="O307" s="1">
        <v>170.8</v>
      </c>
      <c r="P307" s="1">
        <v>119.8</v>
      </c>
      <c r="Q307" s="1">
        <v>138.19999999999999</v>
      </c>
      <c r="R307" s="1">
        <v>28.04</v>
      </c>
      <c r="S307" s="1">
        <v>58.57</v>
      </c>
      <c r="T307" s="1">
        <v>21.47</v>
      </c>
      <c r="U307" s="1">
        <v>28.39</v>
      </c>
      <c r="V307" s="1">
        <v>157.6</v>
      </c>
      <c r="W307" s="1">
        <v>143.4</v>
      </c>
      <c r="X307" s="1">
        <v>236.7</v>
      </c>
      <c r="Y307" s="1">
        <v>381.4</v>
      </c>
      <c r="Z307" s="1">
        <v>170.8</v>
      </c>
      <c r="AA307" s="1">
        <v>133.1</v>
      </c>
      <c r="AB307" s="1">
        <v>83.3</v>
      </c>
      <c r="AC307" s="1">
        <v>119.8</v>
      </c>
      <c r="AD307" s="1">
        <v>127.7</v>
      </c>
      <c r="AE307" s="1">
        <v>204.7</v>
      </c>
      <c r="AF307" s="1">
        <v>121.6</v>
      </c>
      <c r="AG307" s="1">
        <v>138.19999999999999</v>
      </c>
      <c r="AH307" s="1">
        <v>6</v>
      </c>
      <c r="AI307" s="1">
        <v>6</v>
      </c>
      <c r="AJ307" s="1">
        <v>6</v>
      </c>
      <c r="AK307" s="1">
        <v>6</v>
      </c>
      <c r="AL307" s="1">
        <v>6</v>
      </c>
      <c r="AM307" s="1">
        <v>6</v>
      </c>
      <c r="AN307" s="1">
        <v>6</v>
      </c>
      <c r="AO307" s="1">
        <v>6</v>
      </c>
      <c r="AP307" s="1">
        <v>6</v>
      </c>
      <c r="AQ307" s="1">
        <v>6</v>
      </c>
      <c r="AR307" s="1">
        <v>6</v>
      </c>
      <c r="AS307" s="1">
        <v>6</v>
      </c>
    </row>
    <row r="308" spans="1:45" x14ac:dyDescent="0.2">
      <c r="A308" s="1" t="s">
        <v>45</v>
      </c>
      <c r="B308" s="1" t="s">
        <v>64</v>
      </c>
      <c r="C308" s="1" t="s">
        <v>65</v>
      </c>
      <c r="D308" s="1" t="b">
        <v>1</v>
      </c>
      <c r="E308" s="1" t="s">
        <v>48</v>
      </c>
      <c r="F308" s="1">
        <v>47</v>
      </c>
      <c r="G308" s="1">
        <v>28</v>
      </c>
      <c r="H308" s="1">
        <v>55</v>
      </c>
      <c r="I308" s="1">
        <v>19</v>
      </c>
      <c r="J308" s="1">
        <v>171.9</v>
      </c>
      <c r="K308" s="1">
        <v>0.98799999999999999</v>
      </c>
      <c r="L308" s="1">
        <v>1.671</v>
      </c>
      <c r="M308" s="1">
        <v>1.593</v>
      </c>
      <c r="N308" s="1">
        <v>1351.9</v>
      </c>
      <c r="O308" s="1">
        <v>1336.2</v>
      </c>
      <c r="P308" s="1">
        <v>1401.7</v>
      </c>
      <c r="Q308" s="1">
        <v>2232.9</v>
      </c>
      <c r="R308" s="1">
        <v>30.91</v>
      </c>
      <c r="S308" s="1">
        <v>35.4</v>
      </c>
      <c r="T308" s="1">
        <v>28.69</v>
      </c>
      <c r="U308" s="1">
        <v>23.09</v>
      </c>
      <c r="V308" s="1">
        <v>1047.3</v>
      </c>
      <c r="W308" s="1">
        <v>1351.9</v>
      </c>
      <c r="X308" s="1">
        <v>1924.8</v>
      </c>
      <c r="Y308" s="1">
        <v>1336.2</v>
      </c>
      <c r="Z308" s="1">
        <v>1053.5999999999999</v>
      </c>
      <c r="AA308" s="1">
        <v>2073.8000000000002</v>
      </c>
      <c r="AB308" s="1">
        <v>1144.0999999999999</v>
      </c>
      <c r="AC308" s="1">
        <v>1401.7</v>
      </c>
      <c r="AD308" s="1">
        <v>1990.3</v>
      </c>
      <c r="AE308" s="1">
        <v>2640.8</v>
      </c>
      <c r="AF308" s="1">
        <v>1643.2</v>
      </c>
      <c r="AG308" s="1">
        <v>2232.9</v>
      </c>
      <c r="AH308" s="1">
        <v>20</v>
      </c>
      <c r="AI308" s="1">
        <v>20</v>
      </c>
      <c r="AJ308" s="1">
        <v>20</v>
      </c>
      <c r="AK308" s="1">
        <v>20</v>
      </c>
      <c r="AL308" s="1">
        <v>20</v>
      </c>
      <c r="AM308" s="1">
        <v>20</v>
      </c>
      <c r="AN308" s="1">
        <v>20</v>
      </c>
      <c r="AO308" s="1">
        <v>20</v>
      </c>
      <c r="AP308" s="1">
        <v>20</v>
      </c>
      <c r="AQ308" s="1">
        <v>20</v>
      </c>
      <c r="AR308" s="1">
        <v>20</v>
      </c>
      <c r="AS308" s="1">
        <v>20</v>
      </c>
    </row>
    <row r="309" spans="1:45" x14ac:dyDescent="0.2">
      <c r="A309" s="1" t="s">
        <v>45</v>
      </c>
      <c r="B309" s="1" t="s">
        <v>78</v>
      </c>
      <c r="C309" s="1" t="s">
        <v>79</v>
      </c>
      <c r="D309" s="1" t="b">
        <v>1</v>
      </c>
      <c r="E309" s="1" t="s">
        <v>48</v>
      </c>
      <c r="F309" s="1">
        <v>48</v>
      </c>
      <c r="G309" s="1">
        <v>29</v>
      </c>
      <c r="H309" s="1">
        <v>48</v>
      </c>
      <c r="I309" s="1">
        <v>4</v>
      </c>
      <c r="J309" s="1">
        <v>144.24</v>
      </c>
      <c r="K309" s="1">
        <v>1.2909999999999999</v>
      </c>
      <c r="L309" s="1">
        <v>0.86499999999999999</v>
      </c>
      <c r="M309" s="1">
        <v>1.405</v>
      </c>
      <c r="N309" s="1">
        <v>305.60000000000002</v>
      </c>
      <c r="O309" s="1">
        <v>394.6</v>
      </c>
      <c r="P309" s="1">
        <v>243</v>
      </c>
      <c r="Q309" s="1">
        <v>341.3</v>
      </c>
      <c r="R309" s="1">
        <v>31.4</v>
      </c>
      <c r="S309" s="1">
        <v>42.55</v>
      </c>
      <c r="T309" s="1">
        <v>26.48</v>
      </c>
      <c r="U309" s="1">
        <v>32.200000000000003</v>
      </c>
      <c r="V309" s="1">
        <v>305.60000000000002</v>
      </c>
      <c r="W309" s="1">
        <v>293.10000000000002</v>
      </c>
      <c r="X309" s="1">
        <v>497.8</v>
      </c>
      <c r="Y309" s="1">
        <v>394.6</v>
      </c>
      <c r="Z309" s="1">
        <v>193.3</v>
      </c>
      <c r="AA309" s="1">
        <v>494.8</v>
      </c>
      <c r="AB309" s="1">
        <v>216.2</v>
      </c>
      <c r="AC309" s="1">
        <v>243</v>
      </c>
      <c r="AD309" s="1">
        <v>351.3</v>
      </c>
      <c r="AE309" s="1">
        <v>537.1</v>
      </c>
      <c r="AF309" s="1">
        <v>300.39999999999998</v>
      </c>
      <c r="AG309" s="1">
        <v>341.3</v>
      </c>
      <c r="AH309" s="1">
        <v>2</v>
      </c>
      <c r="AI309" s="1">
        <v>2</v>
      </c>
      <c r="AJ309" s="1">
        <v>2</v>
      </c>
      <c r="AK309" s="1">
        <v>2</v>
      </c>
      <c r="AL309" s="1">
        <v>2</v>
      </c>
      <c r="AM309" s="1">
        <v>2</v>
      </c>
      <c r="AN309" s="1">
        <v>2</v>
      </c>
      <c r="AO309" s="1">
        <v>2</v>
      </c>
      <c r="AP309" s="1">
        <v>2</v>
      </c>
      <c r="AQ309" s="1">
        <v>2</v>
      </c>
      <c r="AR309" s="1">
        <v>2</v>
      </c>
      <c r="AS309" s="1">
        <v>2</v>
      </c>
    </row>
    <row r="310" spans="1:45" x14ac:dyDescent="0.2">
      <c r="A310" s="1" t="s">
        <v>45</v>
      </c>
      <c r="B310" s="1" t="s">
        <v>82</v>
      </c>
      <c r="C310" s="1" t="s">
        <v>83</v>
      </c>
      <c r="D310" s="1" t="b">
        <v>1</v>
      </c>
      <c r="E310" s="1" t="s">
        <v>48</v>
      </c>
      <c r="F310" s="1">
        <v>48</v>
      </c>
      <c r="G310" s="1">
        <v>29</v>
      </c>
      <c r="H310" s="1">
        <v>48</v>
      </c>
      <c r="I310" s="1">
        <v>3</v>
      </c>
      <c r="J310" s="1">
        <v>145.99</v>
      </c>
      <c r="K310" s="1">
        <v>0.92900000000000005</v>
      </c>
      <c r="L310" s="1">
        <v>1.2370000000000001</v>
      </c>
      <c r="M310" s="1">
        <v>1.512</v>
      </c>
      <c r="N310" s="1">
        <v>1461.8</v>
      </c>
      <c r="O310" s="1">
        <v>1357.5</v>
      </c>
      <c r="P310" s="1">
        <v>1110.5</v>
      </c>
      <c r="Q310" s="1">
        <v>1678.9</v>
      </c>
      <c r="R310" s="1">
        <v>40.17</v>
      </c>
      <c r="S310" s="1">
        <v>51.75</v>
      </c>
      <c r="T310" s="1">
        <v>44.06</v>
      </c>
      <c r="U310" s="1">
        <v>27.68</v>
      </c>
      <c r="V310" s="1">
        <v>1461.8</v>
      </c>
      <c r="W310" s="1">
        <v>1141.9000000000001</v>
      </c>
      <c r="X310" s="1">
        <v>2437.6999999999998</v>
      </c>
      <c r="Y310" s="1">
        <v>1357.5</v>
      </c>
      <c r="Z310" s="1">
        <v>912.2</v>
      </c>
      <c r="AA310" s="1">
        <v>2509.9</v>
      </c>
      <c r="AB310" s="1">
        <v>865.8</v>
      </c>
      <c r="AC310" s="1">
        <v>1110.5</v>
      </c>
      <c r="AD310" s="1">
        <v>1969.2</v>
      </c>
      <c r="AE310" s="1">
        <v>2246.8000000000002</v>
      </c>
      <c r="AF310" s="1">
        <v>1289.7</v>
      </c>
      <c r="AG310" s="1">
        <v>1678.9</v>
      </c>
      <c r="AH310" s="1">
        <v>18</v>
      </c>
      <c r="AI310" s="1">
        <v>18</v>
      </c>
      <c r="AJ310" s="1">
        <v>18</v>
      </c>
      <c r="AK310" s="1">
        <v>18</v>
      </c>
      <c r="AL310" s="1">
        <v>18</v>
      </c>
      <c r="AM310" s="1">
        <v>18</v>
      </c>
      <c r="AN310" s="1">
        <v>18</v>
      </c>
      <c r="AO310" s="1">
        <v>18</v>
      </c>
      <c r="AP310" s="1">
        <v>18</v>
      </c>
      <c r="AQ310" s="1">
        <v>18</v>
      </c>
      <c r="AR310" s="1">
        <v>18</v>
      </c>
      <c r="AS310" s="1">
        <v>18</v>
      </c>
    </row>
    <row r="311" spans="1:45" x14ac:dyDescent="0.2">
      <c r="A311" s="1" t="s">
        <v>45</v>
      </c>
      <c r="B311" s="1" t="s">
        <v>100</v>
      </c>
      <c r="C311" s="1" t="s">
        <v>101</v>
      </c>
      <c r="D311" s="1" t="b">
        <v>1</v>
      </c>
      <c r="E311" s="1" t="s">
        <v>48</v>
      </c>
      <c r="F311" s="1">
        <v>38</v>
      </c>
      <c r="G311" s="1">
        <v>19</v>
      </c>
      <c r="H311" s="1">
        <v>24</v>
      </c>
      <c r="I311" s="1">
        <v>16</v>
      </c>
      <c r="J311" s="1">
        <v>69.38</v>
      </c>
      <c r="K311" s="1">
        <v>1.0629999999999999</v>
      </c>
      <c r="L311" s="1">
        <v>1.373</v>
      </c>
      <c r="M311" s="1">
        <v>1.5209999999999999</v>
      </c>
      <c r="N311" s="1">
        <v>529.20000000000005</v>
      </c>
      <c r="O311" s="1">
        <v>562.29999999999995</v>
      </c>
      <c r="P311" s="1">
        <v>507.8</v>
      </c>
      <c r="Q311" s="1">
        <v>772.2</v>
      </c>
      <c r="R311" s="1">
        <v>30.81</v>
      </c>
      <c r="S311" s="1">
        <v>5.64</v>
      </c>
      <c r="T311" s="1">
        <v>27.19</v>
      </c>
      <c r="U311" s="1">
        <v>19.73</v>
      </c>
      <c r="V311" s="1">
        <v>529.20000000000005</v>
      </c>
      <c r="W311" s="1">
        <v>474</v>
      </c>
      <c r="X311" s="1">
        <v>822.8</v>
      </c>
      <c r="Y311" s="1">
        <v>591.20000000000005</v>
      </c>
      <c r="Z311" s="1">
        <v>528.1</v>
      </c>
      <c r="AA311" s="1">
        <v>562.29999999999995</v>
      </c>
      <c r="AB311" s="1">
        <v>416.1</v>
      </c>
      <c r="AC311" s="1">
        <v>507.8</v>
      </c>
      <c r="AD311" s="1">
        <v>705</v>
      </c>
      <c r="AE311" s="1">
        <v>975.4</v>
      </c>
      <c r="AF311" s="1">
        <v>663</v>
      </c>
      <c r="AG311" s="1">
        <v>772.2</v>
      </c>
      <c r="AH311" s="1">
        <v>9</v>
      </c>
      <c r="AI311" s="1">
        <v>9</v>
      </c>
      <c r="AJ311" s="1">
        <v>9</v>
      </c>
      <c r="AK311" s="1">
        <v>9</v>
      </c>
      <c r="AL311" s="1">
        <v>9</v>
      </c>
      <c r="AM311" s="1">
        <v>9</v>
      </c>
      <c r="AN311" s="1">
        <v>9</v>
      </c>
      <c r="AO311" s="1">
        <v>9</v>
      </c>
      <c r="AP311" s="1">
        <v>9</v>
      </c>
      <c r="AQ311" s="1">
        <v>9</v>
      </c>
      <c r="AR311" s="1">
        <v>9</v>
      </c>
      <c r="AS311" s="1">
        <v>9</v>
      </c>
    </row>
    <row r="312" spans="1:45" x14ac:dyDescent="0.2">
      <c r="A312" s="1" t="s">
        <v>45</v>
      </c>
      <c r="B312" s="1" t="s">
        <v>72</v>
      </c>
      <c r="C312" s="1" t="s">
        <v>73</v>
      </c>
      <c r="D312" s="1" t="b">
        <v>1</v>
      </c>
      <c r="E312" s="1" t="s">
        <v>48</v>
      </c>
      <c r="F312" s="1">
        <v>54</v>
      </c>
      <c r="G312" s="1">
        <v>27</v>
      </c>
      <c r="H312" s="1">
        <v>49</v>
      </c>
      <c r="I312" s="1">
        <v>22</v>
      </c>
      <c r="J312" s="1">
        <v>145.66</v>
      </c>
      <c r="K312" s="1">
        <v>1.0469999999999999</v>
      </c>
      <c r="L312" s="1">
        <v>0.83699999999999997</v>
      </c>
      <c r="M312" s="1">
        <v>1.64</v>
      </c>
      <c r="N312" s="1">
        <v>1731.4</v>
      </c>
      <c r="O312" s="1">
        <v>1813.6</v>
      </c>
      <c r="P312" s="1">
        <v>925.9</v>
      </c>
      <c r="Q312" s="1">
        <v>1518.6</v>
      </c>
      <c r="R312" s="1">
        <v>26.21</v>
      </c>
      <c r="S312" s="1">
        <v>7</v>
      </c>
      <c r="T312" s="1">
        <v>25.13</v>
      </c>
      <c r="U312" s="1">
        <v>17.66</v>
      </c>
      <c r="V312" s="1">
        <v>1731.4</v>
      </c>
      <c r="W312" s="1">
        <v>1730.3</v>
      </c>
      <c r="X312" s="1">
        <v>2656.9</v>
      </c>
      <c r="Y312" s="1">
        <v>2026.1</v>
      </c>
      <c r="Z312" s="1">
        <v>1786.2</v>
      </c>
      <c r="AA312" s="1">
        <v>1813.6</v>
      </c>
      <c r="AB312" s="1">
        <v>757.7</v>
      </c>
      <c r="AC312" s="1">
        <v>925.9</v>
      </c>
      <c r="AD312" s="1">
        <v>1240.2</v>
      </c>
      <c r="AE312" s="1">
        <v>1805.7</v>
      </c>
      <c r="AF312" s="1">
        <v>1265.8</v>
      </c>
      <c r="AG312" s="1">
        <v>1518.6</v>
      </c>
      <c r="AH312" s="1">
        <v>22</v>
      </c>
      <c r="AI312" s="1">
        <v>22</v>
      </c>
      <c r="AJ312" s="1">
        <v>22</v>
      </c>
      <c r="AK312" s="1">
        <v>22</v>
      </c>
      <c r="AL312" s="1">
        <v>22</v>
      </c>
      <c r="AM312" s="1">
        <v>22</v>
      </c>
      <c r="AN312" s="1">
        <v>22</v>
      </c>
      <c r="AO312" s="1">
        <v>22</v>
      </c>
      <c r="AP312" s="1">
        <v>22</v>
      </c>
      <c r="AQ312" s="1">
        <v>22</v>
      </c>
      <c r="AR312" s="1">
        <v>22</v>
      </c>
      <c r="AS312" s="1">
        <v>22</v>
      </c>
    </row>
    <row r="313" spans="1:45" x14ac:dyDescent="0.2">
      <c r="A313" s="1" t="s">
        <v>45</v>
      </c>
      <c r="B313" s="1" t="s">
        <v>102</v>
      </c>
      <c r="C313" s="1" t="s">
        <v>103</v>
      </c>
      <c r="D313" s="1" t="b">
        <v>0</v>
      </c>
      <c r="E313" s="1" t="s">
        <v>48</v>
      </c>
      <c r="F313" s="1">
        <v>16</v>
      </c>
      <c r="G313" s="1">
        <v>18</v>
      </c>
      <c r="H313" s="1">
        <v>19</v>
      </c>
      <c r="I313" s="1">
        <v>18</v>
      </c>
      <c r="J313" s="1">
        <v>62.9</v>
      </c>
      <c r="K313" s="1">
        <v>3.23</v>
      </c>
      <c r="L313" s="1">
        <v>0.55100000000000005</v>
      </c>
      <c r="M313" s="1">
        <v>3.8220000000000001</v>
      </c>
      <c r="N313" s="1">
        <v>146.19999999999999</v>
      </c>
      <c r="O313" s="1">
        <v>472.3</v>
      </c>
      <c r="P313" s="1">
        <v>68.099999999999994</v>
      </c>
      <c r="Q313" s="1">
        <v>260.3</v>
      </c>
      <c r="R313" s="1">
        <v>19.329999999999998</v>
      </c>
      <c r="S313" s="1">
        <v>6.12</v>
      </c>
      <c r="T313" s="1">
        <v>8.5500000000000007</v>
      </c>
      <c r="U313" s="1">
        <v>9.89</v>
      </c>
      <c r="V313" s="1">
        <v>154</v>
      </c>
      <c r="W313" s="1">
        <v>105.3</v>
      </c>
      <c r="X313" s="1">
        <v>146.19999999999999</v>
      </c>
      <c r="Y313" s="1">
        <v>511</v>
      </c>
      <c r="Z313" s="1">
        <v>472.3</v>
      </c>
      <c r="AA313" s="1">
        <v>453.4</v>
      </c>
      <c r="AB313" s="1">
        <v>68.099999999999994</v>
      </c>
      <c r="AC313" s="1">
        <v>67.400000000000006</v>
      </c>
      <c r="AD313" s="1">
        <v>78.3</v>
      </c>
      <c r="AE313" s="1">
        <v>260.3</v>
      </c>
      <c r="AF313" s="1">
        <v>224.1</v>
      </c>
      <c r="AG313" s="1">
        <v>271.89999999999998</v>
      </c>
      <c r="AH313" s="1">
        <v>8</v>
      </c>
      <c r="AI313" s="1">
        <v>7</v>
      </c>
      <c r="AJ313" s="1">
        <v>8</v>
      </c>
      <c r="AK313" s="1">
        <v>8</v>
      </c>
      <c r="AL313" s="1">
        <v>8</v>
      </c>
      <c r="AM313" s="1">
        <v>8</v>
      </c>
      <c r="AN313" s="1">
        <v>8</v>
      </c>
      <c r="AO313" s="1">
        <v>8</v>
      </c>
      <c r="AP313" s="1">
        <v>8</v>
      </c>
      <c r="AQ313" s="1">
        <v>8</v>
      </c>
      <c r="AR313" s="1">
        <v>8</v>
      </c>
      <c r="AS313" s="1">
        <v>8</v>
      </c>
    </row>
    <row r="314" spans="1:45" x14ac:dyDescent="0.2">
      <c r="A314" s="1" t="s">
        <v>45</v>
      </c>
      <c r="B314" s="1" t="s">
        <v>849</v>
      </c>
      <c r="C314" s="1" t="s">
        <v>850</v>
      </c>
      <c r="D314" s="1" t="b">
        <v>0</v>
      </c>
      <c r="E314" s="1" t="s">
        <v>48</v>
      </c>
      <c r="F314" s="1">
        <v>3</v>
      </c>
      <c r="G314" s="1">
        <v>2</v>
      </c>
      <c r="H314" s="1">
        <v>2</v>
      </c>
      <c r="I314" s="1">
        <v>2</v>
      </c>
      <c r="J314" s="1">
        <v>5.66</v>
      </c>
      <c r="K314" s="1">
        <v>1.1319999999999999</v>
      </c>
      <c r="L314" s="1">
        <v>0.629</v>
      </c>
      <c r="M314" s="1">
        <v>1.296</v>
      </c>
      <c r="N314" s="1">
        <v>21.5</v>
      </c>
      <c r="O314" s="1">
        <v>24.4</v>
      </c>
      <c r="P314" s="1">
        <v>11.8</v>
      </c>
      <c r="Q314" s="1">
        <v>15.3</v>
      </c>
      <c r="R314" s="1">
        <v>18.61</v>
      </c>
      <c r="S314" s="1">
        <v>7.16</v>
      </c>
      <c r="T314" s="1">
        <v>7.37</v>
      </c>
      <c r="U314" s="1">
        <v>10.71</v>
      </c>
      <c r="V314" s="1">
        <v>22.7</v>
      </c>
      <c r="W314" s="1">
        <v>15.7</v>
      </c>
      <c r="X314" s="1">
        <v>21.5</v>
      </c>
      <c r="Y314" s="1">
        <v>24.2</v>
      </c>
      <c r="Z314" s="1">
        <v>27.4</v>
      </c>
      <c r="AA314" s="1">
        <v>24.4</v>
      </c>
      <c r="AB314" s="1">
        <v>13</v>
      </c>
      <c r="AC314" s="1">
        <v>11.3</v>
      </c>
      <c r="AD314" s="1">
        <v>11.8</v>
      </c>
      <c r="AE314" s="1">
        <v>16.899999999999999</v>
      </c>
      <c r="AF314" s="1">
        <v>15.3</v>
      </c>
      <c r="AG314" s="1">
        <v>13.6</v>
      </c>
      <c r="AH314" s="1">
        <v>1</v>
      </c>
      <c r="AI314" s="1">
        <v>1</v>
      </c>
      <c r="AJ314" s="1">
        <v>1</v>
      </c>
      <c r="AK314" s="1">
        <v>1</v>
      </c>
      <c r="AL314" s="1">
        <v>1</v>
      </c>
      <c r="AM314" s="1">
        <v>1</v>
      </c>
      <c r="AN314" s="1">
        <v>1</v>
      </c>
      <c r="AO314" s="1">
        <v>1</v>
      </c>
      <c r="AP314" s="1">
        <v>1</v>
      </c>
      <c r="AQ314" s="1">
        <v>1</v>
      </c>
      <c r="AR314" s="1">
        <v>1</v>
      </c>
      <c r="AS314" s="1">
        <v>1</v>
      </c>
    </row>
    <row r="315" spans="1:45" x14ac:dyDescent="0.2">
      <c r="A315" s="1" t="s">
        <v>45</v>
      </c>
      <c r="B315" s="1" t="s">
        <v>1157</v>
      </c>
      <c r="C315" s="1" t="s">
        <v>1158</v>
      </c>
      <c r="D315" s="1" t="b">
        <v>0</v>
      </c>
      <c r="E315" s="1" t="s">
        <v>48</v>
      </c>
      <c r="F315" s="1">
        <v>7</v>
      </c>
      <c r="G315" s="1">
        <v>1</v>
      </c>
      <c r="H315" s="1">
        <v>2</v>
      </c>
      <c r="I315" s="1">
        <v>1</v>
      </c>
      <c r="J315" s="1">
        <v>5.7</v>
      </c>
      <c r="K315" s="1">
        <v>1.046</v>
      </c>
      <c r="L315" s="1">
        <v>1.696</v>
      </c>
      <c r="M315" s="1">
        <v>1.6160000000000001</v>
      </c>
      <c r="N315" s="1">
        <v>40.9</v>
      </c>
      <c r="O315" s="1">
        <v>42.7</v>
      </c>
      <c r="P315" s="1">
        <v>44.8</v>
      </c>
      <c r="Q315" s="1">
        <v>72.5</v>
      </c>
      <c r="R315" s="1">
        <v>9.43</v>
      </c>
      <c r="S315" s="1">
        <v>16.07</v>
      </c>
      <c r="T315" s="1">
        <v>8.98</v>
      </c>
      <c r="U315" s="1">
        <v>17.89</v>
      </c>
      <c r="V315" s="1">
        <v>46.7</v>
      </c>
      <c r="W315" s="1">
        <v>40.9</v>
      </c>
      <c r="X315" s="1">
        <v>39.1</v>
      </c>
      <c r="Y315" s="1">
        <v>55</v>
      </c>
      <c r="Z315" s="1">
        <v>41.4</v>
      </c>
      <c r="AA315" s="1">
        <v>42.7</v>
      </c>
      <c r="AB315" s="1">
        <v>44.8</v>
      </c>
      <c r="AC315" s="1">
        <v>44.4</v>
      </c>
      <c r="AD315" s="1">
        <v>51.9</v>
      </c>
      <c r="AE315" s="1">
        <v>72.5</v>
      </c>
      <c r="AF315" s="1">
        <v>54.8</v>
      </c>
      <c r="AG315" s="1">
        <v>78.400000000000006</v>
      </c>
      <c r="AH315" s="1">
        <v>1</v>
      </c>
      <c r="AI315" s="1">
        <v>1</v>
      </c>
      <c r="AJ315" s="1">
        <v>1</v>
      </c>
      <c r="AK315" s="1">
        <v>1</v>
      </c>
      <c r="AL315" s="1">
        <v>1</v>
      </c>
      <c r="AM315" s="1">
        <v>1</v>
      </c>
      <c r="AN315" s="1">
        <v>1</v>
      </c>
      <c r="AO315" s="1">
        <v>1</v>
      </c>
      <c r="AP315" s="1">
        <v>1</v>
      </c>
      <c r="AQ315" s="1">
        <v>1</v>
      </c>
      <c r="AR315" s="1">
        <v>1</v>
      </c>
      <c r="AS315" s="1">
        <v>1</v>
      </c>
    </row>
    <row r="316" spans="1:45" x14ac:dyDescent="0.2">
      <c r="A316" s="1" t="s">
        <v>45</v>
      </c>
      <c r="B316" s="1" t="s">
        <v>196</v>
      </c>
      <c r="C316" s="1" t="s">
        <v>197</v>
      </c>
      <c r="D316" s="1" t="b">
        <v>0</v>
      </c>
      <c r="E316" s="1" t="s">
        <v>48</v>
      </c>
      <c r="F316" s="1">
        <v>8</v>
      </c>
      <c r="G316" s="1">
        <v>12</v>
      </c>
      <c r="H316" s="1">
        <v>12</v>
      </c>
      <c r="I316" s="1">
        <v>12</v>
      </c>
      <c r="J316" s="1">
        <v>31</v>
      </c>
      <c r="K316" s="1">
        <v>3.508</v>
      </c>
      <c r="L316" s="1">
        <v>0.84</v>
      </c>
      <c r="M316" s="1">
        <v>3.3490000000000002</v>
      </c>
      <c r="N316" s="1">
        <v>68.099999999999994</v>
      </c>
      <c r="O316" s="1">
        <v>239</v>
      </c>
      <c r="P316" s="1">
        <v>59.9</v>
      </c>
      <c r="Q316" s="1">
        <v>200.7</v>
      </c>
      <c r="R316" s="1">
        <v>6.38</v>
      </c>
      <c r="S316" s="1">
        <v>7.51</v>
      </c>
      <c r="T316" s="1">
        <v>3.27</v>
      </c>
      <c r="U316" s="1">
        <v>4.49</v>
      </c>
      <c r="V316" s="1">
        <v>74.400000000000006</v>
      </c>
      <c r="W316" s="1">
        <v>68.099999999999994</v>
      </c>
      <c r="X316" s="1">
        <v>65.900000000000006</v>
      </c>
      <c r="Y316" s="1">
        <v>269.8</v>
      </c>
      <c r="Z316" s="1">
        <v>236.1</v>
      </c>
      <c r="AA316" s="1">
        <v>239</v>
      </c>
      <c r="AB316" s="1">
        <v>63.2</v>
      </c>
      <c r="AC316" s="1">
        <v>59.5</v>
      </c>
      <c r="AD316" s="1">
        <v>59.9</v>
      </c>
      <c r="AE316" s="1">
        <v>213.3</v>
      </c>
      <c r="AF316" s="1">
        <v>195.6</v>
      </c>
      <c r="AG316" s="1">
        <v>200.7</v>
      </c>
      <c r="AH316" s="1">
        <v>6</v>
      </c>
      <c r="AI316" s="1">
        <v>6</v>
      </c>
      <c r="AJ316" s="1">
        <v>6</v>
      </c>
      <c r="AK316" s="1">
        <v>6</v>
      </c>
      <c r="AL316" s="1">
        <v>6</v>
      </c>
      <c r="AM316" s="1">
        <v>6</v>
      </c>
      <c r="AN316" s="1">
        <v>6</v>
      </c>
      <c r="AO316" s="1">
        <v>6</v>
      </c>
      <c r="AP316" s="1">
        <v>6</v>
      </c>
      <c r="AQ316" s="1">
        <v>6</v>
      </c>
      <c r="AR316" s="1">
        <v>6</v>
      </c>
      <c r="AS316" s="1">
        <v>6</v>
      </c>
    </row>
    <row r="317" spans="1:45" x14ac:dyDescent="0.2">
      <c r="A317" s="1" t="s">
        <v>45</v>
      </c>
      <c r="B317" s="1" t="s">
        <v>1083</v>
      </c>
      <c r="C317" s="1" t="s">
        <v>1084</v>
      </c>
      <c r="D317" s="1" t="b">
        <v>0</v>
      </c>
      <c r="E317" s="1" t="s">
        <v>48</v>
      </c>
      <c r="F317" s="1">
        <v>3</v>
      </c>
      <c r="G317" s="1">
        <v>1</v>
      </c>
      <c r="H317" s="1">
        <v>1</v>
      </c>
      <c r="I317" s="1">
        <v>1</v>
      </c>
      <c r="J317" s="1">
        <v>2.88</v>
      </c>
      <c r="K317" s="1">
        <v>1.3839999999999999</v>
      </c>
      <c r="L317" s="1">
        <v>1.0009999999999999</v>
      </c>
      <c r="M317" s="1">
        <v>1.3859999999999999</v>
      </c>
      <c r="N317" s="1">
        <v>9.1999999999999993</v>
      </c>
      <c r="O317" s="1">
        <v>12.8</v>
      </c>
      <c r="P317" s="1">
        <v>9.1999999999999993</v>
      </c>
      <c r="Q317" s="1">
        <v>12.8</v>
      </c>
      <c r="R317" s="1">
        <v>33.82</v>
      </c>
      <c r="S317" s="1">
        <v>5.55</v>
      </c>
      <c r="T317" s="1">
        <v>21.77</v>
      </c>
      <c r="U317" s="1">
        <v>33.590000000000003</v>
      </c>
      <c r="V317" s="1">
        <v>9.1999999999999993</v>
      </c>
      <c r="W317" s="1">
        <v>5.4</v>
      </c>
      <c r="X317" s="1">
        <v>11</v>
      </c>
      <c r="Y317" s="1">
        <v>11.6</v>
      </c>
      <c r="Z317" s="1">
        <v>12.8</v>
      </c>
      <c r="AA317" s="1">
        <v>12.8</v>
      </c>
      <c r="AB317" s="1">
        <v>6.5</v>
      </c>
      <c r="AC317" s="1">
        <v>9.1999999999999993</v>
      </c>
      <c r="AD317" s="1">
        <v>10.199999999999999</v>
      </c>
      <c r="AE317" s="1">
        <v>12.8</v>
      </c>
      <c r="AF317" s="1">
        <v>10.3</v>
      </c>
      <c r="AG317" s="1">
        <v>19.5</v>
      </c>
      <c r="AH317" s="1">
        <v>1</v>
      </c>
      <c r="AI317" s="1">
        <v>1</v>
      </c>
      <c r="AJ317" s="1">
        <v>1</v>
      </c>
      <c r="AK317" s="1">
        <v>1</v>
      </c>
      <c r="AL317" s="1">
        <v>1</v>
      </c>
      <c r="AM317" s="1">
        <v>1</v>
      </c>
      <c r="AN317" s="1">
        <v>1</v>
      </c>
      <c r="AO317" s="1">
        <v>1</v>
      </c>
      <c r="AP317" s="1">
        <v>1</v>
      </c>
      <c r="AQ317" s="1">
        <v>1</v>
      </c>
      <c r="AR317" s="1">
        <v>1</v>
      </c>
      <c r="AS317" s="1">
        <v>1</v>
      </c>
    </row>
    <row r="318" spans="1:45" x14ac:dyDescent="0.2">
      <c r="A318" s="1" t="s">
        <v>45</v>
      </c>
      <c r="B318" s="1" t="s">
        <v>474</v>
      </c>
      <c r="C318" s="1" t="s">
        <v>475</v>
      </c>
      <c r="D318" s="1" t="b">
        <v>0</v>
      </c>
      <c r="E318" s="1" t="s">
        <v>48</v>
      </c>
      <c r="F318" s="1">
        <v>16</v>
      </c>
      <c r="G318" s="1">
        <v>5</v>
      </c>
      <c r="H318" s="1">
        <v>5</v>
      </c>
      <c r="I318" s="1">
        <v>5</v>
      </c>
      <c r="J318" s="1">
        <v>13.92</v>
      </c>
      <c r="K318" s="1">
        <v>1.153</v>
      </c>
      <c r="L318" s="1">
        <v>0.23499999999999999</v>
      </c>
      <c r="M318" s="1">
        <v>1.22</v>
      </c>
      <c r="N318" s="1">
        <v>181.8</v>
      </c>
      <c r="O318" s="1">
        <v>209.7</v>
      </c>
      <c r="P318" s="1">
        <v>40.4</v>
      </c>
      <c r="Q318" s="1">
        <v>49.3</v>
      </c>
      <c r="R318" s="1">
        <v>26.79</v>
      </c>
      <c r="S318" s="1">
        <v>13.01</v>
      </c>
      <c r="T318" s="1">
        <v>21.55</v>
      </c>
      <c r="U318" s="1">
        <v>23.21</v>
      </c>
      <c r="V318" s="1">
        <v>181.8</v>
      </c>
      <c r="W318" s="1">
        <v>173.6</v>
      </c>
      <c r="X318" s="1">
        <v>274.89999999999998</v>
      </c>
      <c r="Y318" s="1">
        <v>189.7</v>
      </c>
      <c r="Z318" s="1">
        <v>209.7</v>
      </c>
      <c r="AA318" s="1">
        <v>244.9</v>
      </c>
      <c r="AB318" s="1">
        <v>30.8</v>
      </c>
      <c r="AC318" s="1">
        <v>40.4</v>
      </c>
      <c r="AD318" s="1">
        <v>47.9</v>
      </c>
      <c r="AE318" s="1">
        <v>42.8</v>
      </c>
      <c r="AF318" s="1">
        <v>49.3</v>
      </c>
      <c r="AG318" s="1">
        <v>66.599999999999994</v>
      </c>
      <c r="AH318" s="1">
        <v>3</v>
      </c>
      <c r="AI318" s="1">
        <v>3</v>
      </c>
      <c r="AJ318" s="1">
        <v>3</v>
      </c>
      <c r="AK318" s="1">
        <v>3</v>
      </c>
      <c r="AL318" s="1">
        <v>3</v>
      </c>
      <c r="AM318" s="1">
        <v>3</v>
      </c>
      <c r="AN318" s="1">
        <v>3</v>
      </c>
      <c r="AO318" s="1">
        <v>3</v>
      </c>
      <c r="AP318" s="1">
        <v>3</v>
      </c>
      <c r="AQ318" s="1">
        <v>3</v>
      </c>
      <c r="AR318" s="1">
        <v>3</v>
      </c>
      <c r="AS318" s="1">
        <v>3</v>
      </c>
    </row>
    <row r="319" spans="1:45" x14ac:dyDescent="0.2">
      <c r="A319" s="1" t="s">
        <v>45</v>
      </c>
      <c r="B319" s="1" t="s">
        <v>933</v>
      </c>
      <c r="C319" s="1" t="s">
        <v>934</v>
      </c>
      <c r="D319" s="1" t="b">
        <v>0</v>
      </c>
      <c r="E319" s="1" t="s">
        <v>48</v>
      </c>
      <c r="F319" s="1">
        <v>6</v>
      </c>
      <c r="G319" s="1">
        <v>3</v>
      </c>
      <c r="H319" s="1">
        <v>3</v>
      </c>
      <c r="I319" s="1">
        <v>3</v>
      </c>
      <c r="J319" s="1">
        <v>4.5</v>
      </c>
      <c r="K319" s="1">
        <v>1.1020000000000001</v>
      </c>
      <c r="L319" s="1">
        <v>0.83599999999999997</v>
      </c>
      <c r="M319" s="1">
        <v>1.0149999999999999</v>
      </c>
      <c r="N319" s="1">
        <v>40.700000000000003</v>
      </c>
      <c r="O319" s="1">
        <v>44.9</v>
      </c>
      <c r="P319" s="1">
        <v>37</v>
      </c>
      <c r="Q319" s="1">
        <v>37.5</v>
      </c>
      <c r="R319" s="1">
        <v>24.65</v>
      </c>
      <c r="S319" s="1">
        <v>13.16</v>
      </c>
      <c r="T319" s="1">
        <v>11.4</v>
      </c>
      <c r="U319" s="1">
        <v>42.26</v>
      </c>
      <c r="V319" s="1">
        <v>41.8</v>
      </c>
      <c r="W319" s="1">
        <v>25.9</v>
      </c>
      <c r="X319" s="1">
        <v>40.700000000000003</v>
      </c>
      <c r="Y319" s="1">
        <v>49.7</v>
      </c>
      <c r="Z319" s="1">
        <v>38.1</v>
      </c>
      <c r="AA319" s="1">
        <v>44.9</v>
      </c>
      <c r="AB319" s="1">
        <v>44.4</v>
      </c>
      <c r="AC319" s="1">
        <v>37</v>
      </c>
      <c r="AD319" s="1">
        <v>36.4</v>
      </c>
      <c r="AE319" s="1">
        <v>62.7</v>
      </c>
      <c r="AF319" s="1">
        <v>37.5</v>
      </c>
      <c r="AG319" s="1">
        <v>27.8</v>
      </c>
      <c r="AH319" s="1">
        <v>2</v>
      </c>
      <c r="AI319" s="1">
        <v>2</v>
      </c>
      <c r="AJ319" s="1">
        <v>2</v>
      </c>
      <c r="AK319" s="1">
        <v>2</v>
      </c>
      <c r="AL319" s="1">
        <v>2</v>
      </c>
      <c r="AM319" s="1">
        <v>2</v>
      </c>
      <c r="AN319" s="1">
        <v>2</v>
      </c>
      <c r="AO319" s="1">
        <v>2</v>
      </c>
      <c r="AP319" s="1">
        <v>2</v>
      </c>
      <c r="AQ319" s="1">
        <v>2</v>
      </c>
      <c r="AR319" s="1">
        <v>2</v>
      </c>
      <c r="AS319" s="1">
        <v>2</v>
      </c>
    </row>
    <row r="320" spans="1:45" x14ac:dyDescent="0.2">
      <c r="A320" s="1" t="s">
        <v>45</v>
      </c>
      <c r="B320" s="1" t="s">
        <v>398</v>
      </c>
      <c r="C320" s="1" t="s">
        <v>399</v>
      </c>
      <c r="D320" s="1" t="b">
        <v>0</v>
      </c>
      <c r="E320" s="1" t="s">
        <v>48</v>
      </c>
      <c r="F320" s="1">
        <v>13</v>
      </c>
      <c r="G320" s="1">
        <v>5</v>
      </c>
      <c r="H320" s="1">
        <v>8</v>
      </c>
      <c r="I320" s="1">
        <v>5</v>
      </c>
      <c r="J320" s="1">
        <v>23.47</v>
      </c>
      <c r="K320" s="1">
        <v>1.234</v>
      </c>
      <c r="L320" s="1">
        <v>0.70799999999999996</v>
      </c>
      <c r="M320" s="1">
        <v>1.1020000000000001</v>
      </c>
      <c r="N320" s="1">
        <v>60.4</v>
      </c>
      <c r="O320" s="1">
        <v>74.5</v>
      </c>
      <c r="P320" s="1">
        <v>47.9</v>
      </c>
      <c r="Q320" s="1">
        <v>52.8</v>
      </c>
      <c r="R320" s="1">
        <v>27.73</v>
      </c>
      <c r="S320" s="1">
        <v>1.77</v>
      </c>
      <c r="T320" s="1">
        <v>18.600000000000001</v>
      </c>
      <c r="U320" s="1">
        <v>1.61</v>
      </c>
      <c r="V320" s="1">
        <v>60.4</v>
      </c>
      <c r="W320" s="1">
        <v>37.200000000000003</v>
      </c>
      <c r="X320" s="1">
        <v>65.5</v>
      </c>
      <c r="Y320" s="1">
        <v>72.7</v>
      </c>
      <c r="Z320" s="1">
        <v>75.3</v>
      </c>
      <c r="AA320" s="1">
        <v>74.5</v>
      </c>
      <c r="AB320" s="1">
        <v>39.9</v>
      </c>
      <c r="AC320" s="1">
        <v>47.9</v>
      </c>
      <c r="AD320" s="1">
        <v>57.9</v>
      </c>
      <c r="AE320" s="1">
        <v>51.9</v>
      </c>
      <c r="AF320" s="1">
        <v>52.8</v>
      </c>
      <c r="AG320" s="1">
        <v>53.6</v>
      </c>
      <c r="AH320" s="1">
        <v>3</v>
      </c>
      <c r="AI320" s="1">
        <v>3</v>
      </c>
      <c r="AJ320" s="1">
        <v>3</v>
      </c>
      <c r="AK320" s="1">
        <v>3</v>
      </c>
      <c r="AL320" s="1">
        <v>3</v>
      </c>
      <c r="AM320" s="1">
        <v>3</v>
      </c>
      <c r="AN320" s="1">
        <v>3</v>
      </c>
      <c r="AO320" s="1">
        <v>3</v>
      </c>
      <c r="AP320" s="1">
        <v>3</v>
      </c>
      <c r="AQ320" s="1">
        <v>3</v>
      </c>
      <c r="AR320" s="1">
        <v>3</v>
      </c>
      <c r="AS320" s="1">
        <v>3</v>
      </c>
    </row>
    <row r="321" spans="1:45" x14ac:dyDescent="0.2">
      <c r="A321" s="1" t="s">
        <v>45</v>
      </c>
      <c r="B321" s="1" t="s">
        <v>825</v>
      </c>
      <c r="C321" s="1" t="s">
        <v>826</v>
      </c>
      <c r="D321" s="1" t="b">
        <v>0</v>
      </c>
      <c r="E321" s="1" t="s">
        <v>48</v>
      </c>
      <c r="F321" s="1">
        <v>11</v>
      </c>
      <c r="G321" s="1">
        <v>1</v>
      </c>
      <c r="H321" s="1">
        <v>1</v>
      </c>
      <c r="I321" s="1">
        <v>1</v>
      </c>
      <c r="J321" s="1">
        <v>2.97</v>
      </c>
      <c r="K321" s="1">
        <v>1.417</v>
      </c>
      <c r="L321" s="1">
        <v>1.5469999999999999</v>
      </c>
      <c r="M321" s="1">
        <v>1.17</v>
      </c>
      <c r="N321" s="1">
        <v>89.6</v>
      </c>
      <c r="O321" s="1">
        <v>126.9</v>
      </c>
      <c r="P321" s="1">
        <v>167.7</v>
      </c>
      <c r="Q321" s="1">
        <v>196.2</v>
      </c>
      <c r="R321" s="1">
        <v>55.61</v>
      </c>
      <c r="S321" s="1">
        <v>7.15</v>
      </c>
      <c r="T321" s="1">
        <v>40.94</v>
      </c>
      <c r="U321" s="1">
        <v>40.97</v>
      </c>
      <c r="V321" s="1">
        <v>89.6</v>
      </c>
      <c r="W321" s="1">
        <v>34.299999999999997</v>
      </c>
      <c r="X321" s="1">
        <v>126.4</v>
      </c>
      <c r="Y321" s="1">
        <v>126.9</v>
      </c>
      <c r="Z321" s="1">
        <v>120.7</v>
      </c>
      <c r="AA321" s="1">
        <v>138.9</v>
      </c>
      <c r="AB321" s="1">
        <v>104.7</v>
      </c>
      <c r="AC321" s="1">
        <v>167.7</v>
      </c>
      <c r="AD321" s="1">
        <v>245.9</v>
      </c>
      <c r="AE321" s="1">
        <v>196.2</v>
      </c>
      <c r="AF321" s="1">
        <v>160</v>
      </c>
      <c r="AG321" s="1">
        <v>339.7</v>
      </c>
      <c r="AH321" s="1">
        <v>1</v>
      </c>
      <c r="AI321" s="1">
        <v>1</v>
      </c>
      <c r="AJ321" s="1">
        <v>1</v>
      </c>
      <c r="AK321" s="1">
        <v>1</v>
      </c>
      <c r="AL321" s="1">
        <v>1</v>
      </c>
      <c r="AM321" s="1">
        <v>1</v>
      </c>
      <c r="AN321" s="1">
        <v>1</v>
      </c>
      <c r="AO321" s="1">
        <v>1</v>
      </c>
      <c r="AP321" s="1">
        <v>1</v>
      </c>
      <c r="AQ321" s="1">
        <v>1</v>
      </c>
      <c r="AR321" s="1">
        <v>1</v>
      </c>
      <c r="AS321" s="1">
        <v>1</v>
      </c>
    </row>
    <row r="322" spans="1:45" x14ac:dyDescent="0.2">
      <c r="A322" s="1" t="s">
        <v>45</v>
      </c>
      <c r="B322" s="1" t="s">
        <v>178</v>
      </c>
      <c r="C322" s="1" t="s">
        <v>179</v>
      </c>
      <c r="D322" s="1" t="b">
        <v>0</v>
      </c>
      <c r="E322" s="1" t="s">
        <v>48</v>
      </c>
      <c r="F322" s="1">
        <v>33</v>
      </c>
      <c r="G322" s="1">
        <v>8</v>
      </c>
      <c r="H322" s="1">
        <v>9</v>
      </c>
      <c r="I322" s="1">
        <v>8</v>
      </c>
      <c r="J322" s="1">
        <v>28.55</v>
      </c>
      <c r="K322" s="1">
        <v>7.5019999999999998</v>
      </c>
      <c r="L322" s="1">
        <v>0.46500000000000002</v>
      </c>
      <c r="M322" s="1">
        <v>3.7440000000000002</v>
      </c>
      <c r="N322" s="1">
        <v>32.700000000000003</v>
      </c>
      <c r="O322" s="1">
        <v>245.7</v>
      </c>
      <c r="P322" s="1">
        <v>30.5</v>
      </c>
      <c r="Q322" s="1">
        <v>114.2</v>
      </c>
      <c r="R322" s="1">
        <v>8.1300000000000008</v>
      </c>
      <c r="S322" s="1">
        <v>4.76</v>
      </c>
      <c r="T322" s="1">
        <v>9.4499999999999993</v>
      </c>
      <c r="U322" s="1">
        <v>11.12</v>
      </c>
      <c r="V322" s="1">
        <v>36.9</v>
      </c>
      <c r="W322" s="1">
        <v>32.700000000000003</v>
      </c>
      <c r="X322" s="1">
        <v>31.8</v>
      </c>
      <c r="Y322" s="1">
        <v>245.7</v>
      </c>
      <c r="Z322" s="1">
        <v>228.3</v>
      </c>
      <c r="AA322" s="1">
        <v>250</v>
      </c>
      <c r="AB322" s="1">
        <v>30.5</v>
      </c>
      <c r="AC322" s="1">
        <v>34</v>
      </c>
      <c r="AD322" s="1">
        <v>28.2</v>
      </c>
      <c r="AE322" s="1">
        <v>136.19999999999999</v>
      </c>
      <c r="AF322" s="1">
        <v>114.2</v>
      </c>
      <c r="AG322" s="1">
        <v>111.9</v>
      </c>
      <c r="AH322" s="1">
        <v>3</v>
      </c>
      <c r="AI322" s="1">
        <v>4</v>
      </c>
      <c r="AJ322" s="1">
        <v>4</v>
      </c>
      <c r="AK322" s="1">
        <v>4</v>
      </c>
      <c r="AL322" s="1">
        <v>4</v>
      </c>
      <c r="AM322" s="1">
        <v>4</v>
      </c>
      <c r="AN322" s="1">
        <v>2</v>
      </c>
      <c r="AO322" s="1">
        <v>4</v>
      </c>
      <c r="AP322" s="1">
        <v>2</v>
      </c>
      <c r="AQ322" s="1">
        <v>4</v>
      </c>
      <c r="AR322" s="1">
        <v>4</v>
      </c>
      <c r="AS322" s="1">
        <v>4</v>
      </c>
    </row>
    <row r="323" spans="1:45" x14ac:dyDescent="0.2">
      <c r="A323" s="1" t="s">
        <v>45</v>
      </c>
      <c r="B323" s="1" t="s">
        <v>57</v>
      </c>
      <c r="C323" s="1" t="s">
        <v>58</v>
      </c>
      <c r="D323" s="1" t="b">
        <v>0</v>
      </c>
      <c r="E323" s="1" t="s">
        <v>48</v>
      </c>
      <c r="F323" s="1">
        <v>46</v>
      </c>
      <c r="G323" s="1">
        <v>35</v>
      </c>
      <c r="H323" s="1">
        <v>47</v>
      </c>
      <c r="I323" s="1">
        <v>35</v>
      </c>
      <c r="J323" s="1">
        <v>170.72</v>
      </c>
      <c r="K323" s="1">
        <v>10.079000000000001</v>
      </c>
      <c r="L323" s="1">
        <v>1.4550000000000001</v>
      </c>
      <c r="M323" s="1">
        <v>11.401999999999999</v>
      </c>
      <c r="N323" s="1">
        <v>404.6</v>
      </c>
      <c r="O323" s="1">
        <v>4078.5</v>
      </c>
      <c r="P323" s="1">
        <v>520.5</v>
      </c>
      <c r="Q323" s="1">
        <v>5935.2</v>
      </c>
      <c r="R323" s="1">
        <v>17.920000000000002</v>
      </c>
      <c r="S323" s="1">
        <v>2.27</v>
      </c>
      <c r="T323" s="1">
        <v>9.3000000000000007</v>
      </c>
      <c r="U323" s="1">
        <v>8.7799999999999994</v>
      </c>
      <c r="V323" s="1">
        <v>404.6</v>
      </c>
      <c r="W323" s="1">
        <v>324.10000000000002</v>
      </c>
      <c r="X323" s="1">
        <v>466.5</v>
      </c>
      <c r="Y323" s="1">
        <v>4160.7</v>
      </c>
      <c r="Z323" s="1">
        <v>4078.5</v>
      </c>
      <c r="AA323" s="1">
        <v>3975.9</v>
      </c>
      <c r="AB323" s="1">
        <v>477.3</v>
      </c>
      <c r="AC323" s="1">
        <v>520.5</v>
      </c>
      <c r="AD323" s="1">
        <v>574.6</v>
      </c>
      <c r="AE323" s="1">
        <v>5935.2</v>
      </c>
      <c r="AF323" s="1">
        <v>5213.6000000000004</v>
      </c>
      <c r="AG323" s="1">
        <v>6193</v>
      </c>
      <c r="AH323" s="1">
        <v>26</v>
      </c>
      <c r="AI323" s="1">
        <v>27</v>
      </c>
      <c r="AJ323" s="1">
        <v>27</v>
      </c>
      <c r="AK323" s="1">
        <v>29</v>
      </c>
      <c r="AL323" s="1">
        <v>29</v>
      </c>
      <c r="AM323" s="1">
        <v>29</v>
      </c>
      <c r="AN323" s="1">
        <v>29</v>
      </c>
      <c r="AO323" s="1">
        <v>29</v>
      </c>
      <c r="AP323" s="1">
        <v>28</v>
      </c>
      <c r="AQ323" s="1">
        <v>29</v>
      </c>
      <c r="AR323" s="1">
        <v>29</v>
      </c>
      <c r="AS323" s="1">
        <v>29</v>
      </c>
    </row>
    <row r="324" spans="1:45" x14ac:dyDescent="0.2">
      <c r="A324" s="1" t="s">
        <v>45</v>
      </c>
      <c r="B324" s="1" t="s">
        <v>380</v>
      </c>
      <c r="C324" s="1" t="s">
        <v>381</v>
      </c>
      <c r="D324" s="1" t="b">
        <v>0</v>
      </c>
      <c r="E324" s="1" t="s">
        <v>48</v>
      </c>
      <c r="F324" s="1">
        <v>7</v>
      </c>
      <c r="G324" s="1">
        <v>6</v>
      </c>
      <c r="H324" s="1">
        <v>6</v>
      </c>
      <c r="I324" s="1">
        <v>6</v>
      </c>
      <c r="J324" s="1">
        <v>17.71</v>
      </c>
      <c r="K324" s="1">
        <v>1.68</v>
      </c>
      <c r="L324" s="1">
        <v>0.93600000000000005</v>
      </c>
      <c r="M324" s="1">
        <v>1.83</v>
      </c>
      <c r="N324" s="1">
        <v>102.5</v>
      </c>
      <c r="O324" s="1">
        <v>172.2</v>
      </c>
      <c r="P324" s="1">
        <v>88</v>
      </c>
      <c r="Q324" s="1">
        <v>161.1</v>
      </c>
      <c r="R324" s="1">
        <v>12</v>
      </c>
      <c r="S324" s="1">
        <v>6</v>
      </c>
      <c r="T324" s="1">
        <v>17.13</v>
      </c>
      <c r="U324" s="1">
        <v>17.05</v>
      </c>
      <c r="V324" s="1">
        <v>102.5</v>
      </c>
      <c r="W324" s="1">
        <v>102.3</v>
      </c>
      <c r="X324" s="1">
        <v>125.2</v>
      </c>
      <c r="Y324" s="1">
        <v>184.4</v>
      </c>
      <c r="Z324" s="1">
        <v>163.69999999999999</v>
      </c>
      <c r="AA324" s="1">
        <v>172.2</v>
      </c>
      <c r="AB324" s="1">
        <v>80.5</v>
      </c>
      <c r="AC324" s="1">
        <v>88</v>
      </c>
      <c r="AD324" s="1">
        <v>111.2</v>
      </c>
      <c r="AE324" s="1">
        <v>161.1</v>
      </c>
      <c r="AF324" s="1">
        <v>119.6</v>
      </c>
      <c r="AG324" s="1">
        <v>165.7</v>
      </c>
      <c r="AH324" s="1">
        <v>4</v>
      </c>
      <c r="AI324" s="1">
        <v>4</v>
      </c>
      <c r="AJ324" s="1">
        <v>4</v>
      </c>
      <c r="AK324" s="1">
        <v>4</v>
      </c>
      <c r="AL324" s="1">
        <v>4</v>
      </c>
      <c r="AM324" s="1">
        <v>4</v>
      </c>
      <c r="AN324" s="1">
        <v>4</v>
      </c>
      <c r="AO324" s="1">
        <v>4</v>
      </c>
      <c r="AP324" s="1">
        <v>4</v>
      </c>
      <c r="AQ324" s="1">
        <v>4</v>
      </c>
      <c r="AR324" s="1">
        <v>4</v>
      </c>
      <c r="AS324" s="1">
        <v>4</v>
      </c>
    </row>
    <row r="325" spans="1:45" x14ac:dyDescent="0.2">
      <c r="A325" s="1" t="s">
        <v>45</v>
      </c>
      <c r="B325" s="1" t="s">
        <v>929</v>
      </c>
      <c r="C325" s="1" t="s">
        <v>930</v>
      </c>
      <c r="D325" s="1" t="b">
        <v>0</v>
      </c>
      <c r="E325" s="1" t="s">
        <v>48</v>
      </c>
      <c r="F325" s="1">
        <v>14</v>
      </c>
      <c r="G325" s="1">
        <v>2</v>
      </c>
      <c r="H325" s="1">
        <v>2</v>
      </c>
      <c r="I325" s="1">
        <v>2</v>
      </c>
      <c r="J325" s="1">
        <v>5.34</v>
      </c>
      <c r="K325" s="1">
        <v>1.246</v>
      </c>
      <c r="L325" s="1">
        <v>1.351</v>
      </c>
      <c r="M325" s="1">
        <v>1.4119999999999999</v>
      </c>
      <c r="N325" s="1">
        <v>16.399999999999999</v>
      </c>
      <c r="O325" s="1">
        <v>20.5</v>
      </c>
      <c r="P325" s="1">
        <v>19.600000000000001</v>
      </c>
      <c r="Q325" s="1">
        <v>27.6</v>
      </c>
      <c r="R325" s="1">
        <v>16.47</v>
      </c>
      <c r="S325" s="1">
        <v>4.03</v>
      </c>
      <c r="T325" s="1">
        <v>10.51</v>
      </c>
      <c r="U325" s="1">
        <v>17.79</v>
      </c>
      <c r="V325" s="1">
        <v>16.399999999999999</v>
      </c>
      <c r="W325" s="1">
        <v>12.3</v>
      </c>
      <c r="X325" s="1">
        <v>16.899999999999999</v>
      </c>
      <c r="Y325" s="1">
        <v>20.5</v>
      </c>
      <c r="Z325" s="1">
        <v>21.6</v>
      </c>
      <c r="AA325" s="1">
        <v>20</v>
      </c>
      <c r="AB325" s="1">
        <v>20.8</v>
      </c>
      <c r="AC325" s="1">
        <v>19.600000000000001</v>
      </c>
      <c r="AD325" s="1">
        <v>16.899999999999999</v>
      </c>
      <c r="AE325" s="1">
        <v>27.8</v>
      </c>
      <c r="AF325" s="1">
        <v>20</v>
      </c>
      <c r="AG325" s="1">
        <v>27.6</v>
      </c>
      <c r="AH325" s="1">
        <v>1</v>
      </c>
      <c r="AI325" s="1">
        <v>1</v>
      </c>
      <c r="AJ325" s="1">
        <v>1</v>
      </c>
      <c r="AK325" s="1">
        <v>1</v>
      </c>
      <c r="AL325" s="1">
        <v>1</v>
      </c>
      <c r="AM325" s="1">
        <v>1</v>
      </c>
      <c r="AN325" s="1">
        <v>1</v>
      </c>
      <c r="AO325" s="1">
        <v>1</v>
      </c>
      <c r="AP325" s="1">
        <v>1</v>
      </c>
      <c r="AQ325" s="1">
        <v>1</v>
      </c>
      <c r="AR325" s="1">
        <v>1</v>
      </c>
      <c r="AS325" s="1">
        <v>1</v>
      </c>
    </row>
    <row r="326" spans="1:45" x14ac:dyDescent="0.2">
      <c r="A326" s="1" t="s">
        <v>45</v>
      </c>
      <c r="B326" s="1" t="s">
        <v>1043</v>
      </c>
      <c r="C326" s="1" t="s">
        <v>1044</v>
      </c>
      <c r="D326" s="1" t="b">
        <v>0</v>
      </c>
      <c r="E326" s="1" t="s">
        <v>48</v>
      </c>
      <c r="F326" s="1">
        <v>1</v>
      </c>
      <c r="G326" s="1">
        <v>1</v>
      </c>
      <c r="H326" s="1">
        <v>1</v>
      </c>
      <c r="I326" s="1">
        <v>1</v>
      </c>
      <c r="J326" s="1">
        <v>3.21</v>
      </c>
      <c r="K326" s="1">
        <v>2.7349999999999999</v>
      </c>
      <c r="L326" s="1">
        <v>0.40300000000000002</v>
      </c>
      <c r="M326" s="1">
        <v>1.4410000000000001</v>
      </c>
      <c r="N326" s="1">
        <v>15.1</v>
      </c>
      <c r="O326" s="1">
        <v>41.2</v>
      </c>
      <c r="P326" s="1">
        <v>11.5</v>
      </c>
      <c r="Q326" s="1">
        <v>16.600000000000001</v>
      </c>
      <c r="R326" s="1">
        <v>47.39</v>
      </c>
      <c r="S326" s="1">
        <v>5.71</v>
      </c>
      <c r="T326" s="1">
        <v>41.42</v>
      </c>
      <c r="U326" s="1">
        <v>13.45</v>
      </c>
      <c r="V326" s="1">
        <v>15.1</v>
      </c>
      <c r="W326" s="1">
        <v>8.3000000000000007</v>
      </c>
      <c r="X326" s="1">
        <v>22.8</v>
      </c>
      <c r="Y326" s="1">
        <v>38.299999999999997</v>
      </c>
      <c r="Z326" s="1">
        <v>43</v>
      </c>
      <c r="AA326" s="1">
        <v>41.2</v>
      </c>
      <c r="AB326" s="1">
        <v>11.5</v>
      </c>
      <c r="AC326" s="1">
        <v>10.9</v>
      </c>
      <c r="AD326" s="1">
        <v>21.7</v>
      </c>
      <c r="AE326" s="1">
        <v>16.600000000000001</v>
      </c>
      <c r="AF326" s="1">
        <v>13.9</v>
      </c>
      <c r="AG326" s="1">
        <v>18.2</v>
      </c>
      <c r="AH326" s="1">
        <v>1</v>
      </c>
      <c r="AI326" s="1">
        <v>1</v>
      </c>
      <c r="AJ326" s="1">
        <v>1</v>
      </c>
      <c r="AK326" s="1">
        <v>1</v>
      </c>
      <c r="AL326" s="1">
        <v>1</v>
      </c>
      <c r="AM326" s="1">
        <v>1</v>
      </c>
      <c r="AN326" s="1">
        <v>1</v>
      </c>
      <c r="AO326" s="1">
        <v>1</v>
      </c>
      <c r="AP326" s="1">
        <v>1</v>
      </c>
      <c r="AQ326" s="1">
        <v>1</v>
      </c>
      <c r="AR326" s="1">
        <v>1</v>
      </c>
      <c r="AS326" s="1">
        <v>1</v>
      </c>
    </row>
    <row r="327" spans="1:45" x14ac:dyDescent="0.2">
      <c r="A327" s="1" t="s">
        <v>45</v>
      </c>
      <c r="B327" s="1" t="s">
        <v>625</v>
      </c>
      <c r="C327" s="1" t="s">
        <v>626</v>
      </c>
      <c r="D327" s="1" t="b">
        <v>0</v>
      </c>
      <c r="E327" s="1" t="s">
        <v>48</v>
      </c>
      <c r="F327" s="1">
        <v>19</v>
      </c>
      <c r="G327" s="1">
        <v>3</v>
      </c>
      <c r="H327" s="1">
        <v>3</v>
      </c>
      <c r="I327" s="1">
        <v>3</v>
      </c>
      <c r="J327" s="1">
        <v>6.99</v>
      </c>
      <c r="K327" s="1">
        <v>0.86399999999999999</v>
      </c>
      <c r="L327" s="1">
        <v>0.34200000000000003</v>
      </c>
      <c r="M327" s="1">
        <v>0.98299999999999998</v>
      </c>
      <c r="N327" s="1">
        <v>33.200000000000003</v>
      </c>
      <c r="O327" s="1">
        <v>28.7</v>
      </c>
      <c r="P327" s="1">
        <v>10</v>
      </c>
      <c r="Q327" s="1">
        <v>9.8000000000000007</v>
      </c>
      <c r="R327" s="1">
        <v>8.89</v>
      </c>
      <c r="S327" s="1">
        <v>8.5399999999999991</v>
      </c>
      <c r="T327" s="1">
        <v>14.8</v>
      </c>
      <c r="U327" s="1">
        <v>33.82</v>
      </c>
      <c r="V327" s="1">
        <v>36.5</v>
      </c>
      <c r="W327" s="1">
        <v>30.6</v>
      </c>
      <c r="X327" s="1">
        <v>33.200000000000003</v>
      </c>
      <c r="Y327" s="1">
        <v>32.4</v>
      </c>
      <c r="Z327" s="1">
        <v>28.7</v>
      </c>
      <c r="AA327" s="1">
        <v>27.6</v>
      </c>
      <c r="AB327" s="1">
        <v>12.5</v>
      </c>
      <c r="AC327" s="1">
        <v>9.6</v>
      </c>
      <c r="AD327" s="1">
        <v>10</v>
      </c>
      <c r="AE327" s="1">
        <v>15.6</v>
      </c>
      <c r="AF327" s="1">
        <v>8.4</v>
      </c>
      <c r="AG327" s="1">
        <v>9.8000000000000007</v>
      </c>
      <c r="AH327" s="1">
        <v>1</v>
      </c>
      <c r="AI327" s="1">
        <v>1</v>
      </c>
      <c r="AJ327" s="1">
        <v>1</v>
      </c>
      <c r="AK327" s="1">
        <v>1</v>
      </c>
      <c r="AL327" s="1">
        <v>1</v>
      </c>
      <c r="AM327" s="1">
        <v>1</v>
      </c>
      <c r="AN327" s="1">
        <v>1</v>
      </c>
      <c r="AO327" s="1">
        <v>1</v>
      </c>
      <c r="AP327" s="1">
        <v>1</v>
      </c>
      <c r="AQ327" s="1">
        <v>1</v>
      </c>
      <c r="AR327" s="1">
        <v>1</v>
      </c>
      <c r="AS327" s="1">
        <v>1</v>
      </c>
    </row>
    <row r="328" spans="1:45" x14ac:dyDescent="0.2">
      <c r="A328" s="1" t="s">
        <v>45</v>
      </c>
      <c r="B328" s="1" t="s">
        <v>390</v>
      </c>
      <c r="C328" s="1" t="s">
        <v>391</v>
      </c>
      <c r="D328" s="1" t="b">
        <v>0</v>
      </c>
      <c r="E328" s="1" t="s">
        <v>48</v>
      </c>
      <c r="F328" s="1">
        <v>11</v>
      </c>
      <c r="G328" s="1">
        <v>5</v>
      </c>
      <c r="H328" s="1">
        <v>5</v>
      </c>
      <c r="I328" s="1">
        <v>5</v>
      </c>
      <c r="J328" s="1">
        <v>14.16</v>
      </c>
      <c r="K328" s="1">
        <v>1.0269999999999999</v>
      </c>
      <c r="L328" s="1">
        <v>2.069</v>
      </c>
      <c r="M328" s="1">
        <v>1.4350000000000001</v>
      </c>
      <c r="N328" s="1">
        <v>25.2</v>
      </c>
      <c r="O328" s="1">
        <v>25.9</v>
      </c>
      <c r="P328" s="1">
        <v>37.299999999999997</v>
      </c>
      <c r="Q328" s="1">
        <v>53.5</v>
      </c>
      <c r="R328" s="1">
        <v>17.5</v>
      </c>
      <c r="S328" s="1">
        <v>14.65</v>
      </c>
      <c r="T328" s="1">
        <v>24.04</v>
      </c>
      <c r="U328" s="1">
        <v>18.59</v>
      </c>
      <c r="V328" s="1">
        <v>24.1</v>
      </c>
      <c r="W328" s="1">
        <v>25.2</v>
      </c>
      <c r="X328" s="1">
        <v>32.9</v>
      </c>
      <c r="Y328" s="1">
        <v>32.5</v>
      </c>
      <c r="Z328" s="1">
        <v>25.9</v>
      </c>
      <c r="AA328" s="1">
        <v>25.1</v>
      </c>
      <c r="AB328" s="1">
        <v>25.6</v>
      </c>
      <c r="AC328" s="1">
        <v>37.299999999999997</v>
      </c>
      <c r="AD328" s="1">
        <v>41.8</v>
      </c>
      <c r="AE328" s="1">
        <v>55.8</v>
      </c>
      <c r="AF328" s="1">
        <v>38.9</v>
      </c>
      <c r="AG328" s="1">
        <v>53.5</v>
      </c>
      <c r="AH328" s="1">
        <v>1</v>
      </c>
      <c r="AI328" s="1">
        <v>1</v>
      </c>
      <c r="AJ328" s="1">
        <v>1</v>
      </c>
      <c r="AK328" s="1">
        <v>1</v>
      </c>
      <c r="AL328" s="1">
        <v>1</v>
      </c>
      <c r="AM328" s="1">
        <v>1</v>
      </c>
      <c r="AN328" s="1">
        <v>1</v>
      </c>
      <c r="AO328" s="1">
        <v>1</v>
      </c>
      <c r="AP328" s="1">
        <v>1</v>
      </c>
      <c r="AQ328" s="1">
        <v>1</v>
      </c>
      <c r="AR328" s="1">
        <v>1</v>
      </c>
      <c r="AS328" s="1">
        <v>1</v>
      </c>
    </row>
    <row r="329" spans="1:45" x14ac:dyDescent="0.2">
      <c r="A329" s="1" t="s">
        <v>45</v>
      </c>
      <c r="B329" s="1" t="s">
        <v>699</v>
      </c>
      <c r="C329" s="1" t="s">
        <v>700</v>
      </c>
      <c r="D329" s="1" t="b">
        <v>0</v>
      </c>
      <c r="E329" s="1" t="s">
        <v>48</v>
      </c>
      <c r="F329" s="1">
        <v>13</v>
      </c>
      <c r="G329" s="1">
        <v>3</v>
      </c>
      <c r="H329" s="1">
        <v>3</v>
      </c>
      <c r="I329" s="1">
        <v>3</v>
      </c>
      <c r="J329" s="1">
        <v>8.07</v>
      </c>
      <c r="K329" s="1">
        <v>1.7729999999999999</v>
      </c>
      <c r="L329" s="1">
        <v>0.60799999999999998</v>
      </c>
      <c r="M329" s="1">
        <v>1.6779999999999999</v>
      </c>
      <c r="N329" s="1">
        <v>9.5</v>
      </c>
      <c r="O329" s="1">
        <v>16.8</v>
      </c>
      <c r="P329" s="1">
        <v>6.1</v>
      </c>
      <c r="Q329" s="1">
        <v>10.199999999999999</v>
      </c>
      <c r="R329" s="1">
        <v>25.11</v>
      </c>
      <c r="S329" s="1">
        <v>5.64</v>
      </c>
      <c r="T329" s="1">
        <v>1.49</v>
      </c>
      <c r="U329" s="1">
        <v>5.48</v>
      </c>
      <c r="V329" s="1">
        <v>9.5</v>
      </c>
      <c r="W329" s="1">
        <v>8.3000000000000007</v>
      </c>
      <c r="X329" s="1">
        <v>13.3</v>
      </c>
      <c r="Y329" s="1">
        <v>16.100000000000001</v>
      </c>
      <c r="Z329" s="1">
        <v>18</v>
      </c>
      <c r="AA329" s="1">
        <v>16.8</v>
      </c>
      <c r="AB329" s="1">
        <v>6.1</v>
      </c>
      <c r="AC329" s="1">
        <v>5.9</v>
      </c>
      <c r="AD329" s="1">
        <v>6.1</v>
      </c>
      <c r="AE329" s="1">
        <v>10.199999999999999</v>
      </c>
      <c r="AF329" s="1">
        <v>9.3000000000000007</v>
      </c>
      <c r="AG329" s="1">
        <v>10.4</v>
      </c>
      <c r="AH329" s="1">
        <v>1</v>
      </c>
      <c r="AI329" s="1">
        <v>1</v>
      </c>
      <c r="AJ329" s="1">
        <v>1</v>
      </c>
      <c r="AK329" s="1">
        <v>1</v>
      </c>
      <c r="AL329" s="1">
        <v>1</v>
      </c>
      <c r="AM329" s="1">
        <v>1</v>
      </c>
      <c r="AN329" s="1">
        <v>1</v>
      </c>
      <c r="AO329" s="1">
        <v>1</v>
      </c>
      <c r="AP329" s="1">
        <v>1</v>
      </c>
      <c r="AQ329" s="1">
        <v>1</v>
      </c>
      <c r="AR329" s="1">
        <v>1</v>
      </c>
      <c r="AS329" s="1">
        <v>1</v>
      </c>
    </row>
    <row r="330" spans="1:45" x14ac:dyDescent="0.2">
      <c r="A330" s="1" t="s">
        <v>45</v>
      </c>
      <c r="B330" s="1" t="s">
        <v>46</v>
      </c>
      <c r="C330" s="1" t="s">
        <v>47</v>
      </c>
      <c r="D330" s="1" t="b">
        <v>0</v>
      </c>
      <c r="E330" s="1" t="s">
        <v>48</v>
      </c>
      <c r="F330" s="1">
        <v>20</v>
      </c>
      <c r="G330" s="1">
        <v>59</v>
      </c>
      <c r="H330" s="1">
        <v>79</v>
      </c>
      <c r="I330" s="1">
        <v>58</v>
      </c>
      <c r="J330" s="1">
        <v>278.54000000000002</v>
      </c>
      <c r="K330" s="1">
        <v>0.505</v>
      </c>
      <c r="L330" s="1">
        <v>0.53400000000000003</v>
      </c>
      <c r="M330" s="1">
        <v>0.88300000000000001</v>
      </c>
      <c r="N330" s="1">
        <v>4712</v>
      </c>
      <c r="O330" s="1">
        <v>2381.1</v>
      </c>
      <c r="P330" s="1">
        <v>1439.4</v>
      </c>
      <c r="Q330" s="1">
        <v>1271.5</v>
      </c>
      <c r="R330" s="1">
        <v>12.8</v>
      </c>
      <c r="S330" s="1">
        <v>8.4499999999999993</v>
      </c>
      <c r="T330" s="1">
        <v>13.03</v>
      </c>
      <c r="U330" s="1">
        <v>9.6999999999999993</v>
      </c>
      <c r="V330" s="1">
        <v>4712</v>
      </c>
      <c r="W330" s="1">
        <v>3855.3</v>
      </c>
      <c r="X330" s="1">
        <v>4952.5</v>
      </c>
      <c r="Y330" s="1">
        <v>2454.6</v>
      </c>
      <c r="Z330" s="1">
        <v>2381.1</v>
      </c>
      <c r="AA330" s="1">
        <v>2086</v>
      </c>
      <c r="AB330" s="1">
        <v>1199.3</v>
      </c>
      <c r="AC330" s="1">
        <v>1439.4</v>
      </c>
      <c r="AD330" s="1">
        <v>1556.8</v>
      </c>
      <c r="AE330" s="1">
        <v>1271.5</v>
      </c>
      <c r="AF330" s="1">
        <v>1086.8</v>
      </c>
      <c r="AG330" s="1">
        <v>1307.7</v>
      </c>
      <c r="AH330" s="1">
        <v>42</v>
      </c>
      <c r="AI330" s="1">
        <v>42</v>
      </c>
      <c r="AJ330" s="1">
        <v>42</v>
      </c>
      <c r="AK330" s="1">
        <v>42</v>
      </c>
      <c r="AL330" s="1">
        <v>42</v>
      </c>
      <c r="AM330" s="1">
        <v>42</v>
      </c>
      <c r="AN330" s="1">
        <v>42</v>
      </c>
      <c r="AO330" s="1">
        <v>42</v>
      </c>
      <c r="AP330" s="1">
        <v>42</v>
      </c>
      <c r="AQ330" s="1">
        <v>42</v>
      </c>
      <c r="AR330" s="1">
        <v>42</v>
      </c>
      <c r="AS330" s="1">
        <v>42</v>
      </c>
    </row>
    <row r="331" spans="1:45" x14ac:dyDescent="0.2">
      <c r="A331" s="1" t="s">
        <v>45</v>
      </c>
      <c r="B331" s="1" t="s">
        <v>284</v>
      </c>
      <c r="C331" s="1" t="s">
        <v>285</v>
      </c>
      <c r="D331" s="1" t="b">
        <v>0</v>
      </c>
      <c r="E331" s="1" t="s">
        <v>48</v>
      </c>
      <c r="F331" s="1">
        <v>3</v>
      </c>
      <c r="G331" s="1">
        <v>9</v>
      </c>
      <c r="H331" s="1">
        <v>9</v>
      </c>
      <c r="I331" s="1">
        <v>8</v>
      </c>
      <c r="J331" s="1">
        <v>22.22</v>
      </c>
      <c r="K331" s="1">
        <v>0.5</v>
      </c>
      <c r="L331" s="1">
        <v>0.42499999999999999</v>
      </c>
      <c r="M331" s="1">
        <v>0.83699999999999997</v>
      </c>
      <c r="N331" s="1">
        <v>93</v>
      </c>
      <c r="O331" s="1">
        <v>46.5</v>
      </c>
      <c r="P331" s="1">
        <v>23.6</v>
      </c>
      <c r="Q331" s="1">
        <v>19.8</v>
      </c>
      <c r="R331" s="1">
        <v>14.73</v>
      </c>
      <c r="S331" s="1">
        <v>10.89</v>
      </c>
      <c r="T331" s="1">
        <v>23.07</v>
      </c>
      <c r="U331" s="1">
        <v>36.020000000000003</v>
      </c>
      <c r="V331" s="1">
        <v>93</v>
      </c>
      <c r="W331" s="1">
        <v>100.8</v>
      </c>
      <c r="X331" s="1">
        <v>75.099999999999994</v>
      </c>
      <c r="Y331" s="1">
        <v>50.6</v>
      </c>
      <c r="Z331" s="1">
        <v>46.5</v>
      </c>
      <c r="AA331" s="1">
        <v>40.700000000000003</v>
      </c>
      <c r="AB331" s="1">
        <v>23.6</v>
      </c>
      <c r="AC331" s="1">
        <v>17.100000000000001</v>
      </c>
      <c r="AD331" s="1">
        <v>27.5</v>
      </c>
      <c r="AE331" s="1">
        <v>18.899999999999999</v>
      </c>
      <c r="AF331" s="1">
        <v>19.8</v>
      </c>
      <c r="AG331" s="1">
        <v>34.6</v>
      </c>
      <c r="AH331" s="1">
        <v>2</v>
      </c>
      <c r="AI331" s="1">
        <v>2</v>
      </c>
      <c r="AJ331" s="1">
        <v>2</v>
      </c>
      <c r="AK331" s="1">
        <v>2</v>
      </c>
      <c r="AL331" s="1">
        <v>2</v>
      </c>
      <c r="AM331" s="1">
        <v>2</v>
      </c>
      <c r="AN331" s="1">
        <v>2</v>
      </c>
      <c r="AO331" s="1">
        <v>2</v>
      </c>
      <c r="AP331" s="1">
        <v>2</v>
      </c>
      <c r="AQ331" s="1">
        <v>2</v>
      </c>
      <c r="AR331" s="1">
        <v>2</v>
      </c>
      <c r="AS331" s="1">
        <v>2</v>
      </c>
    </row>
    <row r="332" spans="1:45" x14ac:dyDescent="0.2">
      <c r="A332" s="1" t="s">
        <v>45</v>
      </c>
      <c r="B332" s="1" t="s">
        <v>422</v>
      </c>
      <c r="C332" s="1" t="s">
        <v>423</v>
      </c>
      <c r="D332" s="1" t="b">
        <v>0</v>
      </c>
      <c r="E332" s="1" t="s">
        <v>48</v>
      </c>
      <c r="F332" s="1">
        <v>20</v>
      </c>
      <c r="G332" s="1">
        <v>5</v>
      </c>
      <c r="H332" s="1">
        <v>5</v>
      </c>
      <c r="I332" s="1">
        <v>5</v>
      </c>
      <c r="J332" s="1">
        <v>13.31</v>
      </c>
      <c r="K332" s="1">
        <v>0.94</v>
      </c>
      <c r="L332" s="1">
        <v>4.6980000000000004</v>
      </c>
      <c r="M332" s="1">
        <v>1.6539999999999999</v>
      </c>
      <c r="N332" s="1">
        <v>49.3</v>
      </c>
      <c r="O332" s="1">
        <v>46.4</v>
      </c>
      <c r="P332" s="1">
        <v>131.69999999999999</v>
      </c>
      <c r="Q332" s="1">
        <v>217.8</v>
      </c>
      <c r="R332" s="1">
        <v>28.6</v>
      </c>
      <c r="S332" s="1">
        <v>9.06</v>
      </c>
      <c r="T332" s="1">
        <v>15.79</v>
      </c>
      <c r="U332" s="1">
        <v>20.89</v>
      </c>
      <c r="V332" s="1">
        <v>33.5</v>
      </c>
      <c r="W332" s="1">
        <v>49.3</v>
      </c>
      <c r="X332" s="1">
        <v>60.8</v>
      </c>
      <c r="Y332" s="1">
        <v>54</v>
      </c>
      <c r="Z332" s="1">
        <v>46.3</v>
      </c>
      <c r="AA332" s="1">
        <v>46.4</v>
      </c>
      <c r="AB332" s="1">
        <v>123.2</v>
      </c>
      <c r="AC332" s="1">
        <v>131.69999999999999</v>
      </c>
      <c r="AD332" s="1">
        <v>165</v>
      </c>
      <c r="AE332" s="1">
        <v>244.3</v>
      </c>
      <c r="AF332" s="1">
        <v>159.69999999999999</v>
      </c>
      <c r="AG332" s="1">
        <v>217.8</v>
      </c>
      <c r="AH332" s="1">
        <v>4</v>
      </c>
      <c r="AI332" s="1">
        <v>4</v>
      </c>
      <c r="AJ332" s="1">
        <v>4</v>
      </c>
      <c r="AK332" s="1">
        <v>4</v>
      </c>
      <c r="AL332" s="1">
        <v>4</v>
      </c>
      <c r="AM332" s="1">
        <v>4</v>
      </c>
      <c r="AN332" s="1">
        <v>4</v>
      </c>
      <c r="AO332" s="1">
        <v>4</v>
      </c>
      <c r="AP332" s="1">
        <v>4</v>
      </c>
      <c r="AQ332" s="1">
        <v>4</v>
      </c>
      <c r="AR332" s="1">
        <v>4</v>
      </c>
      <c r="AS332" s="1">
        <v>4</v>
      </c>
    </row>
    <row r="333" spans="1:45" x14ac:dyDescent="0.2">
      <c r="A333" s="1" t="s">
        <v>45</v>
      </c>
      <c r="B333" s="1" t="s">
        <v>202</v>
      </c>
      <c r="C333" s="1" t="s">
        <v>203</v>
      </c>
      <c r="D333" s="1" t="b">
        <v>0</v>
      </c>
      <c r="E333" s="1" t="s">
        <v>48</v>
      </c>
      <c r="F333" s="1">
        <v>29</v>
      </c>
      <c r="G333" s="1">
        <v>6</v>
      </c>
      <c r="H333" s="1">
        <v>8</v>
      </c>
      <c r="I333" s="1">
        <v>6</v>
      </c>
      <c r="J333" s="1">
        <v>26.07</v>
      </c>
      <c r="K333" s="1">
        <v>0.88100000000000001</v>
      </c>
      <c r="L333" s="1">
        <v>0.53500000000000003</v>
      </c>
      <c r="M333" s="1">
        <v>1.25</v>
      </c>
      <c r="N333" s="1">
        <v>528.79999999999995</v>
      </c>
      <c r="O333" s="1">
        <v>465.8</v>
      </c>
      <c r="P333" s="1">
        <v>199.4</v>
      </c>
      <c r="Q333" s="1">
        <v>249.3</v>
      </c>
      <c r="R333" s="1">
        <v>27.66</v>
      </c>
      <c r="S333" s="1">
        <v>5.32</v>
      </c>
      <c r="T333" s="1">
        <v>16.899999999999999</v>
      </c>
      <c r="U333" s="1">
        <v>9.39</v>
      </c>
      <c r="V333" s="1">
        <v>528.79999999999995</v>
      </c>
      <c r="W333" s="1">
        <v>331.1</v>
      </c>
      <c r="X333" s="1">
        <v>584.6</v>
      </c>
      <c r="Y333" s="1">
        <v>465.8</v>
      </c>
      <c r="Z333" s="1">
        <v>424.4</v>
      </c>
      <c r="AA333" s="1">
        <v>466.3</v>
      </c>
      <c r="AB333" s="1">
        <v>190.5</v>
      </c>
      <c r="AC333" s="1">
        <v>199.4</v>
      </c>
      <c r="AD333" s="1">
        <v>257.60000000000002</v>
      </c>
      <c r="AE333" s="1">
        <v>251.9</v>
      </c>
      <c r="AF333" s="1">
        <v>212</v>
      </c>
      <c r="AG333" s="1">
        <v>249.3</v>
      </c>
      <c r="AH333" s="1">
        <v>6</v>
      </c>
      <c r="AI333" s="1">
        <v>6</v>
      </c>
      <c r="AJ333" s="1">
        <v>6</v>
      </c>
      <c r="AK333" s="1">
        <v>6</v>
      </c>
      <c r="AL333" s="1">
        <v>6</v>
      </c>
      <c r="AM333" s="1">
        <v>6</v>
      </c>
      <c r="AN333" s="1">
        <v>6</v>
      </c>
      <c r="AO333" s="1">
        <v>6</v>
      </c>
      <c r="AP333" s="1">
        <v>6</v>
      </c>
      <c r="AQ333" s="1">
        <v>6</v>
      </c>
      <c r="AR333" s="1">
        <v>6</v>
      </c>
      <c r="AS333" s="1">
        <v>6</v>
      </c>
    </row>
    <row r="334" spans="1:45" x14ac:dyDescent="0.2">
      <c r="A334" s="1" t="s">
        <v>45</v>
      </c>
      <c r="B334" s="1" t="s">
        <v>558</v>
      </c>
      <c r="C334" s="1" t="s">
        <v>559</v>
      </c>
      <c r="D334" s="1" t="b">
        <v>0</v>
      </c>
      <c r="E334" s="1" t="s">
        <v>48</v>
      </c>
      <c r="F334" s="1">
        <v>19</v>
      </c>
      <c r="G334" s="1">
        <v>3</v>
      </c>
      <c r="H334" s="1">
        <v>4</v>
      </c>
      <c r="I334" s="1">
        <v>3</v>
      </c>
      <c r="J334" s="1">
        <v>13.37</v>
      </c>
      <c r="K334" s="1">
        <v>0.85599999999999998</v>
      </c>
      <c r="L334" s="1">
        <v>0.59899999999999998</v>
      </c>
      <c r="M334" s="1">
        <v>1.1619999999999999</v>
      </c>
      <c r="N334" s="1">
        <v>158.1</v>
      </c>
      <c r="O334" s="1">
        <v>135.4</v>
      </c>
      <c r="P334" s="1">
        <v>69.8</v>
      </c>
      <c r="Q334" s="1">
        <v>81.099999999999994</v>
      </c>
      <c r="R334" s="1">
        <v>6.24</v>
      </c>
      <c r="S334" s="1">
        <v>7.59</v>
      </c>
      <c r="T334" s="1">
        <v>2.37</v>
      </c>
      <c r="U334" s="1">
        <v>12.03</v>
      </c>
      <c r="V334" s="1">
        <v>158.1</v>
      </c>
      <c r="W334" s="1">
        <v>158.80000000000001</v>
      </c>
      <c r="X334" s="1">
        <v>141.9</v>
      </c>
      <c r="Y334" s="1">
        <v>135.1</v>
      </c>
      <c r="Z334" s="1">
        <v>153.9</v>
      </c>
      <c r="AA334" s="1">
        <v>135.4</v>
      </c>
      <c r="AB334" s="1">
        <v>69.8</v>
      </c>
      <c r="AC334" s="1">
        <v>67.3</v>
      </c>
      <c r="AD334" s="1">
        <v>70.3</v>
      </c>
      <c r="AE334" s="1">
        <v>87.9</v>
      </c>
      <c r="AF334" s="1">
        <v>69</v>
      </c>
      <c r="AG334" s="1">
        <v>81.099999999999994</v>
      </c>
      <c r="AH334" s="1">
        <v>3</v>
      </c>
      <c r="AI334" s="1">
        <v>3</v>
      </c>
      <c r="AJ334" s="1">
        <v>3</v>
      </c>
      <c r="AK334" s="1">
        <v>3</v>
      </c>
      <c r="AL334" s="1">
        <v>3</v>
      </c>
      <c r="AM334" s="1">
        <v>3</v>
      </c>
      <c r="AN334" s="1">
        <v>3</v>
      </c>
      <c r="AO334" s="1">
        <v>3</v>
      </c>
      <c r="AP334" s="1">
        <v>3</v>
      </c>
      <c r="AQ334" s="1">
        <v>3</v>
      </c>
      <c r="AR334" s="1">
        <v>3</v>
      </c>
      <c r="AS334" s="1">
        <v>3</v>
      </c>
    </row>
    <row r="335" spans="1:45" x14ac:dyDescent="0.2">
      <c r="A335" s="1" t="s">
        <v>45</v>
      </c>
      <c r="B335" s="1" t="s">
        <v>150</v>
      </c>
      <c r="C335" s="1" t="s">
        <v>151</v>
      </c>
      <c r="D335" s="1" t="b">
        <v>0</v>
      </c>
      <c r="E335" s="1" t="s">
        <v>48</v>
      </c>
      <c r="F335" s="1">
        <v>6</v>
      </c>
      <c r="G335" s="1">
        <v>13</v>
      </c>
      <c r="H335" s="1">
        <v>15</v>
      </c>
      <c r="I335" s="1">
        <v>6</v>
      </c>
      <c r="J335" s="1">
        <v>45.22</v>
      </c>
      <c r="K335" s="1">
        <v>1.0589999999999999</v>
      </c>
      <c r="L335" s="1">
        <v>0.56200000000000006</v>
      </c>
      <c r="M335" s="1">
        <v>1.252</v>
      </c>
      <c r="N335" s="1">
        <v>78.7</v>
      </c>
      <c r="O335" s="1">
        <v>83.3</v>
      </c>
      <c r="P335" s="1">
        <v>37.4</v>
      </c>
      <c r="Q335" s="1">
        <v>46.8</v>
      </c>
      <c r="R335" s="1">
        <v>18.41</v>
      </c>
      <c r="S335" s="1">
        <v>7.72</v>
      </c>
      <c r="T335" s="1">
        <v>23.79</v>
      </c>
      <c r="U335" s="1">
        <v>12.46</v>
      </c>
      <c r="V335" s="1">
        <v>78.7</v>
      </c>
      <c r="W335" s="1">
        <v>56.8</v>
      </c>
      <c r="X335" s="1">
        <v>80.599999999999994</v>
      </c>
      <c r="Y335" s="1">
        <v>83.3</v>
      </c>
      <c r="Z335" s="1">
        <v>80.8</v>
      </c>
      <c r="AA335" s="1">
        <v>93.3</v>
      </c>
      <c r="AB335" s="1">
        <v>31.5</v>
      </c>
      <c r="AC335" s="1">
        <v>37.4</v>
      </c>
      <c r="AD335" s="1">
        <v>50</v>
      </c>
      <c r="AE335" s="1">
        <v>46.8</v>
      </c>
      <c r="AF335" s="1">
        <v>39.4</v>
      </c>
      <c r="AG335" s="1">
        <v>50.6</v>
      </c>
      <c r="AH335" s="1">
        <v>3</v>
      </c>
      <c r="AI335" s="1">
        <v>3</v>
      </c>
      <c r="AJ335" s="1">
        <v>3</v>
      </c>
      <c r="AK335" s="1">
        <v>3</v>
      </c>
      <c r="AL335" s="1">
        <v>3</v>
      </c>
      <c r="AM335" s="1">
        <v>3</v>
      </c>
      <c r="AN335" s="1">
        <v>3</v>
      </c>
      <c r="AO335" s="1">
        <v>3</v>
      </c>
      <c r="AP335" s="1">
        <v>3</v>
      </c>
      <c r="AQ335" s="1">
        <v>3</v>
      </c>
      <c r="AR335" s="1">
        <v>3</v>
      </c>
      <c r="AS335" s="1">
        <v>3</v>
      </c>
    </row>
    <row r="336" spans="1:45" x14ac:dyDescent="0.2">
      <c r="A336" s="1" t="s">
        <v>45</v>
      </c>
      <c r="B336" s="1" t="s">
        <v>112</v>
      </c>
      <c r="C336" s="1" t="s">
        <v>113</v>
      </c>
      <c r="D336" s="1" t="b">
        <v>0</v>
      </c>
      <c r="E336" s="1" t="s">
        <v>48</v>
      </c>
      <c r="F336" s="1">
        <v>17</v>
      </c>
      <c r="G336" s="1">
        <v>17</v>
      </c>
      <c r="H336" s="1">
        <v>20</v>
      </c>
      <c r="I336" s="1">
        <v>2</v>
      </c>
      <c r="J336" s="1">
        <v>62.8</v>
      </c>
      <c r="K336" s="1">
        <v>1.032</v>
      </c>
      <c r="L336" s="1">
        <v>0.68300000000000005</v>
      </c>
      <c r="M336" s="1">
        <v>1.028</v>
      </c>
      <c r="N336" s="1">
        <v>68.900000000000006</v>
      </c>
      <c r="O336" s="1">
        <v>71.099999999999994</v>
      </c>
      <c r="P336" s="1">
        <v>47.2</v>
      </c>
      <c r="Q336" s="1">
        <v>48.5</v>
      </c>
      <c r="R336" s="1">
        <v>29.02</v>
      </c>
      <c r="S336" s="1">
        <v>11.12</v>
      </c>
      <c r="T336" s="1">
        <v>8.77</v>
      </c>
      <c r="U336" s="1">
        <v>18.829999999999998</v>
      </c>
      <c r="V336" s="1">
        <v>68.900000000000006</v>
      </c>
      <c r="W336" s="1">
        <v>45</v>
      </c>
      <c r="X336" s="1">
        <v>82.6</v>
      </c>
      <c r="Y336" s="1">
        <v>84.2</v>
      </c>
      <c r="Z336" s="1">
        <v>68.8</v>
      </c>
      <c r="AA336" s="1">
        <v>71.099999999999994</v>
      </c>
      <c r="AB336" s="1">
        <v>41</v>
      </c>
      <c r="AC336" s="1">
        <v>47.2</v>
      </c>
      <c r="AD336" s="1">
        <v>48.5</v>
      </c>
      <c r="AE336" s="1">
        <v>60.6</v>
      </c>
      <c r="AF336" s="1">
        <v>41.9</v>
      </c>
      <c r="AG336" s="1">
        <v>48.5</v>
      </c>
      <c r="AH336" s="1">
        <v>2</v>
      </c>
      <c r="AI336" s="1">
        <v>2</v>
      </c>
      <c r="AJ336" s="1">
        <v>2</v>
      </c>
      <c r="AK336" s="1">
        <v>2</v>
      </c>
      <c r="AL336" s="1">
        <v>2</v>
      </c>
      <c r="AM336" s="1">
        <v>2</v>
      </c>
      <c r="AN336" s="1">
        <v>2</v>
      </c>
      <c r="AO336" s="1">
        <v>2</v>
      </c>
      <c r="AP336" s="1">
        <v>2</v>
      </c>
      <c r="AQ336" s="1">
        <v>2</v>
      </c>
      <c r="AR336" s="1">
        <v>2</v>
      </c>
      <c r="AS336" s="1">
        <v>2</v>
      </c>
    </row>
    <row r="337" spans="1:45" x14ac:dyDescent="0.2">
      <c r="A337" s="1" t="s">
        <v>45</v>
      </c>
      <c r="B337" s="1" t="s">
        <v>66</v>
      </c>
      <c r="C337" s="1" t="s">
        <v>67</v>
      </c>
      <c r="D337" s="1" t="b">
        <v>0</v>
      </c>
      <c r="E337" s="1" t="s">
        <v>48</v>
      </c>
      <c r="F337" s="1">
        <v>21</v>
      </c>
      <c r="G337" s="1">
        <v>38</v>
      </c>
      <c r="H337" s="1">
        <v>46</v>
      </c>
      <c r="I337" s="1">
        <v>20</v>
      </c>
      <c r="J337" s="1">
        <v>155.47</v>
      </c>
      <c r="K337" s="1">
        <v>1.008</v>
      </c>
      <c r="L337" s="1">
        <v>0.79300000000000004</v>
      </c>
      <c r="M337" s="1">
        <v>1.2869999999999999</v>
      </c>
      <c r="N337" s="1">
        <v>790</v>
      </c>
      <c r="O337" s="1">
        <v>796.4</v>
      </c>
      <c r="P337" s="1">
        <v>490.5</v>
      </c>
      <c r="Q337" s="1">
        <v>631.4</v>
      </c>
      <c r="R337" s="1">
        <v>16.46</v>
      </c>
      <c r="S337" s="1">
        <v>3.3</v>
      </c>
      <c r="T337" s="1">
        <v>11.31</v>
      </c>
      <c r="U337" s="1">
        <v>12.59</v>
      </c>
      <c r="V337" s="1">
        <v>790</v>
      </c>
      <c r="W337" s="1">
        <v>613.5</v>
      </c>
      <c r="X337" s="1">
        <v>852.1</v>
      </c>
      <c r="Y337" s="1">
        <v>796.4</v>
      </c>
      <c r="Z337" s="1">
        <v>754</v>
      </c>
      <c r="AA337" s="1">
        <v>800.9</v>
      </c>
      <c r="AB337" s="1">
        <v>456.2</v>
      </c>
      <c r="AC337" s="1">
        <v>490.5</v>
      </c>
      <c r="AD337" s="1">
        <v>567.70000000000005</v>
      </c>
      <c r="AE337" s="1">
        <v>655.8</v>
      </c>
      <c r="AF337" s="1">
        <v>514.4</v>
      </c>
      <c r="AG337" s="1">
        <v>631.4</v>
      </c>
      <c r="AH337" s="1">
        <v>18</v>
      </c>
      <c r="AI337" s="1">
        <v>18</v>
      </c>
      <c r="AJ337" s="1">
        <v>18</v>
      </c>
      <c r="AK337" s="1">
        <v>18</v>
      </c>
      <c r="AL337" s="1">
        <v>18</v>
      </c>
      <c r="AM337" s="1">
        <v>18</v>
      </c>
      <c r="AN337" s="1">
        <v>18</v>
      </c>
      <c r="AO337" s="1">
        <v>18</v>
      </c>
      <c r="AP337" s="1">
        <v>18</v>
      </c>
      <c r="AQ337" s="1">
        <v>18</v>
      </c>
      <c r="AR337" s="1">
        <v>18</v>
      </c>
      <c r="AS337" s="1">
        <v>18</v>
      </c>
    </row>
    <row r="338" spans="1:45" x14ac:dyDescent="0.2">
      <c r="A338" s="1" t="s">
        <v>45</v>
      </c>
      <c r="B338" s="1" t="s">
        <v>49</v>
      </c>
      <c r="C338" s="1" t="s">
        <v>50</v>
      </c>
      <c r="D338" s="1" t="b">
        <v>0</v>
      </c>
      <c r="E338" s="1" t="s">
        <v>48</v>
      </c>
      <c r="F338" s="1">
        <v>30</v>
      </c>
      <c r="G338" s="1">
        <v>56</v>
      </c>
      <c r="H338" s="1">
        <v>68</v>
      </c>
      <c r="I338" s="1">
        <v>47</v>
      </c>
      <c r="J338" s="1">
        <v>237.6</v>
      </c>
      <c r="K338" s="1">
        <v>1.0660000000000001</v>
      </c>
      <c r="L338" s="1">
        <v>0.53200000000000003</v>
      </c>
      <c r="M338" s="1">
        <v>1.4059999999999999</v>
      </c>
      <c r="N338" s="1">
        <v>2668.1</v>
      </c>
      <c r="O338" s="1">
        <v>2844.1</v>
      </c>
      <c r="P338" s="1">
        <v>1075.0999999999999</v>
      </c>
      <c r="Q338" s="1">
        <v>1512</v>
      </c>
      <c r="R338" s="1">
        <v>19.18</v>
      </c>
      <c r="S338" s="1">
        <v>5.21</v>
      </c>
      <c r="T338" s="1">
        <v>16.25</v>
      </c>
      <c r="U338" s="1">
        <v>14.62</v>
      </c>
      <c r="V338" s="1">
        <v>2668.1</v>
      </c>
      <c r="W338" s="1">
        <v>2108.9</v>
      </c>
      <c r="X338" s="1">
        <v>3116</v>
      </c>
      <c r="Y338" s="1">
        <v>2844.1</v>
      </c>
      <c r="Z338" s="1">
        <v>2781.5</v>
      </c>
      <c r="AA338" s="1">
        <v>3068.5</v>
      </c>
      <c r="AB338" s="1">
        <v>875.2</v>
      </c>
      <c r="AC338" s="1">
        <v>1075.0999999999999</v>
      </c>
      <c r="AD338" s="1">
        <v>1216.7</v>
      </c>
      <c r="AE338" s="1">
        <v>1565.6</v>
      </c>
      <c r="AF338" s="1">
        <v>1182.3</v>
      </c>
      <c r="AG338" s="1">
        <v>1512</v>
      </c>
      <c r="AH338" s="1">
        <v>40</v>
      </c>
      <c r="AI338" s="1">
        <v>40</v>
      </c>
      <c r="AJ338" s="1">
        <v>40</v>
      </c>
      <c r="AK338" s="1">
        <v>40</v>
      </c>
      <c r="AL338" s="1">
        <v>40</v>
      </c>
      <c r="AM338" s="1">
        <v>40</v>
      </c>
      <c r="AN338" s="1">
        <v>40</v>
      </c>
      <c r="AO338" s="1">
        <v>40</v>
      </c>
      <c r="AP338" s="1">
        <v>40</v>
      </c>
      <c r="AQ338" s="1">
        <v>40</v>
      </c>
      <c r="AR338" s="1">
        <v>40</v>
      </c>
      <c r="AS338" s="1">
        <v>40</v>
      </c>
    </row>
    <row r="339" spans="1:45" x14ac:dyDescent="0.2">
      <c r="A339" s="1" t="s">
        <v>45</v>
      </c>
      <c r="B339" s="1" t="s">
        <v>286</v>
      </c>
      <c r="C339" s="1" t="s">
        <v>287</v>
      </c>
      <c r="D339" s="1" t="b">
        <v>0</v>
      </c>
      <c r="E339" s="1" t="s">
        <v>48</v>
      </c>
      <c r="F339" s="1">
        <v>17</v>
      </c>
      <c r="G339" s="1">
        <v>7</v>
      </c>
      <c r="H339" s="1">
        <v>7</v>
      </c>
      <c r="I339" s="1">
        <v>7</v>
      </c>
      <c r="J339" s="1">
        <v>19.489999999999998</v>
      </c>
      <c r="K339" s="1">
        <v>2.9079999999999999</v>
      </c>
      <c r="L339" s="1">
        <v>3.46</v>
      </c>
      <c r="M339" s="1">
        <v>8.8949999999999996</v>
      </c>
      <c r="N339" s="1">
        <v>65.5</v>
      </c>
      <c r="O339" s="1">
        <v>190.6</v>
      </c>
      <c r="P339" s="1">
        <v>74.099999999999994</v>
      </c>
      <c r="Q339" s="1">
        <v>659.5</v>
      </c>
      <c r="R339" s="1">
        <v>18.079999999999998</v>
      </c>
      <c r="S339" s="1">
        <v>2.61</v>
      </c>
      <c r="T339" s="1">
        <v>16.95</v>
      </c>
      <c r="U339" s="1">
        <v>11.79</v>
      </c>
      <c r="V339" s="1">
        <v>65.5</v>
      </c>
      <c r="W339" s="1">
        <v>58.9</v>
      </c>
      <c r="X339" s="1">
        <v>83.2</v>
      </c>
      <c r="Y339" s="1">
        <v>195.6</v>
      </c>
      <c r="Z339" s="1">
        <v>185.6</v>
      </c>
      <c r="AA339" s="1">
        <v>190.6</v>
      </c>
      <c r="AB339" s="1">
        <v>64.400000000000006</v>
      </c>
      <c r="AC339" s="1">
        <v>74.099999999999994</v>
      </c>
      <c r="AD339" s="1">
        <v>90</v>
      </c>
      <c r="AE339" s="1">
        <v>659.5</v>
      </c>
      <c r="AF339" s="1">
        <v>570.4</v>
      </c>
      <c r="AG339" s="1">
        <v>723.3</v>
      </c>
      <c r="AH339" s="1">
        <v>5</v>
      </c>
      <c r="AI339" s="1">
        <v>5</v>
      </c>
      <c r="AJ339" s="1">
        <v>5</v>
      </c>
      <c r="AK339" s="1">
        <v>5</v>
      </c>
      <c r="AL339" s="1">
        <v>5</v>
      </c>
      <c r="AM339" s="1">
        <v>5</v>
      </c>
      <c r="AN339" s="1">
        <v>5</v>
      </c>
      <c r="AO339" s="1">
        <v>5</v>
      </c>
      <c r="AP339" s="1">
        <v>5</v>
      </c>
      <c r="AQ339" s="1">
        <v>5</v>
      </c>
      <c r="AR339" s="1">
        <v>5</v>
      </c>
      <c r="AS339" s="1">
        <v>5</v>
      </c>
    </row>
    <row r="340" spans="1:45" x14ac:dyDescent="0.2">
      <c r="A340" s="1" t="s">
        <v>45</v>
      </c>
      <c r="B340" s="1" t="s">
        <v>873</v>
      </c>
      <c r="C340" s="1" t="s">
        <v>874</v>
      </c>
      <c r="D340" s="1" t="b">
        <v>0</v>
      </c>
      <c r="E340" s="1" t="s">
        <v>48</v>
      </c>
      <c r="F340" s="1">
        <v>5</v>
      </c>
      <c r="G340" s="1">
        <v>2</v>
      </c>
      <c r="H340" s="1">
        <v>2</v>
      </c>
      <c r="I340" s="1">
        <v>2</v>
      </c>
      <c r="J340" s="1">
        <v>6.29</v>
      </c>
      <c r="K340" s="1">
        <v>1.1759999999999999</v>
      </c>
      <c r="L340" s="1">
        <v>1.071</v>
      </c>
      <c r="M340" s="1">
        <v>1.2929999999999999</v>
      </c>
      <c r="N340" s="1">
        <v>71</v>
      </c>
      <c r="O340" s="1">
        <v>83.5</v>
      </c>
      <c r="P340" s="1">
        <v>69.2</v>
      </c>
      <c r="Q340" s="1">
        <v>89.5</v>
      </c>
      <c r="R340" s="1">
        <v>17.72</v>
      </c>
      <c r="S340" s="1">
        <v>1.49</v>
      </c>
      <c r="T340" s="1">
        <v>21.49</v>
      </c>
      <c r="U340" s="1">
        <v>14.68</v>
      </c>
      <c r="V340" s="1">
        <v>71</v>
      </c>
      <c r="W340" s="1">
        <v>54.2</v>
      </c>
      <c r="X340" s="1">
        <v>77.3</v>
      </c>
      <c r="Y340" s="1">
        <v>82</v>
      </c>
      <c r="Z340" s="1">
        <v>83.5</v>
      </c>
      <c r="AA340" s="1">
        <v>84.4</v>
      </c>
      <c r="AB340" s="1">
        <v>69.2</v>
      </c>
      <c r="AC340" s="1">
        <v>68.7</v>
      </c>
      <c r="AD340" s="1">
        <v>98.2</v>
      </c>
      <c r="AE340" s="1">
        <v>89.5</v>
      </c>
      <c r="AF340" s="1">
        <v>74.2</v>
      </c>
      <c r="AG340" s="1">
        <v>99.8</v>
      </c>
      <c r="AH340" s="1">
        <v>2</v>
      </c>
      <c r="AI340" s="1">
        <v>2</v>
      </c>
      <c r="AJ340" s="1">
        <v>2</v>
      </c>
      <c r="AK340" s="1">
        <v>2</v>
      </c>
      <c r="AL340" s="1">
        <v>2</v>
      </c>
      <c r="AM340" s="1">
        <v>2</v>
      </c>
      <c r="AN340" s="1">
        <v>2</v>
      </c>
      <c r="AO340" s="1">
        <v>2</v>
      </c>
      <c r="AP340" s="1">
        <v>2</v>
      </c>
      <c r="AQ340" s="1">
        <v>2</v>
      </c>
      <c r="AR340" s="1">
        <v>2</v>
      </c>
      <c r="AS340" s="1">
        <v>2</v>
      </c>
    </row>
    <row r="341" spans="1:45" x14ac:dyDescent="0.2">
      <c r="A341" s="1" t="s">
        <v>45</v>
      </c>
      <c r="B341" s="1" t="s">
        <v>510</v>
      </c>
      <c r="C341" s="1" t="s">
        <v>511</v>
      </c>
      <c r="D341" s="1" t="b">
        <v>1</v>
      </c>
      <c r="E341" s="1" t="s">
        <v>48</v>
      </c>
      <c r="F341" s="1">
        <v>15</v>
      </c>
      <c r="G341" s="1">
        <v>3</v>
      </c>
      <c r="H341" s="1">
        <v>3</v>
      </c>
      <c r="I341" s="1">
        <v>3</v>
      </c>
      <c r="J341" s="1">
        <v>10.76</v>
      </c>
      <c r="K341" s="1">
        <v>1.3480000000000001</v>
      </c>
      <c r="L341" s="1">
        <v>2.0179999999999998</v>
      </c>
      <c r="M341" s="1">
        <v>1.5209999999999999</v>
      </c>
      <c r="N341" s="1">
        <v>34.1</v>
      </c>
      <c r="O341" s="1">
        <v>46</v>
      </c>
      <c r="P341" s="1">
        <v>61</v>
      </c>
      <c r="Q341" s="1">
        <v>92.8</v>
      </c>
      <c r="R341" s="1">
        <v>54.1</v>
      </c>
      <c r="S341" s="1">
        <v>28.89</v>
      </c>
      <c r="T341" s="1">
        <v>30.13</v>
      </c>
      <c r="U341" s="1">
        <v>23.58</v>
      </c>
      <c r="V341" s="1">
        <v>34.1</v>
      </c>
      <c r="W341" s="1">
        <v>18.100000000000001</v>
      </c>
      <c r="X341" s="1">
        <v>57.5</v>
      </c>
      <c r="Y341" s="1">
        <v>46</v>
      </c>
      <c r="Z341" s="1">
        <v>29.4</v>
      </c>
      <c r="AA341" s="1">
        <v>53.8</v>
      </c>
      <c r="AB341" s="1">
        <v>34.5</v>
      </c>
      <c r="AC341" s="1">
        <v>61</v>
      </c>
      <c r="AD341" s="1">
        <v>63.1</v>
      </c>
      <c r="AE341" s="1">
        <v>92.8</v>
      </c>
      <c r="AF341" s="1">
        <v>61.4</v>
      </c>
      <c r="AG341" s="1">
        <v>98.1</v>
      </c>
      <c r="AH341" s="1">
        <v>2</v>
      </c>
      <c r="AI341" s="1">
        <v>2</v>
      </c>
      <c r="AJ341" s="1">
        <v>2</v>
      </c>
      <c r="AK341" s="1">
        <v>2</v>
      </c>
      <c r="AL341" s="1">
        <v>2</v>
      </c>
      <c r="AM341" s="1">
        <v>2</v>
      </c>
      <c r="AN341" s="1">
        <v>2</v>
      </c>
      <c r="AO341" s="1">
        <v>2</v>
      </c>
      <c r="AP341" s="1">
        <v>2</v>
      </c>
      <c r="AQ341" s="1">
        <v>2</v>
      </c>
      <c r="AR341" s="1">
        <v>2</v>
      </c>
      <c r="AS341" s="1">
        <v>2</v>
      </c>
    </row>
    <row r="342" spans="1:45" x14ac:dyDescent="0.2">
      <c r="A342" s="1" t="s">
        <v>45</v>
      </c>
      <c r="B342" s="1" t="s">
        <v>817</v>
      </c>
      <c r="C342" s="1" t="s">
        <v>818</v>
      </c>
      <c r="D342" s="1" t="b">
        <v>0</v>
      </c>
      <c r="E342" s="1" t="s">
        <v>48</v>
      </c>
      <c r="F342" s="1">
        <v>1</v>
      </c>
      <c r="G342" s="1">
        <v>2</v>
      </c>
      <c r="H342" s="1">
        <v>3</v>
      </c>
      <c r="I342" s="1">
        <v>2</v>
      </c>
      <c r="J342" s="1">
        <v>4.3499999999999996</v>
      </c>
      <c r="K342" s="1">
        <v>1.7669999999999999</v>
      </c>
      <c r="L342" s="1">
        <v>0.84299999999999997</v>
      </c>
      <c r="M342" s="1">
        <v>1.994</v>
      </c>
      <c r="N342" s="1">
        <v>10.6</v>
      </c>
      <c r="O342" s="1">
        <v>18.7</v>
      </c>
      <c r="P342" s="1">
        <v>7.9</v>
      </c>
      <c r="Q342" s="1">
        <v>15.8</v>
      </c>
      <c r="R342" s="1">
        <v>17.53</v>
      </c>
      <c r="S342" s="1">
        <v>17.54</v>
      </c>
      <c r="T342" s="1">
        <v>25.51</v>
      </c>
      <c r="U342" s="1">
        <v>7.38</v>
      </c>
      <c r="V342" s="1">
        <v>11.3</v>
      </c>
      <c r="W342" s="1">
        <v>8</v>
      </c>
      <c r="X342" s="1">
        <v>10.6</v>
      </c>
      <c r="Y342" s="1">
        <v>18.7</v>
      </c>
      <c r="Z342" s="1">
        <v>14.9</v>
      </c>
      <c r="AA342" s="1">
        <v>21.3</v>
      </c>
      <c r="AB342" s="1">
        <v>7.9</v>
      </c>
      <c r="AC342" s="1">
        <v>5.4</v>
      </c>
      <c r="AD342" s="1">
        <v>9.1</v>
      </c>
      <c r="AE342" s="1">
        <v>15.8</v>
      </c>
      <c r="AF342" s="1">
        <v>14.7</v>
      </c>
      <c r="AG342" s="1">
        <v>17</v>
      </c>
      <c r="AH342" s="1">
        <v>1</v>
      </c>
      <c r="AI342" s="1">
        <v>1</v>
      </c>
      <c r="AJ342" s="1">
        <v>1</v>
      </c>
      <c r="AK342" s="1">
        <v>1</v>
      </c>
      <c r="AL342" s="1">
        <v>1</v>
      </c>
      <c r="AM342" s="1">
        <v>1</v>
      </c>
      <c r="AN342" s="1">
        <v>1</v>
      </c>
      <c r="AO342" s="1">
        <v>1</v>
      </c>
      <c r="AP342" s="1">
        <v>1</v>
      </c>
      <c r="AQ342" s="1">
        <v>1</v>
      </c>
      <c r="AR342" s="1">
        <v>1</v>
      </c>
      <c r="AS342" s="1">
        <v>1</v>
      </c>
    </row>
    <row r="343" spans="1:45" x14ac:dyDescent="0.2">
      <c r="A343" s="1" t="s">
        <v>1291</v>
      </c>
      <c r="B343" s="1" t="s">
        <v>1382</v>
      </c>
      <c r="C343" s="1" t="s">
        <v>1383</v>
      </c>
      <c r="D343" s="1" t="b">
        <v>0</v>
      </c>
      <c r="E343" s="1" t="s">
        <v>48</v>
      </c>
      <c r="F343" s="1">
        <v>2</v>
      </c>
      <c r="G343" s="1">
        <v>1</v>
      </c>
      <c r="H343" s="1">
        <v>1</v>
      </c>
      <c r="I343" s="1">
        <v>1</v>
      </c>
      <c r="J343" s="1">
        <v>2.63</v>
      </c>
      <c r="K343" s="1">
        <v>1.0029999999999999</v>
      </c>
      <c r="L343" s="1">
        <v>0.13300000000000001</v>
      </c>
      <c r="M343" s="1">
        <v>1.2330000000000001</v>
      </c>
      <c r="N343" s="1">
        <v>43.2</v>
      </c>
      <c r="O343" s="1">
        <v>43.3</v>
      </c>
      <c r="P343" s="1">
        <v>4.7</v>
      </c>
      <c r="Q343" s="1">
        <v>5.8</v>
      </c>
      <c r="R343" s="1">
        <v>49.76</v>
      </c>
      <c r="S343" s="1">
        <v>14.93</v>
      </c>
      <c r="T343" s="1" t="s">
        <v>61</v>
      </c>
      <c r="U343" s="1">
        <v>17.309999999999999</v>
      </c>
      <c r="V343" s="1">
        <v>43.8</v>
      </c>
      <c r="W343" s="1">
        <v>43.2</v>
      </c>
      <c r="X343" s="1">
        <v>14.4</v>
      </c>
      <c r="Y343" s="1">
        <v>43.3</v>
      </c>
      <c r="Z343" s="1">
        <v>47.7</v>
      </c>
      <c r="AA343" s="1">
        <v>35.299999999999997</v>
      </c>
      <c r="AB343" s="1">
        <v>4.7</v>
      </c>
      <c r="AC343" s="1" t="s">
        <v>61</v>
      </c>
      <c r="AD343" s="1" t="s">
        <v>61</v>
      </c>
      <c r="AE343" s="1">
        <v>5.8</v>
      </c>
      <c r="AF343" s="1">
        <v>4.3</v>
      </c>
      <c r="AG343" s="1">
        <v>6</v>
      </c>
      <c r="AH343" s="1">
        <v>1</v>
      </c>
      <c r="AI343" s="1">
        <v>1</v>
      </c>
      <c r="AJ343" s="1">
        <v>1</v>
      </c>
      <c r="AK343" s="1">
        <v>1</v>
      </c>
      <c r="AL343" s="1">
        <v>1</v>
      </c>
      <c r="AM343" s="1">
        <v>1</v>
      </c>
      <c r="AN343" s="1">
        <v>1</v>
      </c>
      <c r="AO343" s="1" t="s">
        <v>61</v>
      </c>
      <c r="AP343" s="1" t="s">
        <v>61</v>
      </c>
      <c r="AQ343" s="1">
        <v>1</v>
      </c>
      <c r="AR343" s="1">
        <v>1</v>
      </c>
      <c r="AS343" s="1">
        <v>1</v>
      </c>
    </row>
    <row r="344" spans="1:45" x14ac:dyDescent="0.2">
      <c r="A344" s="1" t="s">
        <v>45</v>
      </c>
      <c r="B344" s="1" t="s">
        <v>659</v>
      </c>
      <c r="C344" s="1" t="s">
        <v>660</v>
      </c>
      <c r="D344" s="1" t="b">
        <v>0</v>
      </c>
      <c r="E344" s="1" t="s">
        <v>48</v>
      </c>
      <c r="F344" s="1">
        <v>18</v>
      </c>
      <c r="G344" s="1">
        <v>2</v>
      </c>
      <c r="H344" s="1">
        <v>2</v>
      </c>
      <c r="I344" s="1">
        <v>2</v>
      </c>
      <c r="J344" s="1">
        <v>6.36</v>
      </c>
      <c r="K344" s="1">
        <v>1.0169999999999999</v>
      </c>
      <c r="L344" s="1">
        <v>0.876</v>
      </c>
      <c r="M344" s="1">
        <v>0.80300000000000005</v>
      </c>
      <c r="N344" s="1">
        <v>28.3</v>
      </c>
      <c r="O344" s="1">
        <v>28.8</v>
      </c>
      <c r="P344" s="1">
        <v>31.4</v>
      </c>
      <c r="Q344" s="1">
        <v>25.2</v>
      </c>
      <c r="R344" s="1">
        <v>25.48</v>
      </c>
      <c r="S344" s="1">
        <v>18.46</v>
      </c>
      <c r="T344" s="1">
        <v>8.01</v>
      </c>
      <c r="U344" s="1">
        <v>24.63</v>
      </c>
      <c r="V344" s="1">
        <v>30.5</v>
      </c>
      <c r="W344" s="1">
        <v>28.3</v>
      </c>
      <c r="X344" s="1">
        <v>18.2</v>
      </c>
      <c r="Y344" s="1">
        <v>29</v>
      </c>
      <c r="Z344" s="1">
        <v>28.8</v>
      </c>
      <c r="AA344" s="1">
        <v>20.6</v>
      </c>
      <c r="AB344" s="1">
        <v>31.4</v>
      </c>
      <c r="AC344" s="1">
        <v>34.299999999999997</v>
      </c>
      <c r="AD344" s="1">
        <v>29.2</v>
      </c>
      <c r="AE344" s="1">
        <v>25.2</v>
      </c>
      <c r="AF344" s="1">
        <v>21.4</v>
      </c>
      <c r="AG344" s="1">
        <v>34.299999999999997</v>
      </c>
      <c r="AH344" s="1">
        <v>1</v>
      </c>
      <c r="AI344" s="1">
        <v>1</v>
      </c>
      <c r="AJ344" s="1">
        <v>1</v>
      </c>
      <c r="AK344" s="1">
        <v>1</v>
      </c>
      <c r="AL344" s="1">
        <v>1</v>
      </c>
      <c r="AM344" s="1">
        <v>1</v>
      </c>
      <c r="AN344" s="1">
        <v>1</v>
      </c>
      <c r="AO344" s="1">
        <v>1</v>
      </c>
      <c r="AP344" s="1">
        <v>1</v>
      </c>
      <c r="AQ344" s="1">
        <v>1</v>
      </c>
      <c r="AR344" s="1">
        <v>1</v>
      </c>
      <c r="AS344" s="1">
        <v>1</v>
      </c>
    </row>
    <row r="345" spans="1:45" x14ac:dyDescent="0.2">
      <c r="A345" s="1" t="s">
        <v>45</v>
      </c>
      <c r="B345" s="1" t="s">
        <v>797</v>
      </c>
      <c r="C345" s="1" t="s">
        <v>798</v>
      </c>
      <c r="D345" s="1" t="b">
        <v>0</v>
      </c>
      <c r="E345" s="1" t="s">
        <v>48</v>
      </c>
      <c r="F345" s="1">
        <v>4</v>
      </c>
      <c r="G345" s="1">
        <v>3</v>
      </c>
      <c r="H345" s="1">
        <v>3</v>
      </c>
      <c r="I345" s="1">
        <v>3</v>
      </c>
      <c r="J345" s="1">
        <v>7.52</v>
      </c>
      <c r="K345" s="1">
        <v>1.425</v>
      </c>
      <c r="L345" s="1">
        <v>0.16800000000000001</v>
      </c>
      <c r="M345" s="1">
        <v>1.5369999999999999</v>
      </c>
      <c r="N345" s="1">
        <v>22.4</v>
      </c>
      <c r="O345" s="1">
        <v>32</v>
      </c>
      <c r="P345" s="1">
        <v>3.5</v>
      </c>
      <c r="Q345" s="1">
        <v>5.4</v>
      </c>
      <c r="R345" s="1">
        <v>10.92</v>
      </c>
      <c r="S345" s="1">
        <v>23.27</v>
      </c>
      <c r="T345" s="1">
        <v>22.56</v>
      </c>
      <c r="U345" s="1">
        <v>28.09</v>
      </c>
      <c r="V345" s="1">
        <v>22.4</v>
      </c>
      <c r="W345" s="1">
        <v>18.399999999999999</v>
      </c>
      <c r="X345" s="1">
        <v>22.4</v>
      </c>
      <c r="Y345" s="1">
        <v>44.9</v>
      </c>
      <c r="Z345" s="1">
        <v>32</v>
      </c>
      <c r="AA345" s="1">
        <v>29.6</v>
      </c>
      <c r="AB345" s="1">
        <v>2.5</v>
      </c>
      <c r="AC345" s="1">
        <v>3.5</v>
      </c>
      <c r="AD345" s="1">
        <v>4</v>
      </c>
      <c r="AE345" s="1">
        <v>3.2</v>
      </c>
      <c r="AF345" s="1">
        <v>5.4</v>
      </c>
      <c r="AG345" s="1">
        <v>5.7</v>
      </c>
      <c r="AH345" s="1">
        <v>1</v>
      </c>
      <c r="AI345" s="1">
        <v>1</v>
      </c>
      <c r="AJ345" s="1">
        <v>1</v>
      </c>
      <c r="AK345" s="1">
        <v>1</v>
      </c>
      <c r="AL345" s="1">
        <v>1</v>
      </c>
      <c r="AM345" s="1">
        <v>1</v>
      </c>
      <c r="AN345" s="1">
        <v>1</v>
      </c>
      <c r="AO345" s="1">
        <v>1</v>
      </c>
      <c r="AP345" s="1">
        <v>1</v>
      </c>
      <c r="AQ345" s="1">
        <v>1</v>
      </c>
      <c r="AR345" s="1">
        <v>1</v>
      </c>
      <c r="AS345" s="1">
        <v>1</v>
      </c>
    </row>
    <row r="346" spans="1:45" x14ac:dyDescent="0.2">
      <c r="A346" s="1" t="s">
        <v>45</v>
      </c>
      <c r="B346" s="1" t="s">
        <v>594</v>
      </c>
      <c r="C346" s="1" t="s">
        <v>581</v>
      </c>
      <c r="D346" s="1" t="b">
        <v>0</v>
      </c>
      <c r="E346" s="1" t="s">
        <v>48</v>
      </c>
      <c r="F346" s="1">
        <v>11</v>
      </c>
      <c r="G346" s="1">
        <v>4</v>
      </c>
      <c r="H346" s="1">
        <v>5</v>
      </c>
      <c r="I346" s="1">
        <v>1</v>
      </c>
      <c r="J346" s="1">
        <v>12.5</v>
      </c>
      <c r="K346" s="1">
        <v>1.1499999999999999</v>
      </c>
      <c r="L346" s="1">
        <v>0.73599999999999999</v>
      </c>
      <c r="M346" s="1">
        <v>1.4219999999999999</v>
      </c>
      <c r="N346" s="1">
        <v>88.9</v>
      </c>
      <c r="O346" s="1">
        <v>102.3</v>
      </c>
      <c r="P346" s="1">
        <v>53</v>
      </c>
      <c r="Q346" s="1">
        <v>75.3</v>
      </c>
      <c r="R346" s="1">
        <v>14.68</v>
      </c>
      <c r="S346" s="1">
        <v>6.52</v>
      </c>
      <c r="T346" s="1">
        <v>16.16</v>
      </c>
      <c r="U346" s="1">
        <v>11.68</v>
      </c>
      <c r="V346" s="1">
        <v>78.3</v>
      </c>
      <c r="W346" s="1">
        <v>104.8</v>
      </c>
      <c r="X346" s="1">
        <v>88.9</v>
      </c>
      <c r="Y346" s="1">
        <v>111.7</v>
      </c>
      <c r="Z346" s="1">
        <v>98.5</v>
      </c>
      <c r="AA346" s="1">
        <v>102.3</v>
      </c>
      <c r="AB346" s="1">
        <v>44.4</v>
      </c>
      <c r="AC346" s="1">
        <v>53</v>
      </c>
      <c r="AD346" s="1">
        <v>61.5</v>
      </c>
      <c r="AE346" s="1">
        <v>76.3</v>
      </c>
      <c r="AF346" s="1">
        <v>61.5</v>
      </c>
      <c r="AG346" s="1">
        <v>75.3</v>
      </c>
      <c r="AH346" s="1">
        <v>4</v>
      </c>
      <c r="AI346" s="1">
        <v>4</v>
      </c>
      <c r="AJ346" s="1">
        <v>4</v>
      </c>
      <c r="AK346" s="1">
        <v>4</v>
      </c>
      <c r="AL346" s="1">
        <v>4</v>
      </c>
      <c r="AM346" s="1">
        <v>4</v>
      </c>
      <c r="AN346" s="1">
        <v>4</v>
      </c>
      <c r="AO346" s="1">
        <v>4</v>
      </c>
      <c r="AP346" s="1">
        <v>4</v>
      </c>
      <c r="AQ346" s="1">
        <v>4</v>
      </c>
      <c r="AR346" s="1">
        <v>4</v>
      </c>
      <c r="AS346" s="1">
        <v>4</v>
      </c>
    </row>
    <row r="347" spans="1:45" x14ac:dyDescent="0.2">
      <c r="A347" s="1" t="s">
        <v>45</v>
      </c>
      <c r="B347" s="1" t="s">
        <v>1073</v>
      </c>
      <c r="C347" s="1" t="s">
        <v>1074</v>
      </c>
      <c r="D347" s="1" t="b">
        <v>0</v>
      </c>
      <c r="E347" s="1" t="s">
        <v>48</v>
      </c>
      <c r="F347" s="1">
        <v>6</v>
      </c>
      <c r="G347" s="1">
        <v>2</v>
      </c>
      <c r="H347" s="1">
        <v>2</v>
      </c>
      <c r="I347" s="1">
        <v>2</v>
      </c>
      <c r="J347" s="1">
        <v>2.2200000000000002</v>
      </c>
      <c r="K347" s="1">
        <v>0.97899999999999998</v>
      </c>
      <c r="L347" s="1">
        <v>1.5049999999999999</v>
      </c>
      <c r="M347" s="1">
        <v>1.486</v>
      </c>
      <c r="N347" s="1">
        <v>14.5</v>
      </c>
      <c r="O347" s="1">
        <v>14.1</v>
      </c>
      <c r="P347" s="1">
        <v>14.3</v>
      </c>
      <c r="Q347" s="1">
        <v>21.3</v>
      </c>
      <c r="R347" s="1">
        <v>9.5500000000000007</v>
      </c>
      <c r="S347" s="1">
        <v>24.6</v>
      </c>
      <c r="T347" s="1">
        <v>6.08</v>
      </c>
      <c r="U347" s="1">
        <v>2.65</v>
      </c>
      <c r="V347" s="1">
        <v>15.6</v>
      </c>
      <c r="W347" s="1">
        <v>12.9</v>
      </c>
      <c r="X347" s="1">
        <v>14.5</v>
      </c>
      <c r="Y347" s="1">
        <v>14.1</v>
      </c>
      <c r="Z347" s="1">
        <v>11.7</v>
      </c>
      <c r="AA347" s="1">
        <v>19</v>
      </c>
      <c r="AB347" s="1">
        <v>12.9</v>
      </c>
      <c r="AC347" s="1">
        <v>14.3</v>
      </c>
      <c r="AD347" s="1">
        <v>14.3</v>
      </c>
      <c r="AE347" s="1">
        <v>21.3</v>
      </c>
      <c r="AF347" s="1">
        <v>21</v>
      </c>
      <c r="AG347" s="1">
        <v>22.1</v>
      </c>
      <c r="AH347" s="1">
        <v>1</v>
      </c>
      <c r="AI347" s="1">
        <v>1</v>
      </c>
      <c r="AJ347" s="1">
        <v>1</v>
      </c>
      <c r="AK347" s="1">
        <v>1</v>
      </c>
      <c r="AL347" s="1">
        <v>1</v>
      </c>
      <c r="AM347" s="1">
        <v>1</v>
      </c>
      <c r="AN347" s="1">
        <v>1</v>
      </c>
      <c r="AO347" s="1">
        <v>1</v>
      </c>
      <c r="AP347" s="1">
        <v>1</v>
      </c>
      <c r="AQ347" s="1">
        <v>1</v>
      </c>
      <c r="AR347" s="1">
        <v>1</v>
      </c>
      <c r="AS347" s="1">
        <v>1</v>
      </c>
    </row>
    <row r="348" spans="1:45" x14ac:dyDescent="0.2">
      <c r="A348" s="1" t="s">
        <v>45</v>
      </c>
      <c r="B348" s="1" t="s">
        <v>1155</v>
      </c>
      <c r="C348" s="1" t="s">
        <v>1156</v>
      </c>
      <c r="D348" s="1" t="b">
        <v>0</v>
      </c>
      <c r="E348" s="1" t="s">
        <v>48</v>
      </c>
      <c r="F348" s="1">
        <v>1</v>
      </c>
      <c r="G348" s="1">
        <v>1</v>
      </c>
      <c r="H348" s="1">
        <v>1</v>
      </c>
      <c r="I348" s="1">
        <v>1</v>
      </c>
      <c r="J348" s="1">
        <v>2.65</v>
      </c>
      <c r="K348" s="1">
        <v>1.089</v>
      </c>
      <c r="L348" s="1">
        <v>2.1739999999999999</v>
      </c>
      <c r="M348" s="1">
        <v>1.4670000000000001</v>
      </c>
      <c r="N348" s="1">
        <v>20.9</v>
      </c>
      <c r="O348" s="1">
        <v>22.8</v>
      </c>
      <c r="P348" s="1">
        <v>33.700000000000003</v>
      </c>
      <c r="Q348" s="1">
        <v>49.5</v>
      </c>
      <c r="R348" s="1">
        <v>31.55</v>
      </c>
      <c r="S348" s="1">
        <v>0.79</v>
      </c>
      <c r="T348" s="1">
        <v>10.3</v>
      </c>
      <c r="U348" s="1">
        <v>21.52</v>
      </c>
      <c r="V348" s="1">
        <v>15.8</v>
      </c>
      <c r="W348" s="1">
        <v>20.9</v>
      </c>
      <c r="X348" s="1">
        <v>29.6</v>
      </c>
      <c r="Y348" s="1">
        <v>22.7</v>
      </c>
      <c r="Z348" s="1">
        <v>23.1</v>
      </c>
      <c r="AA348" s="1">
        <v>22.8</v>
      </c>
      <c r="AB348" s="1">
        <v>33.700000000000003</v>
      </c>
      <c r="AC348" s="1">
        <v>28.3</v>
      </c>
      <c r="AD348" s="1">
        <v>34.299999999999997</v>
      </c>
      <c r="AE348" s="1">
        <v>57.4</v>
      </c>
      <c r="AF348" s="1">
        <v>36.9</v>
      </c>
      <c r="AG348" s="1">
        <v>49.5</v>
      </c>
      <c r="AH348" s="1">
        <v>1</v>
      </c>
      <c r="AI348" s="1">
        <v>1</v>
      </c>
      <c r="AJ348" s="1">
        <v>1</v>
      </c>
      <c r="AK348" s="1">
        <v>1</v>
      </c>
      <c r="AL348" s="1">
        <v>1</v>
      </c>
      <c r="AM348" s="1">
        <v>1</v>
      </c>
      <c r="AN348" s="1">
        <v>1</v>
      </c>
      <c r="AO348" s="1">
        <v>1</v>
      </c>
      <c r="AP348" s="1">
        <v>1</v>
      </c>
      <c r="AQ348" s="1">
        <v>1</v>
      </c>
      <c r="AR348" s="1">
        <v>1</v>
      </c>
      <c r="AS348" s="1">
        <v>1</v>
      </c>
    </row>
    <row r="349" spans="1:45" x14ac:dyDescent="0.2">
      <c r="A349" s="1" t="s">
        <v>45</v>
      </c>
      <c r="B349" s="1" t="s">
        <v>857</v>
      </c>
      <c r="C349" s="1" t="s">
        <v>858</v>
      </c>
      <c r="D349" s="1" t="b">
        <v>0</v>
      </c>
      <c r="E349" s="1" t="s">
        <v>48</v>
      </c>
      <c r="F349" s="1">
        <v>8</v>
      </c>
      <c r="G349" s="1">
        <v>2</v>
      </c>
      <c r="H349" s="1">
        <v>2</v>
      </c>
      <c r="I349" s="1">
        <v>2</v>
      </c>
      <c r="J349" s="1">
        <v>5.37</v>
      </c>
      <c r="K349" s="1">
        <v>0.84199999999999997</v>
      </c>
      <c r="L349" s="1">
        <v>2.319</v>
      </c>
      <c r="M349" s="1">
        <v>1.871</v>
      </c>
      <c r="N349" s="1">
        <v>46.6</v>
      </c>
      <c r="O349" s="1">
        <v>39.200000000000003</v>
      </c>
      <c r="P349" s="1">
        <v>48.7</v>
      </c>
      <c r="Q349" s="1">
        <v>91</v>
      </c>
      <c r="R349" s="1">
        <v>29.83</v>
      </c>
      <c r="S349" s="1">
        <v>10.92</v>
      </c>
      <c r="T349" s="1">
        <v>23.03</v>
      </c>
      <c r="U349" s="1">
        <v>24</v>
      </c>
      <c r="V349" s="1">
        <v>39.9</v>
      </c>
      <c r="W349" s="1">
        <v>46.6</v>
      </c>
      <c r="X349" s="1">
        <v>69.5</v>
      </c>
      <c r="Y349" s="1">
        <v>39.200000000000003</v>
      </c>
      <c r="Z349" s="1">
        <v>41.4</v>
      </c>
      <c r="AA349" s="1">
        <v>33.4</v>
      </c>
      <c r="AB349" s="1">
        <v>48.7</v>
      </c>
      <c r="AC349" s="1">
        <v>46.4</v>
      </c>
      <c r="AD349" s="1">
        <v>69.3</v>
      </c>
      <c r="AE349" s="1">
        <v>95.3</v>
      </c>
      <c r="AF349" s="1">
        <v>59.3</v>
      </c>
      <c r="AG349" s="1">
        <v>91</v>
      </c>
      <c r="AH349" s="1">
        <v>2</v>
      </c>
      <c r="AI349" s="1">
        <v>2</v>
      </c>
      <c r="AJ349" s="1">
        <v>2</v>
      </c>
      <c r="AK349" s="1">
        <v>2</v>
      </c>
      <c r="AL349" s="1">
        <v>2</v>
      </c>
      <c r="AM349" s="1">
        <v>2</v>
      </c>
      <c r="AN349" s="1">
        <v>2</v>
      </c>
      <c r="AO349" s="1">
        <v>2</v>
      </c>
      <c r="AP349" s="1">
        <v>2</v>
      </c>
      <c r="AQ349" s="1">
        <v>2</v>
      </c>
      <c r="AR349" s="1">
        <v>2</v>
      </c>
      <c r="AS349" s="1">
        <v>2</v>
      </c>
    </row>
    <row r="350" spans="1:45" x14ac:dyDescent="0.2">
      <c r="A350" s="1" t="s">
        <v>45</v>
      </c>
      <c r="B350" s="1" t="s">
        <v>1243</v>
      </c>
      <c r="C350" s="1" t="s">
        <v>1244</v>
      </c>
      <c r="D350" s="1" t="b">
        <v>0</v>
      </c>
      <c r="E350" s="1" t="s">
        <v>48</v>
      </c>
      <c r="F350" s="1">
        <v>2</v>
      </c>
      <c r="G350" s="1">
        <v>1</v>
      </c>
      <c r="H350" s="1">
        <v>1</v>
      </c>
      <c r="I350" s="1">
        <v>1</v>
      </c>
      <c r="J350" s="1">
        <v>2.54</v>
      </c>
      <c r="K350" s="1">
        <v>0.80500000000000005</v>
      </c>
      <c r="L350" s="1">
        <v>1.1100000000000001</v>
      </c>
      <c r="M350" s="1">
        <v>1.3009999999999999</v>
      </c>
      <c r="N350" s="1">
        <v>50</v>
      </c>
      <c r="O350" s="1">
        <v>40.299999999999997</v>
      </c>
      <c r="P350" s="1">
        <v>34.4</v>
      </c>
      <c r="Q350" s="1">
        <v>44.7</v>
      </c>
      <c r="R350" s="1">
        <v>33.450000000000003</v>
      </c>
      <c r="S350" s="1">
        <v>11.37</v>
      </c>
      <c r="T350" s="1">
        <v>5.53</v>
      </c>
      <c r="U350" s="1">
        <v>23.97</v>
      </c>
      <c r="V350" s="1">
        <v>35.6</v>
      </c>
      <c r="W350" s="1">
        <v>70.099999999999994</v>
      </c>
      <c r="X350" s="1">
        <v>50</v>
      </c>
      <c r="Y350" s="1">
        <v>42.5</v>
      </c>
      <c r="Z350" s="1">
        <v>40.299999999999997</v>
      </c>
      <c r="AA350" s="1">
        <v>34</v>
      </c>
      <c r="AB350" s="1">
        <v>31.3</v>
      </c>
      <c r="AC350" s="1">
        <v>34.4</v>
      </c>
      <c r="AD350" s="1">
        <v>34.6</v>
      </c>
      <c r="AE350" s="1">
        <v>60</v>
      </c>
      <c r="AF350" s="1">
        <v>37.700000000000003</v>
      </c>
      <c r="AG350" s="1">
        <v>44.7</v>
      </c>
      <c r="AH350" s="1">
        <v>1</v>
      </c>
      <c r="AI350" s="1">
        <v>1</v>
      </c>
      <c r="AJ350" s="1">
        <v>1</v>
      </c>
      <c r="AK350" s="1">
        <v>1</v>
      </c>
      <c r="AL350" s="1">
        <v>1</v>
      </c>
      <c r="AM350" s="1">
        <v>1</v>
      </c>
      <c r="AN350" s="1">
        <v>1</v>
      </c>
      <c r="AO350" s="1">
        <v>1</v>
      </c>
      <c r="AP350" s="1">
        <v>1</v>
      </c>
      <c r="AQ350" s="1">
        <v>1</v>
      </c>
      <c r="AR350" s="1">
        <v>1</v>
      </c>
      <c r="AS350" s="1">
        <v>1</v>
      </c>
    </row>
    <row r="351" spans="1:45" x14ac:dyDescent="0.2">
      <c r="A351" s="1" t="s">
        <v>45</v>
      </c>
      <c r="B351" s="1" t="s">
        <v>476</v>
      </c>
      <c r="C351" s="1" t="s">
        <v>477</v>
      </c>
      <c r="D351" s="1" t="b">
        <v>0</v>
      </c>
      <c r="E351" s="1" t="s">
        <v>48</v>
      </c>
      <c r="F351" s="1">
        <v>4</v>
      </c>
      <c r="G351" s="1">
        <v>2</v>
      </c>
      <c r="H351" s="1">
        <v>2</v>
      </c>
      <c r="I351" s="1">
        <v>2</v>
      </c>
      <c r="J351" s="1">
        <v>9.32</v>
      </c>
      <c r="K351" s="1">
        <v>1.0640000000000001</v>
      </c>
      <c r="L351" s="1">
        <v>1.4990000000000001</v>
      </c>
      <c r="M351" s="1">
        <v>1.4</v>
      </c>
      <c r="N351" s="1">
        <v>34.9</v>
      </c>
      <c r="O351" s="1">
        <v>37.1</v>
      </c>
      <c r="P351" s="1">
        <v>39.700000000000003</v>
      </c>
      <c r="Q351" s="1">
        <v>55.6</v>
      </c>
      <c r="R351" s="1">
        <v>18.59</v>
      </c>
      <c r="S351" s="1">
        <v>7.43</v>
      </c>
      <c r="T351" s="1">
        <v>24.02</v>
      </c>
      <c r="U351" s="1">
        <v>26.14</v>
      </c>
      <c r="V351" s="1">
        <v>34.9</v>
      </c>
      <c r="W351" s="1">
        <v>26.8</v>
      </c>
      <c r="X351" s="1">
        <v>39.1</v>
      </c>
      <c r="Y351" s="1">
        <v>37.700000000000003</v>
      </c>
      <c r="Z351" s="1">
        <v>32.799999999999997</v>
      </c>
      <c r="AA351" s="1">
        <v>37.1</v>
      </c>
      <c r="AB351" s="1">
        <v>33.299999999999997</v>
      </c>
      <c r="AC351" s="1">
        <v>39.700000000000003</v>
      </c>
      <c r="AD351" s="1">
        <v>53.1</v>
      </c>
      <c r="AE351" s="1">
        <v>60.1</v>
      </c>
      <c r="AF351" s="1">
        <v>35.4</v>
      </c>
      <c r="AG351" s="1">
        <v>55.6</v>
      </c>
      <c r="AH351" s="1">
        <v>1</v>
      </c>
      <c r="AI351" s="1">
        <v>1</v>
      </c>
      <c r="AJ351" s="1">
        <v>1</v>
      </c>
      <c r="AK351" s="1">
        <v>1</v>
      </c>
      <c r="AL351" s="1">
        <v>1</v>
      </c>
      <c r="AM351" s="1">
        <v>1</v>
      </c>
      <c r="AN351" s="1">
        <v>1</v>
      </c>
      <c r="AO351" s="1">
        <v>1</v>
      </c>
      <c r="AP351" s="1">
        <v>1</v>
      </c>
      <c r="AQ351" s="1">
        <v>1</v>
      </c>
      <c r="AR351" s="1">
        <v>1</v>
      </c>
      <c r="AS351" s="1">
        <v>1</v>
      </c>
    </row>
    <row r="352" spans="1:45" x14ac:dyDescent="0.2">
      <c r="A352" s="1" t="s">
        <v>45</v>
      </c>
      <c r="B352" s="1" t="s">
        <v>448</v>
      </c>
      <c r="C352" s="1" t="s">
        <v>449</v>
      </c>
      <c r="D352" s="1" t="b">
        <v>0</v>
      </c>
      <c r="E352" s="1" t="s">
        <v>48</v>
      </c>
      <c r="F352" s="1">
        <v>5</v>
      </c>
      <c r="G352" s="1">
        <v>3</v>
      </c>
      <c r="H352" s="1">
        <v>3</v>
      </c>
      <c r="I352" s="1">
        <v>3</v>
      </c>
      <c r="J352" s="1">
        <v>9.65</v>
      </c>
      <c r="K352" s="1">
        <v>1.0589999999999999</v>
      </c>
      <c r="L352" s="1">
        <v>1.222</v>
      </c>
      <c r="M352" s="1">
        <v>1.387</v>
      </c>
      <c r="N352" s="1">
        <v>30.2</v>
      </c>
      <c r="O352" s="1">
        <v>32</v>
      </c>
      <c r="P352" s="1">
        <v>28.2</v>
      </c>
      <c r="Q352" s="1">
        <v>39.1</v>
      </c>
      <c r="R352" s="1">
        <v>15.2</v>
      </c>
      <c r="S352" s="1">
        <v>13.46</v>
      </c>
      <c r="T352" s="1">
        <v>22.83</v>
      </c>
      <c r="U352" s="1">
        <v>14.51</v>
      </c>
      <c r="V352" s="1">
        <v>35.5</v>
      </c>
      <c r="W352" s="1">
        <v>26.2</v>
      </c>
      <c r="X352" s="1">
        <v>30.2</v>
      </c>
      <c r="Y352" s="1">
        <v>32</v>
      </c>
      <c r="Z352" s="1">
        <v>26</v>
      </c>
      <c r="AA352" s="1">
        <v>34</v>
      </c>
      <c r="AB352" s="1">
        <v>28.2</v>
      </c>
      <c r="AC352" s="1">
        <v>20.6</v>
      </c>
      <c r="AD352" s="1">
        <v>33</v>
      </c>
      <c r="AE352" s="1">
        <v>47.7</v>
      </c>
      <c r="AF352" s="1">
        <v>36.299999999999997</v>
      </c>
      <c r="AG352" s="1">
        <v>39.1</v>
      </c>
      <c r="AH352" s="1">
        <v>1</v>
      </c>
      <c r="AI352" s="1">
        <v>1</v>
      </c>
      <c r="AJ352" s="1">
        <v>1</v>
      </c>
      <c r="AK352" s="1">
        <v>1</v>
      </c>
      <c r="AL352" s="1">
        <v>1</v>
      </c>
      <c r="AM352" s="1">
        <v>1</v>
      </c>
      <c r="AN352" s="1">
        <v>1</v>
      </c>
      <c r="AO352" s="1">
        <v>1</v>
      </c>
      <c r="AP352" s="1">
        <v>1</v>
      </c>
      <c r="AQ352" s="1">
        <v>1</v>
      </c>
      <c r="AR352" s="1">
        <v>1</v>
      </c>
      <c r="AS352" s="1">
        <v>1</v>
      </c>
    </row>
    <row r="353" spans="1:45" x14ac:dyDescent="0.2">
      <c r="A353" s="1" t="s">
        <v>45</v>
      </c>
      <c r="B353" s="1" t="s">
        <v>148</v>
      </c>
      <c r="C353" s="1" t="s">
        <v>149</v>
      </c>
      <c r="D353" s="1" t="b">
        <v>0</v>
      </c>
      <c r="E353" s="1" t="s">
        <v>48</v>
      </c>
      <c r="F353" s="1">
        <v>14</v>
      </c>
      <c r="G353" s="1">
        <v>9</v>
      </c>
      <c r="H353" s="1">
        <v>10</v>
      </c>
      <c r="I353" s="1">
        <v>9</v>
      </c>
      <c r="J353" s="1">
        <v>30.13</v>
      </c>
      <c r="K353" s="1">
        <v>5.633</v>
      </c>
      <c r="L353" s="1">
        <v>0.59</v>
      </c>
      <c r="M353" s="1">
        <v>3.2770000000000001</v>
      </c>
      <c r="N353" s="1">
        <v>46.8</v>
      </c>
      <c r="O353" s="1">
        <v>263.60000000000002</v>
      </c>
      <c r="P353" s="1">
        <v>47.4</v>
      </c>
      <c r="Q353" s="1">
        <v>155.5</v>
      </c>
      <c r="R353" s="1">
        <v>19.62</v>
      </c>
      <c r="S353" s="1">
        <v>5.29</v>
      </c>
      <c r="T353" s="1">
        <v>19.88</v>
      </c>
      <c r="U353" s="1">
        <v>12.74</v>
      </c>
      <c r="V353" s="1">
        <v>33.799999999999997</v>
      </c>
      <c r="W353" s="1">
        <v>46.8</v>
      </c>
      <c r="X353" s="1">
        <v>49.8</v>
      </c>
      <c r="Y353" s="1">
        <v>275.60000000000002</v>
      </c>
      <c r="Z353" s="1">
        <v>247.9</v>
      </c>
      <c r="AA353" s="1">
        <v>263.60000000000002</v>
      </c>
      <c r="AB353" s="1">
        <v>33.9</v>
      </c>
      <c r="AC353" s="1">
        <v>50.1</v>
      </c>
      <c r="AD353" s="1">
        <v>47.4</v>
      </c>
      <c r="AE353" s="1">
        <v>155.5</v>
      </c>
      <c r="AF353" s="1">
        <v>125</v>
      </c>
      <c r="AG353" s="1">
        <v>158.9</v>
      </c>
      <c r="AH353" s="1">
        <v>3</v>
      </c>
      <c r="AI353" s="1">
        <v>3</v>
      </c>
      <c r="AJ353" s="1">
        <v>3</v>
      </c>
      <c r="AK353" s="1">
        <v>4</v>
      </c>
      <c r="AL353" s="1">
        <v>4</v>
      </c>
      <c r="AM353" s="1">
        <v>4</v>
      </c>
      <c r="AN353" s="1">
        <v>3</v>
      </c>
      <c r="AO353" s="1">
        <v>3</v>
      </c>
      <c r="AP353" s="1">
        <v>3</v>
      </c>
      <c r="AQ353" s="1">
        <v>4</v>
      </c>
      <c r="AR353" s="1">
        <v>4</v>
      </c>
      <c r="AS353" s="1">
        <v>4</v>
      </c>
    </row>
    <row r="354" spans="1:45" x14ac:dyDescent="0.2">
      <c r="A354" s="1" t="s">
        <v>45</v>
      </c>
      <c r="B354" s="1" t="s">
        <v>709</v>
      </c>
      <c r="C354" s="1" t="s">
        <v>710</v>
      </c>
      <c r="D354" s="1" t="b">
        <v>0</v>
      </c>
      <c r="E354" s="1" t="s">
        <v>48</v>
      </c>
      <c r="F354" s="1">
        <v>3</v>
      </c>
      <c r="G354" s="1">
        <v>2</v>
      </c>
      <c r="H354" s="1">
        <v>3</v>
      </c>
      <c r="I354" s="1">
        <v>2</v>
      </c>
      <c r="J354" s="1">
        <v>7.22</v>
      </c>
      <c r="K354" s="1">
        <v>4.516</v>
      </c>
      <c r="L354" s="1">
        <v>0.32800000000000001</v>
      </c>
      <c r="M354" s="1">
        <v>1.73</v>
      </c>
      <c r="N354" s="1">
        <v>30.8</v>
      </c>
      <c r="O354" s="1">
        <v>139</v>
      </c>
      <c r="P354" s="1">
        <v>26.3</v>
      </c>
      <c r="Q354" s="1">
        <v>45.6</v>
      </c>
      <c r="R354" s="1">
        <v>24.2</v>
      </c>
      <c r="S354" s="1">
        <v>12.78</v>
      </c>
      <c r="T354" s="1">
        <v>6.13</v>
      </c>
      <c r="U354" s="1">
        <v>21.12</v>
      </c>
      <c r="V354" s="1">
        <v>30.8</v>
      </c>
      <c r="W354" s="1">
        <v>25.2</v>
      </c>
      <c r="X354" s="1">
        <v>40.6</v>
      </c>
      <c r="Y354" s="1">
        <v>147</v>
      </c>
      <c r="Z354" s="1">
        <v>139</v>
      </c>
      <c r="AA354" s="1">
        <v>114.3</v>
      </c>
      <c r="AB354" s="1">
        <v>26</v>
      </c>
      <c r="AC354" s="1">
        <v>26.3</v>
      </c>
      <c r="AD354" s="1">
        <v>29</v>
      </c>
      <c r="AE354" s="1">
        <v>45.6</v>
      </c>
      <c r="AF354" s="1">
        <v>33.700000000000003</v>
      </c>
      <c r="AG354" s="1">
        <v>51.9</v>
      </c>
      <c r="AH354" s="1">
        <v>1</v>
      </c>
      <c r="AI354" s="1">
        <v>1</v>
      </c>
      <c r="AJ354" s="1">
        <v>1</v>
      </c>
      <c r="AK354" s="1">
        <v>1</v>
      </c>
      <c r="AL354" s="1">
        <v>1</v>
      </c>
      <c r="AM354" s="1">
        <v>1</v>
      </c>
      <c r="AN354" s="1">
        <v>1</v>
      </c>
      <c r="AO354" s="1">
        <v>1</v>
      </c>
      <c r="AP354" s="1">
        <v>1</v>
      </c>
      <c r="AQ354" s="1">
        <v>1</v>
      </c>
      <c r="AR354" s="1">
        <v>1</v>
      </c>
      <c r="AS354" s="1">
        <v>1</v>
      </c>
    </row>
    <row r="355" spans="1:45" x14ac:dyDescent="0.2">
      <c r="A355" s="1" t="s">
        <v>45</v>
      </c>
      <c r="B355" s="1" t="s">
        <v>637</v>
      </c>
      <c r="C355" s="1" t="s">
        <v>638</v>
      </c>
      <c r="D355" s="1" t="b">
        <v>0</v>
      </c>
      <c r="E355" s="1" t="s">
        <v>48</v>
      </c>
      <c r="F355" s="1">
        <v>8</v>
      </c>
      <c r="G355" s="1">
        <v>2</v>
      </c>
      <c r="H355" s="1">
        <v>2</v>
      </c>
      <c r="I355" s="1">
        <v>2</v>
      </c>
      <c r="J355" s="1">
        <v>7.59</v>
      </c>
      <c r="K355" s="1">
        <v>0.624</v>
      </c>
      <c r="L355" s="1">
        <v>2.8380000000000001</v>
      </c>
      <c r="M355" s="1">
        <v>1.2350000000000001</v>
      </c>
      <c r="N355" s="1">
        <v>20.5</v>
      </c>
      <c r="O355" s="1">
        <v>12.8</v>
      </c>
      <c r="P355" s="1">
        <v>29.5</v>
      </c>
      <c r="Q355" s="1">
        <v>36.4</v>
      </c>
      <c r="R355" s="1">
        <v>23.99</v>
      </c>
      <c r="S355" s="1">
        <v>5.71</v>
      </c>
      <c r="T355" s="1">
        <v>25.56</v>
      </c>
      <c r="U355" s="1">
        <v>19.57</v>
      </c>
      <c r="V355" s="1">
        <v>20.5</v>
      </c>
      <c r="W355" s="1">
        <v>14.9</v>
      </c>
      <c r="X355" s="1">
        <v>24.4</v>
      </c>
      <c r="Y355" s="1">
        <v>13.7</v>
      </c>
      <c r="Z355" s="1">
        <v>12.2</v>
      </c>
      <c r="AA355" s="1">
        <v>12.8</v>
      </c>
      <c r="AB355" s="1">
        <v>18.8</v>
      </c>
      <c r="AC355" s="1">
        <v>29.5</v>
      </c>
      <c r="AD355" s="1">
        <v>31.3</v>
      </c>
      <c r="AE355" s="1">
        <v>38.200000000000003</v>
      </c>
      <c r="AF355" s="1">
        <v>26</v>
      </c>
      <c r="AG355" s="1">
        <v>36.4</v>
      </c>
      <c r="AH355" s="1">
        <v>1</v>
      </c>
      <c r="AI355" s="1">
        <v>1</v>
      </c>
      <c r="AJ355" s="1">
        <v>1</v>
      </c>
      <c r="AK355" s="1">
        <v>1</v>
      </c>
      <c r="AL355" s="1">
        <v>1</v>
      </c>
      <c r="AM355" s="1">
        <v>1</v>
      </c>
      <c r="AN355" s="1">
        <v>1</v>
      </c>
      <c r="AO355" s="1">
        <v>1</v>
      </c>
      <c r="AP355" s="1">
        <v>1</v>
      </c>
      <c r="AQ355" s="1">
        <v>1</v>
      </c>
      <c r="AR355" s="1">
        <v>1</v>
      </c>
      <c r="AS355" s="1">
        <v>1</v>
      </c>
    </row>
    <row r="356" spans="1:45" x14ac:dyDescent="0.2">
      <c r="A356" s="1" t="s">
        <v>45</v>
      </c>
      <c r="B356" s="1" t="s">
        <v>765</v>
      </c>
      <c r="C356" s="1" t="s">
        <v>766</v>
      </c>
      <c r="D356" s="1" t="b">
        <v>0</v>
      </c>
      <c r="E356" s="1" t="s">
        <v>48</v>
      </c>
      <c r="F356" s="1">
        <v>7</v>
      </c>
      <c r="G356" s="1">
        <v>2</v>
      </c>
      <c r="H356" s="1">
        <v>2</v>
      </c>
      <c r="I356" s="1">
        <v>2</v>
      </c>
      <c r="J356" s="1">
        <v>5</v>
      </c>
      <c r="K356" s="1">
        <v>0.88300000000000001</v>
      </c>
      <c r="L356" s="1">
        <v>2.0409999999999999</v>
      </c>
      <c r="M356" s="1">
        <v>1.3440000000000001</v>
      </c>
      <c r="N356" s="1">
        <v>16.100000000000001</v>
      </c>
      <c r="O356" s="1">
        <v>14.2</v>
      </c>
      <c r="P356" s="1">
        <v>21.6</v>
      </c>
      <c r="Q356" s="1">
        <v>29.1</v>
      </c>
      <c r="R356" s="1">
        <v>4.5</v>
      </c>
      <c r="S356" s="1">
        <v>8.49</v>
      </c>
      <c r="T356" s="1">
        <v>17.100000000000001</v>
      </c>
      <c r="U356" s="1">
        <v>22.26</v>
      </c>
      <c r="V356" s="1">
        <v>15.9</v>
      </c>
      <c r="W356" s="1">
        <v>17.3</v>
      </c>
      <c r="X356" s="1">
        <v>16.100000000000001</v>
      </c>
      <c r="Y356" s="1">
        <v>14.2</v>
      </c>
      <c r="Z356" s="1">
        <v>13.2</v>
      </c>
      <c r="AA356" s="1">
        <v>15.7</v>
      </c>
      <c r="AB356" s="1">
        <v>21.6</v>
      </c>
      <c r="AC356" s="1">
        <v>20.7</v>
      </c>
      <c r="AD356" s="1">
        <v>28.1</v>
      </c>
      <c r="AE356" s="1">
        <v>32.5</v>
      </c>
      <c r="AF356" s="1">
        <v>20.6</v>
      </c>
      <c r="AG356" s="1">
        <v>29.1</v>
      </c>
      <c r="AH356" s="1">
        <v>1</v>
      </c>
      <c r="AI356" s="1">
        <v>1</v>
      </c>
      <c r="AJ356" s="1">
        <v>1</v>
      </c>
      <c r="AK356" s="1">
        <v>1</v>
      </c>
      <c r="AL356" s="1">
        <v>1</v>
      </c>
      <c r="AM356" s="1">
        <v>1</v>
      </c>
      <c r="AN356" s="1">
        <v>1</v>
      </c>
      <c r="AO356" s="1">
        <v>1</v>
      </c>
      <c r="AP356" s="1">
        <v>1</v>
      </c>
      <c r="AQ356" s="1">
        <v>1</v>
      </c>
      <c r="AR356" s="1">
        <v>1</v>
      </c>
      <c r="AS356" s="1">
        <v>1</v>
      </c>
    </row>
    <row r="357" spans="1:45" x14ac:dyDescent="0.2">
      <c r="A357" s="1" t="s">
        <v>45</v>
      </c>
      <c r="B357" s="1" t="s">
        <v>597</v>
      </c>
      <c r="C357" s="1" t="s">
        <v>598</v>
      </c>
      <c r="D357" s="1" t="b">
        <v>1</v>
      </c>
      <c r="E357" s="1" t="s">
        <v>48</v>
      </c>
      <c r="F357" s="1">
        <v>21</v>
      </c>
      <c r="G357" s="1">
        <v>4</v>
      </c>
      <c r="H357" s="1">
        <v>4</v>
      </c>
      <c r="I357" s="1">
        <v>4</v>
      </c>
      <c r="J357" s="1">
        <v>10.1</v>
      </c>
      <c r="K357" s="1">
        <v>1.244</v>
      </c>
      <c r="L357" s="1">
        <v>1.026</v>
      </c>
      <c r="M357" s="1">
        <v>1.643</v>
      </c>
      <c r="N357" s="1">
        <v>131.1</v>
      </c>
      <c r="O357" s="1">
        <v>163</v>
      </c>
      <c r="P357" s="1">
        <v>101.8</v>
      </c>
      <c r="Q357" s="1">
        <v>167.4</v>
      </c>
      <c r="R357" s="1">
        <v>14.4</v>
      </c>
      <c r="S357" s="1">
        <v>10.59</v>
      </c>
      <c r="T357" s="1">
        <v>18.350000000000001</v>
      </c>
      <c r="U357" s="1">
        <v>9.18</v>
      </c>
      <c r="V357" s="1">
        <v>131.1</v>
      </c>
      <c r="W357" s="1">
        <v>101.4</v>
      </c>
      <c r="X357" s="1">
        <v>132.4</v>
      </c>
      <c r="Y357" s="1">
        <v>163</v>
      </c>
      <c r="Z357" s="1">
        <v>156.1</v>
      </c>
      <c r="AA357" s="1">
        <v>190.1</v>
      </c>
      <c r="AB357" s="1">
        <v>90.9</v>
      </c>
      <c r="AC357" s="1">
        <v>101.8</v>
      </c>
      <c r="AD357" s="1">
        <v>129.1</v>
      </c>
      <c r="AE357" s="1">
        <v>167.4</v>
      </c>
      <c r="AF357" s="1">
        <v>156.9</v>
      </c>
      <c r="AG357" s="1">
        <v>187.7</v>
      </c>
      <c r="AH357" s="1">
        <v>3</v>
      </c>
      <c r="AI357" s="1">
        <v>3</v>
      </c>
      <c r="AJ357" s="1">
        <v>3</v>
      </c>
      <c r="AK357" s="1">
        <v>3</v>
      </c>
      <c r="AL357" s="1">
        <v>3</v>
      </c>
      <c r="AM357" s="1">
        <v>3</v>
      </c>
      <c r="AN357" s="1">
        <v>3</v>
      </c>
      <c r="AO357" s="1">
        <v>3</v>
      </c>
      <c r="AP357" s="1">
        <v>3</v>
      </c>
      <c r="AQ357" s="1">
        <v>3</v>
      </c>
      <c r="AR357" s="1">
        <v>3</v>
      </c>
      <c r="AS357" s="1">
        <v>3</v>
      </c>
    </row>
    <row r="358" spans="1:45" x14ac:dyDescent="0.2">
      <c r="A358" s="1" t="s">
        <v>45</v>
      </c>
      <c r="B358" s="1" t="s">
        <v>520</v>
      </c>
      <c r="C358" s="1" t="s">
        <v>521</v>
      </c>
      <c r="D358" s="1" t="b">
        <v>0</v>
      </c>
      <c r="E358" s="1" t="s">
        <v>48</v>
      </c>
      <c r="F358" s="1">
        <v>6</v>
      </c>
      <c r="G358" s="1">
        <v>5</v>
      </c>
      <c r="H358" s="1">
        <v>5</v>
      </c>
      <c r="I358" s="1">
        <v>5</v>
      </c>
      <c r="J358" s="1">
        <v>8.0500000000000007</v>
      </c>
      <c r="K358" s="1">
        <v>1.52</v>
      </c>
      <c r="L358" s="1">
        <v>0.64100000000000001</v>
      </c>
      <c r="M358" s="1">
        <v>1.1200000000000001</v>
      </c>
      <c r="N358" s="1">
        <v>8.9</v>
      </c>
      <c r="O358" s="1">
        <v>13.6</v>
      </c>
      <c r="P358" s="1">
        <v>7.8</v>
      </c>
      <c r="Q358" s="1">
        <v>8.6999999999999993</v>
      </c>
      <c r="R358" s="1">
        <v>94.78</v>
      </c>
      <c r="S358" s="1">
        <v>8.42</v>
      </c>
      <c r="T358" s="1">
        <v>30.62</v>
      </c>
      <c r="U358" s="1">
        <v>9.36</v>
      </c>
      <c r="V358" s="1">
        <v>8.4</v>
      </c>
      <c r="W358" s="1">
        <v>40.200000000000003</v>
      </c>
      <c r="X358" s="1">
        <v>8.9</v>
      </c>
      <c r="Y358" s="1">
        <v>13.6</v>
      </c>
      <c r="Z358" s="1">
        <v>14.9</v>
      </c>
      <c r="AA358" s="1">
        <v>12.6</v>
      </c>
      <c r="AB358" s="1">
        <v>7.8</v>
      </c>
      <c r="AC358" s="1">
        <v>5.9</v>
      </c>
      <c r="AD358" s="1">
        <v>10.8</v>
      </c>
      <c r="AE358" s="1">
        <v>8.6999999999999993</v>
      </c>
      <c r="AF358" s="1">
        <v>7.9</v>
      </c>
      <c r="AG358" s="1">
        <v>9.5</v>
      </c>
      <c r="AH358" s="1">
        <v>1</v>
      </c>
      <c r="AI358" s="1">
        <v>1</v>
      </c>
      <c r="AJ358" s="1">
        <v>1</v>
      </c>
      <c r="AK358" s="1">
        <v>1</v>
      </c>
      <c r="AL358" s="1">
        <v>1</v>
      </c>
      <c r="AM358" s="1">
        <v>1</v>
      </c>
      <c r="AN358" s="1">
        <v>1</v>
      </c>
      <c r="AO358" s="1">
        <v>1</v>
      </c>
      <c r="AP358" s="1">
        <v>1</v>
      </c>
      <c r="AQ358" s="1">
        <v>1</v>
      </c>
      <c r="AR358" s="1">
        <v>1</v>
      </c>
      <c r="AS358" s="1">
        <v>1</v>
      </c>
    </row>
    <row r="359" spans="1:45" x14ac:dyDescent="0.2">
      <c r="A359" s="1" t="s">
        <v>45</v>
      </c>
      <c r="B359" s="1" t="s">
        <v>1115</v>
      </c>
      <c r="C359" s="1" t="s">
        <v>1116</v>
      </c>
      <c r="D359" s="1" t="b">
        <v>0</v>
      </c>
      <c r="E359" s="1" t="s">
        <v>48</v>
      </c>
      <c r="F359" s="1">
        <v>4</v>
      </c>
      <c r="G359" s="1">
        <v>1</v>
      </c>
      <c r="H359" s="1">
        <v>1</v>
      </c>
      <c r="I359" s="1">
        <v>1</v>
      </c>
      <c r="J359" s="1">
        <v>2.99</v>
      </c>
      <c r="K359" s="1">
        <v>0.80500000000000005</v>
      </c>
      <c r="L359" s="1">
        <v>0.95499999999999996</v>
      </c>
      <c r="M359" s="1">
        <v>1.302</v>
      </c>
      <c r="N359" s="1">
        <v>27.7</v>
      </c>
      <c r="O359" s="1">
        <v>22.3</v>
      </c>
      <c r="P359" s="1">
        <v>16.399999999999999</v>
      </c>
      <c r="Q359" s="1">
        <v>21.3</v>
      </c>
      <c r="R359" s="1">
        <v>18.559999999999999</v>
      </c>
      <c r="S359" s="1">
        <v>8.24</v>
      </c>
      <c r="T359" s="1">
        <v>24.09</v>
      </c>
      <c r="U359" s="1">
        <v>13.13</v>
      </c>
      <c r="V359" s="1">
        <v>30.9</v>
      </c>
      <c r="W359" s="1">
        <v>27.7</v>
      </c>
      <c r="X359" s="1">
        <v>21.2</v>
      </c>
      <c r="Y359" s="1">
        <v>25.3</v>
      </c>
      <c r="Z359" s="1">
        <v>21.7</v>
      </c>
      <c r="AA359" s="1">
        <v>22.3</v>
      </c>
      <c r="AB359" s="1">
        <v>16.399999999999999</v>
      </c>
      <c r="AC359" s="1">
        <v>14.9</v>
      </c>
      <c r="AD359" s="1">
        <v>23.1</v>
      </c>
      <c r="AE359" s="1">
        <v>21.3</v>
      </c>
      <c r="AF359" s="1">
        <v>18.2</v>
      </c>
      <c r="AG359" s="1">
        <v>23.8</v>
      </c>
      <c r="AH359" s="1">
        <v>1</v>
      </c>
      <c r="AI359" s="1">
        <v>1</v>
      </c>
      <c r="AJ359" s="1">
        <v>1</v>
      </c>
      <c r="AK359" s="1">
        <v>1</v>
      </c>
      <c r="AL359" s="1">
        <v>1</v>
      </c>
      <c r="AM359" s="1">
        <v>1</v>
      </c>
      <c r="AN359" s="1">
        <v>1</v>
      </c>
      <c r="AO359" s="1">
        <v>1</v>
      </c>
      <c r="AP359" s="1">
        <v>1</v>
      </c>
      <c r="AQ359" s="1">
        <v>1</v>
      </c>
      <c r="AR359" s="1">
        <v>1</v>
      </c>
      <c r="AS359" s="1">
        <v>1</v>
      </c>
    </row>
    <row r="360" spans="1:45" x14ac:dyDescent="0.2">
      <c r="A360" s="1" t="s">
        <v>45</v>
      </c>
      <c r="B360" s="1" t="s">
        <v>931</v>
      </c>
      <c r="C360" s="1" t="s">
        <v>932</v>
      </c>
      <c r="D360" s="1" t="b">
        <v>0</v>
      </c>
      <c r="E360" s="1" t="s">
        <v>48</v>
      </c>
      <c r="F360" s="1">
        <v>1</v>
      </c>
      <c r="G360" s="1">
        <v>1</v>
      </c>
      <c r="H360" s="1">
        <v>1</v>
      </c>
      <c r="I360" s="1">
        <v>1</v>
      </c>
      <c r="J360" s="1">
        <v>3.61</v>
      </c>
      <c r="K360" s="1">
        <v>1.6279999999999999</v>
      </c>
      <c r="L360" s="1">
        <v>0.57299999999999995</v>
      </c>
      <c r="M360" s="1">
        <v>1.2390000000000001</v>
      </c>
      <c r="N360" s="1">
        <v>21.9</v>
      </c>
      <c r="O360" s="1">
        <v>35.6</v>
      </c>
      <c r="P360" s="1">
        <v>16.5</v>
      </c>
      <c r="Q360" s="1">
        <v>20.399999999999999</v>
      </c>
      <c r="R360" s="1">
        <v>46.24</v>
      </c>
      <c r="S360" s="1">
        <v>12.33</v>
      </c>
      <c r="T360" s="1">
        <v>18.38</v>
      </c>
      <c r="U360" s="1">
        <v>19.59</v>
      </c>
      <c r="V360" s="1">
        <v>21.9</v>
      </c>
      <c r="W360" s="1">
        <v>9.6</v>
      </c>
      <c r="X360" s="1">
        <v>27.4</v>
      </c>
      <c r="Y360" s="1">
        <v>39.9</v>
      </c>
      <c r="Z360" s="1">
        <v>35.6</v>
      </c>
      <c r="AA360" s="1">
        <v>31.1</v>
      </c>
      <c r="AB360" s="1">
        <v>16.5</v>
      </c>
      <c r="AC360" s="1">
        <v>14.7</v>
      </c>
      <c r="AD360" s="1">
        <v>20.9</v>
      </c>
      <c r="AE360" s="1">
        <v>21.3</v>
      </c>
      <c r="AF360" s="1">
        <v>14.5</v>
      </c>
      <c r="AG360" s="1">
        <v>20.399999999999999</v>
      </c>
      <c r="AH360" s="1">
        <v>1</v>
      </c>
      <c r="AI360" s="1">
        <v>1</v>
      </c>
      <c r="AJ360" s="1">
        <v>1</v>
      </c>
      <c r="AK360" s="1">
        <v>1</v>
      </c>
      <c r="AL360" s="1">
        <v>1</v>
      </c>
      <c r="AM360" s="1">
        <v>1</v>
      </c>
      <c r="AN360" s="1">
        <v>1</v>
      </c>
      <c r="AO360" s="1">
        <v>1</v>
      </c>
      <c r="AP360" s="1">
        <v>1</v>
      </c>
      <c r="AQ360" s="1">
        <v>1</v>
      </c>
      <c r="AR360" s="1">
        <v>1</v>
      </c>
      <c r="AS360" s="1">
        <v>1</v>
      </c>
    </row>
    <row r="361" spans="1:45" x14ac:dyDescent="0.2">
      <c r="A361" s="1" t="s">
        <v>45</v>
      </c>
      <c r="B361" s="1" t="s">
        <v>356</v>
      </c>
      <c r="C361" s="1" t="s">
        <v>357</v>
      </c>
      <c r="D361" s="1" t="b">
        <v>0</v>
      </c>
      <c r="E361" s="1" t="s">
        <v>48</v>
      </c>
      <c r="F361" s="1">
        <v>3</v>
      </c>
      <c r="G361" s="1">
        <v>6</v>
      </c>
      <c r="H361" s="1">
        <v>6</v>
      </c>
      <c r="I361" s="1">
        <v>6</v>
      </c>
      <c r="J361" s="1">
        <v>16.41</v>
      </c>
      <c r="K361" s="1">
        <v>3.6560000000000001</v>
      </c>
      <c r="L361" s="1">
        <v>0.37</v>
      </c>
      <c r="M361" s="1">
        <v>1.5840000000000001</v>
      </c>
      <c r="N361" s="1">
        <v>20.7</v>
      </c>
      <c r="O361" s="1">
        <v>75.8</v>
      </c>
      <c r="P361" s="1">
        <v>17.7</v>
      </c>
      <c r="Q361" s="1">
        <v>28</v>
      </c>
      <c r="R361" s="1">
        <v>26.56</v>
      </c>
      <c r="S361" s="1">
        <v>5.93</v>
      </c>
      <c r="T361" s="1">
        <v>16</v>
      </c>
      <c r="U361" s="1">
        <v>5.9</v>
      </c>
      <c r="V361" s="1">
        <v>20</v>
      </c>
      <c r="W361" s="1">
        <v>20.7</v>
      </c>
      <c r="X361" s="1">
        <v>31.4</v>
      </c>
      <c r="Y361" s="1">
        <v>78.099999999999994</v>
      </c>
      <c r="Z361" s="1">
        <v>69.599999999999994</v>
      </c>
      <c r="AA361" s="1">
        <v>75.8</v>
      </c>
      <c r="AB361" s="1">
        <v>17.7</v>
      </c>
      <c r="AC361" s="1">
        <v>14.7</v>
      </c>
      <c r="AD361" s="1">
        <v>20.399999999999999</v>
      </c>
      <c r="AE361" s="1">
        <v>25.9</v>
      </c>
      <c r="AF361" s="1">
        <v>29.2</v>
      </c>
      <c r="AG361" s="1">
        <v>28</v>
      </c>
      <c r="AH361" s="1">
        <v>1</v>
      </c>
      <c r="AI361" s="1">
        <v>1</v>
      </c>
      <c r="AJ361" s="1">
        <v>1</v>
      </c>
      <c r="AK361" s="1">
        <v>1</v>
      </c>
      <c r="AL361" s="1">
        <v>1</v>
      </c>
      <c r="AM361" s="1">
        <v>1</v>
      </c>
      <c r="AN361" s="1">
        <v>1</v>
      </c>
      <c r="AO361" s="1">
        <v>1</v>
      </c>
      <c r="AP361" s="1">
        <v>1</v>
      </c>
      <c r="AQ361" s="1">
        <v>1</v>
      </c>
      <c r="AR361" s="1">
        <v>1</v>
      </c>
      <c r="AS361" s="1">
        <v>1</v>
      </c>
    </row>
    <row r="362" spans="1:45" x14ac:dyDescent="0.2">
      <c r="A362" s="1" t="s">
        <v>45</v>
      </c>
      <c r="B362" s="1" t="s">
        <v>1209</v>
      </c>
      <c r="C362" s="1" t="s">
        <v>1210</v>
      </c>
      <c r="D362" s="1" t="b">
        <v>0</v>
      </c>
      <c r="E362" s="1" t="s">
        <v>48</v>
      </c>
      <c r="F362" s="1">
        <v>2</v>
      </c>
      <c r="G362" s="1">
        <v>1</v>
      </c>
      <c r="H362" s="1">
        <v>1</v>
      </c>
      <c r="I362" s="1">
        <v>1</v>
      </c>
      <c r="J362" s="1">
        <v>2.94</v>
      </c>
      <c r="K362" s="1">
        <v>0.25800000000000001</v>
      </c>
      <c r="L362" s="1">
        <v>1.649</v>
      </c>
      <c r="M362" s="1">
        <v>1.0649999999999999</v>
      </c>
      <c r="N362" s="1">
        <v>139.6</v>
      </c>
      <c r="O362" s="1">
        <v>36.1</v>
      </c>
      <c r="P362" s="1">
        <v>55.9</v>
      </c>
      <c r="Q362" s="1">
        <v>59.5</v>
      </c>
      <c r="R362" s="1">
        <v>62.94</v>
      </c>
      <c r="S362" s="1">
        <v>92.68</v>
      </c>
      <c r="T362" s="1">
        <v>45.23</v>
      </c>
      <c r="U362" s="1">
        <v>17.89</v>
      </c>
      <c r="V362" s="1">
        <v>35.4</v>
      </c>
      <c r="W362" s="1">
        <v>139.6</v>
      </c>
      <c r="X362" s="1">
        <v>179.5</v>
      </c>
      <c r="Y362" s="1">
        <v>30.9</v>
      </c>
      <c r="Z362" s="1">
        <v>149</v>
      </c>
      <c r="AA362" s="1">
        <v>36.1</v>
      </c>
      <c r="AB362" s="1">
        <v>27.4</v>
      </c>
      <c r="AC362" s="1">
        <v>55.9</v>
      </c>
      <c r="AD362" s="1">
        <v>74.8</v>
      </c>
      <c r="AE362" s="1">
        <v>59.5</v>
      </c>
      <c r="AF362" s="1">
        <v>46.1</v>
      </c>
      <c r="AG362" s="1">
        <v>66.3</v>
      </c>
      <c r="AH362" s="1">
        <v>1</v>
      </c>
      <c r="AI362" s="1">
        <v>1</v>
      </c>
      <c r="AJ362" s="1">
        <v>1</v>
      </c>
      <c r="AK362" s="1">
        <v>1</v>
      </c>
      <c r="AL362" s="1">
        <v>1</v>
      </c>
      <c r="AM362" s="1">
        <v>1</v>
      </c>
      <c r="AN362" s="1">
        <v>1</v>
      </c>
      <c r="AO362" s="1">
        <v>1</v>
      </c>
      <c r="AP362" s="1">
        <v>1</v>
      </c>
      <c r="AQ362" s="1">
        <v>1</v>
      </c>
      <c r="AR362" s="1">
        <v>1</v>
      </c>
      <c r="AS362" s="1">
        <v>1</v>
      </c>
    </row>
    <row r="363" spans="1:45" x14ac:dyDescent="0.2">
      <c r="A363" s="1" t="s">
        <v>45</v>
      </c>
      <c r="B363" s="1" t="s">
        <v>230</v>
      </c>
      <c r="C363" s="1" t="s">
        <v>231</v>
      </c>
      <c r="D363" s="1" t="b">
        <v>1</v>
      </c>
      <c r="E363" s="1" t="s">
        <v>48</v>
      </c>
      <c r="F363" s="1">
        <v>36</v>
      </c>
      <c r="G363" s="1">
        <v>8</v>
      </c>
      <c r="H363" s="1">
        <v>10</v>
      </c>
      <c r="I363" s="1">
        <v>8</v>
      </c>
      <c r="J363" s="1">
        <v>29.17</v>
      </c>
      <c r="K363" s="1">
        <v>1.675</v>
      </c>
      <c r="L363" s="1">
        <v>0.69799999999999995</v>
      </c>
      <c r="M363" s="1">
        <v>1.4339999999999999</v>
      </c>
      <c r="N363" s="1">
        <v>335.5</v>
      </c>
      <c r="O363" s="1">
        <v>561.9</v>
      </c>
      <c r="P363" s="1">
        <v>273.39999999999998</v>
      </c>
      <c r="Q363" s="1">
        <v>392.1</v>
      </c>
      <c r="R363" s="1">
        <v>39.799999999999997</v>
      </c>
      <c r="S363" s="1">
        <v>19.3</v>
      </c>
      <c r="T363" s="1">
        <v>29.85</v>
      </c>
      <c r="U363" s="1">
        <v>22.9</v>
      </c>
      <c r="V363" s="1">
        <v>335.5</v>
      </c>
      <c r="W363" s="1">
        <v>206.9</v>
      </c>
      <c r="X363" s="1">
        <v>477.4</v>
      </c>
      <c r="Y363" s="1">
        <v>561.9</v>
      </c>
      <c r="Z363" s="1">
        <v>520.20000000000005</v>
      </c>
      <c r="AA363" s="1">
        <v>740.9</v>
      </c>
      <c r="AB363" s="1">
        <v>201</v>
      </c>
      <c r="AC363" s="1">
        <v>273.39999999999998</v>
      </c>
      <c r="AD363" s="1">
        <v>368.1</v>
      </c>
      <c r="AE363" s="1">
        <v>392.1</v>
      </c>
      <c r="AF363" s="1">
        <v>324.10000000000002</v>
      </c>
      <c r="AG363" s="1">
        <v>509.1</v>
      </c>
      <c r="AH363" s="1">
        <v>6</v>
      </c>
      <c r="AI363" s="1">
        <v>6</v>
      </c>
      <c r="AJ363" s="1">
        <v>6</v>
      </c>
      <c r="AK363" s="1">
        <v>6</v>
      </c>
      <c r="AL363" s="1">
        <v>6</v>
      </c>
      <c r="AM363" s="1">
        <v>6</v>
      </c>
      <c r="AN363" s="1">
        <v>6</v>
      </c>
      <c r="AO363" s="1">
        <v>6</v>
      </c>
      <c r="AP363" s="1">
        <v>6</v>
      </c>
      <c r="AQ363" s="1">
        <v>6</v>
      </c>
      <c r="AR363" s="1">
        <v>6</v>
      </c>
      <c r="AS363" s="1">
        <v>6</v>
      </c>
    </row>
    <row r="364" spans="1:45" x14ac:dyDescent="0.2">
      <c r="A364" s="1" t="s">
        <v>45</v>
      </c>
      <c r="B364" s="1" t="s">
        <v>458</v>
      </c>
      <c r="C364" s="1" t="s">
        <v>459</v>
      </c>
      <c r="D364" s="1" t="b">
        <v>0</v>
      </c>
      <c r="E364" s="1" t="s">
        <v>48</v>
      </c>
      <c r="F364" s="1">
        <v>21</v>
      </c>
      <c r="G364" s="1">
        <v>4</v>
      </c>
      <c r="H364" s="1">
        <v>4</v>
      </c>
      <c r="I364" s="1">
        <v>4</v>
      </c>
      <c r="J364" s="1">
        <v>13.16</v>
      </c>
      <c r="K364" s="1">
        <v>1.3540000000000001</v>
      </c>
      <c r="L364" s="1">
        <v>1.4490000000000001</v>
      </c>
      <c r="M364" s="1">
        <v>1.391</v>
      </c>
      <c r="N364" s="1">
        <v>82.7</v>
      </c>
      <c r="O364" s="1">
        <v>112.1</v>
      </c>
      <c r="P364" s="1">
        <v>116.7</v>
      </c>
      <c r="Q364" s="1">
        <v>162.30000000000001</v>
      </c>
      <c r="R364" s="1">
        <v>33.04</v>
      </c>
      <c r="S364" s="1">
        <v>15.08</v>
      </c>
      <c r="T364" s="1">
        <v>30.22</v>
      </c>
      <c r="U364" s="1">
        <v>19.37</v>
      </c>
      <c r="V364" s="1">
        <v>82.7</v>
      </c>
      <c r="W364" s="1">
        <v>65.400000000000006</v>
      </c>
      <c r="X364" s="1">
        <v>123.7</v>
      </c>
      <c r="Y364" s="1">
        <v>112.1</v>
      </c>
      <c r="Z364" s="1">
        <v>110.4</v>
      </c>
      <c r="AA364" s="1">
        <v>143</v>
      </c>
      <c r="AB364" s="1">
        <v>86.5</v>
      </c>
      <c r="AC364" s="1">
        <v>116.7</v>
      </c>
      <c r="AD364" s="1">
        <v>159.19999999999999</v>
      </c>
      <c r="AE364" s="1">
        <v>162.30000000000001</v>
      </c>
      <c r="AF364" s="1">
        <v>152.19999999999999</v>
      </c>
      <c r="AG364" s="1">
        <v>215.9</v>
      </c>
      <c r="AH364" s="1">
        <v>3</v>
      </c>
      <c r="AI364" s="1">
        <v>3</v>
      </c>
      <c r="AJ364" s="1">
        <v>3</v>
      </c>
      <c r="AK364" s="1">
        <v>3</v>
      </c>
      <c r="AL364" s="1">
        <v>3</v>
      </c>
      <c r="AM364" s="1">
        <v>3</v>
      </c>
      <c r="AN364" s="1">
        <v>3</v>
      </c>
      <c r="AO364" s="1">
        <v>3</v>
      </c>
      <c r="AP364" s="1">
        <v>3</v>
      </c>
      <c r="AQ364" s="1">
        <v>3</v>
      </c>
      <c r="AR364" s="1">
        <v>3</v>
      </c>
      <c r="AS364" s="1">
        <v>3</v>
      </c>
    </row>
    <row r="365" spans="1:45" x14ac:dyDescent="0.2">
      <c r="A365" s="1" t="s">
        <v>45</v>
      </c>
      <c r="B365" s="1" t="s">
        <v>919</v>
      </c>
      <c r="C365" s="1" t="s">
        <v>920</v>
      </c>
      <c r="D365" s="1" t="b">
        <v>0</v>
      </c>
      <c r="E365" s="1" t="s">
        <v>48</v>
      </c>
      <c r="F365" s="1">
        <v>8</v>
      </c>
      <c r="G365" s="1">
        <v>3</v>
      </c>
      <c r="H365" s="1">
        <v>3</v>
      </c>
      <c r="I365" s="1">
        <v>3</v>
      </c>
      <c r="J365" s="1">
        <v>7.74</v>
      </c>
      <c r="K365" s="1">
        <v>1.1120000000000001</v>
      </c>
      <c r="L365" s="1">
        <v>0.86599999999999999</v>
      </c>
      <c r="M365" s="1">
        <v>1.234</v>
      </c>
      <c r="N365" s="1">
        <v>67.8</v>
      </c>
      <c r="O365" s="1">
        <v>75.3</v>
      </c>
      <c r="P365" s="1">
        <v>52.9</v>
      </c>
      <c r="Q365" s="1">
        <v>65.3</v>
      </c>
      <c r="R365" s="1">
        <v>13.18</v>
      </c>
      <c r="S365" s="1">
        <v>1.65</v>
      </c>
      <c r="T365" s="1">
        <v>4.83</v>
      </c>
      <c r="U365" s="1">
        <v>8.01</v>
      </c>
      <c r="V365" s="1">
        <v>70.5</v>
      </c>
      <c r="W365" s="1">
        <v>67.8</v>
      </c>
      <c r="X365" s="1">
        <v>54.7</v>
      </c>
      <c r="Y365" s="1">
        <v>76</v>
      </c>
      <c r="Z365" s="1">
        <v>73.599999999999994</v>
      </c>
      <c r="AA365" s="1">
        <v>75.3</v>
      </c>
      <c r="AB365" s="1">
        <v>49.4</v>
      </c>
      <c r="AC365" s="1">
        <v>54.3</v>
      </c>
      <c r="AD365" s="1">
        <v>52.9</v>
      </c>
      <c r="AE365" s="1">
        <v>65.3</v>
      </c>
      <c r="AF365" s="1">
        <v>73.3</v>
      </c>
      <c r="AG365" s="1">
        <v>63.1</v>
      </c>
      <c r="AH365" s="1">
        <v>2</v>
      </c>
      <c r="AI365" s="1">
        <v>2</v>
      </c>
      <c r="AJ365" s="1">
        <v>2</v>
      </c>
      <c r="AK365" s="1">
        <v>2</v>
      </c>
      <c r="AL365" s="1">
        <v>2</v>
      </c>
      <c r="AM365" s="1">
        <v>2</v>
      </c>
      <c r="AN365" s="1">
        <v>2</v>
      </c>
      <c r="AO365" s="1">
        <v>2</v>
      </c>
      <c r="AP365" s="1">
        <v>2</v>
      </c>
      <c r="AQ365" s="1">
        <v>2</v>
      </c>
      <c r="AR365" s="1">
        <v>2</v>
      </c>
      <c r="AS365" s="1">
        <v>2</v>
      </c>
    </row>
    <row r="366" spans="1:45" x14ac:dyDescent="0.2">
      <c r="A366" s="1" t="s">
        <v>45</v>
      </c>
      <c r="B366" s="1" t="s">
        <v>146</v>
      </c>
      <c r="C366" s="1" t="s">
        <v>147</v>
      </c>
      <c r="D366" s="1" t="b">
        <v>0</v>
      </c>
      <c r="E366" s="1" t="s">
        <v>48</v>
      </c>
      <c r="F366" s="1">
        <v>3</v>
      </c>
      <c r="G366" s="1">
        <v>14</v>
      </c>
      <c r="H366" s="1">
        <v>14</v>
      </c>
      <c r="I366" s="1">
        <v>12</v>
      </c>
      <c r="J366" s="1">
        <v>38.770000000000003</v>
      </c>
      <c r="K366" s="1">
        <v>1.073</v>
      </c>
      <c r="L366" s="1">
        <v>0.59799999999999998</v>
      </c>
      <c r="M366" s="1">
        <v>1.4319999999999999</v>
      </c>
      <c r="N366" s="1">
        <v>143</v>
      </c>
      <c r="O366" s="1">
        <v>153.4</v>
      </c>
      <c r="P366" s="1">
        <v>64.099999999999994</v>
      </c>
      <c r="Q366" s="1">
        <v>91.8</v>
      </c>
      <c r="R366" s="1">
        <v>12</v>
      </c>
      <c r="S366" s="1">
        <v>10.37</v>
      </c>
      <c r="T366" s="1">
        <v>18.239999999999998</v>
      </c>
      <c r="U366" s="1">
        <v>4.3499999999999996</v>
      </c>
      <c r="V366" s="1">
        <v>127</v>
      </c>
      <c r="W366" s="1">
        <v>143</v>
      </c>
      <c r="X366" s="1">
        <v>161.5</v>
      </c>
      <c r="Y366" s="1">
        <v>153.4</v>
      </c>
      <c r="Z366" s="1">
        <v>131.69999999999999</v>
      </c>
      <c r="AA366" s="1">
        <v>161.6</v>
      </c>
      <c r="AB366" s="1">
        <v>64.099999999999994</v>
      </c>
      <c r="AC366" s="1">
        <v>61.1</v>
      </c>
      <c r="AD366" s="1">
        <v>84.5</v>
      </c>
      <c r="AE366" s="1">
        <v>94.1</v>
      </c>
      <c r="AF366" s="1">
        <v>86.4</v>
      </c>
      <c r="AG366" s="1">
        <v>91.8</v>
      </c>
      <c r="AH366" s="1">
        <v>5</v>
      </c>
      <c r="AI366" s="1">
        <v>5</v>
      </c>
      <c r="AJ366" s="1">
        <v>5</v>
      </c>
      <c r="AK366" s="1">
        <v>5</v>
      </c>
      <c r="AL366" s="1">
        <v>5</v>
      </c>
      <c r="AM366" s="1">
        <v>5</v>
      </c>
      <c r="AN366" s="1">
        <v>5</v>
      </c>
      <c r="AO366" s="1">
        <v>5</v>
      </c>
      <c r="AP366" s="1">
        <v>5</v>
      </c>
      <c r="AQ366" s="1">
        <v>5</v>
      </c>
      <c r="AR366" s="1">
        <v>5</v>
      </c>
      <c r="AS366" s="1">
        <v>5</v>
      </c>
    </row>
    <row r="367" spans="1:45" x14ac:dyDescent="0.2">
      <c r="A367" s="1" t="s">
        <v>45</v>
      </c>
      <c r="B367" s="1" t="s">
        <v>556</v>
      </c>
      <c r="C367" s="1" t="s">
        <v>557</v>
      </c>
      <c r="D367" s="1" t="b">
        <v>0</v>
      </c>
      <c r="E367" s="1" t="s">
        <v>48</v>
      </c>
      <c r="F367" s="1">
        <v>5</v>
      </c>
      <c r="G367" s="1">
        <v>4</v>
      </c>
      <c r="H367" s="1">
        <v>4</v>
      </c>
      <c r="I367" s="1">
        <v>4</v>
      </c>
      <c r="J367" s="1">
        <v>11.11</v>
      </c>
      <c r="K367" s="1">
        <v>1.0349999999999999</v>
      </c>
      <c r="L367" s="1">
        <v>1.964</v>
      </c>
      <c r="M367" s="1">
        <v>1.242</v>
      </c>
      <c r="N367" s="1">
        <v>86.1</v>
      </c>
      <c r="O367" s="1">
        <v>89.1</v>
      </c>
      <c r="P367" s="1">
        <v>141</v>
      </c>
      <c r="Q367" s="1">
        <v>175.1</v>
      </c>
      <c r="R367" s="1">
        <v>14.83</v>
      </c>
      <c r="S367" s="1">
        <v>13.83</v>
      </c>
      <c r="T367" s="1">
        <v>18.64</v>
      </c>
      <c r="U367" s="1">
        <v>26.91</v>
      </c>
      <c r="V367" s="1">
        <v>86.1</v>
      </c>
      <c r="W367" s="1">
        <v>65.8</v>
      </c>
      <c r="X367" s="1">
        <v>86.3</v>
      </c>
      <c r="Y367" s="1">
        <v>83.7</v>
      </c>
      <c r="Z367" s="1">
        <v>89.1</v>
      </c>
      <c r="AA367" s="1">
        <v>108.3</v>
      </c>
      <c r="AB367" s="1">
        <v>121.8</v>
      </c>
      <c r="AC367" s="1">
        <v>141</v>
      </c>
      <c r="AD367" s="1">
        <v>175.5</v>
      </c>
      <c r="AE367" s="1">
        <v>175.1</v>
      </c>
      <c r="AF367" s="1">
        <v>126.6</v>
      </c>
      <c r="AG367" s="1">
        <v>220.3</v>
      </c>
      <c r="AH367" s="1">
        <v>4</v>
      </c>
      <c r="AI367" s="1">
        <v>4</v>
      </c>
      <c r="AJ367" s="1">
        <v>4</v>
      </c>
      <c r="AK367" s="1">
        <v>4</v>
      </c>
      <c r="AL367" s="1">
        <v>4</v>
      </c>
      <c r="AM367" s="1">
        <v>4</v>
      </c>
      <c r="AN367" s="1">
        <v>4</v>
      </c>
      <c r="AO367" s="1">
        <v>4</v>
      </c>
      <c r="AP367" s="1">
        <v>4</v>
      </c>
      <c r="AQ367" s="1">
        <v>4</v>
      </c>
      <c r="AR367" s="1">
        <v>4</v>
      </c>
      <c r="AS367" s="1">
        <v>4</v>
      </c>
    </row>
    <row r="368" spans="1:45" x14ac:dyDescent="0.2">
      <c r="A368" s="1" t="s">
        <v>45</v>
      </c>
      <c r="B368" s="1" t="s">
        <v>1005</v>
      </c>
      <c r="C368" s="1" t="s">
        <v>1006</v>
      </c>
      <c r="D368" s="1" t="b">
        <v>0</v>
      </c>
      <c r="E368" s="1" t="s">
        <v>48</v>
      </c>
      <c r="F368" s="1">
        <v>1</v>
      </c>
      <c r="G368" s="1">
        <v>1</v>
      </c>
      <c r="H368" s="1">
        <v>1</v>
      </c>
      <c r="I368" s="1">
        <v>1</v>
      </c>
      <c r="J368" s="1">
        <v>3.43</v>
      </c>
      <c r="K368" s="1">
        <v>0.81299999999999994</v>
      </c>
      <c r="L368" s="1">
        <v>0.92900000000000005</v>
      </c>
      <c r="M368" s="1">
        <v>0.75900000000000001</v>
      </c>
      <c r="N368" s="1">
        <v>15.7</v>
      </c>
      <c r="O368" s="1">
        <v>12.8</v>
      </c>
      <c r="P368" s="1">
        <v>15.6</v>
      </c>
      <c r="Q368" s="1">
        <v>11.8</v>
      </c>
      <c r="R368" s="1">
        <v>6.22</v>
      </c>
      <c r="S368" s="1">
        <v>12.91</v>
      </c>
      <c r="T368" s="1">
        <v>16.27</v>
      </c>
      <c r="U368" s="1">
        <v>16</v>
      </c>
      <c r="V368" s="1">
        <v>15.7</v>
      </c>
      <c r="W368" s="1">
        <v>16.3</v>
      </c>
      <c r="X368" s="1">
        <v>14.4</v>
      </c>
      <c r="Y368" s="1">
        <v>15.8</v>
      </c>
      <c r="Z368" s="1">
        <v>12.8</v>
      </c>
      <c r="AA368" s="1">
        <v>12.7</v>
      </c>
      <c r="AB368" s="1">
        <v>15.6</v>
      </c>
      <c r="AC368" s="1">
        <v>13.1</v>
      </c>
      <c r="AD368" s="1">
        <v>18.100000000000001</v>
      </c>
      <c r="AE368" s="1">
        <v>11.8</v>
      </c>
      <c r="AF368" s="1">
        <v>9.1</v>
      </c>
      <c r="AG368" s="1">
        <v>12.4</v>
      </c>
      <c r="AH368" s="1">
        <v>1</v>
      </c>
      <c r="AI368" s="1">
        <v>1</v>
      </c>
      <c r="AJ368" s="1">
        <v>1</v>
      </c>
      <c r="AK368" s="1">
        <v>1</v>
      </c>
      <c r="AL368" s="1">
        <v>1</v>
      </c>
      <c r="AM368" s="1">
        <v>1</v>
      </c>
      <c r="AN368" s="1">
        <v>1</v>
      </c>
      <c r="AO368" s="1">
        <v>1</v>
      </c>
      <c r="AP368" s="1">
        <v>1</v>
      </c>
      <c r="AQ368" s="1">
        <v>1</v>
      </c>
      <c r="AR368" s="1">
        <v>1</v>
      </c>
      <c r="AS368" s="1">
        <v>1</v>
      </c>
    </row>
    <row r="369" spans="1:45" x14ac:dyDescent="0.2">
      <c r="A369" s="1" t="s">
        <v>45</v>
      </c>
      <c r="B369" s="1" t="s">
        <v>424</v>
      </c>
      <c r="C369" s="1" t="s">
        <v>425</v>
      </c>
      <c r="D369" s="1" t="b">
        <v>0</v>
      </c>
      <c r="E369" s="1" t="s">
        <v>48</v>
      </c>
      <c r="F369" s="1">
        <v>7</v>
      </c>
      <c r="G369" s="1">
        <v>5</v>
      </c>
      <c r="H369" s="1">
        <v>5</v>
      </c>
      <c r="I369" s="1">
        <v>5</v>
      </c>
      <c r="J369" s="1">
        <v>14.06</v>
      </c>
      <c r="K369" s="1">
        <v>1.081</v>
      </c>
      <c r="L369" s="1">
        <v>1.0289999999999999</v>
      </c>
      <c r="M369" s="1">
        <v>1.3120000000000001</v>
      </c>
      <c r="N369" s="1">
        <v>267.5</v>
      </c>
      <c r="O369" s="1">
        <v>289.2</v>
      </c>
      <c r="P369" s="1">
        <v>226.9</v>
      </c>
      <c r="Q369" s="1">
        <v>297.7</v>
      </c>
      <c r="R369" s="1">
        <v>10.82</v>
      </c>
      <c r="S369" s="1">
        <v>12.83</v>
      </c>
      <c r="T369" s="1">
        <v>9.0399999999999991</v>
      </c>
      <c r="U369" s="1">
        <v>22.88</v>
      </c>
      <c r="V369" s="1">
        <v>250.9</v>
      </c>
      <c r="W369" s="1">
        <v>308.8</v>
      </c>
      <c r="X369" s="1">
        <v>267.5</v>
      </c>
      <c r="Y369" s="1">
        <v>292.8</v>
      </c>
      <c r="Z369" s="1">
        <v>230.9</v>
      </c>
      <c r="AA369" s="1">
        <v>289.2</v>
      </c>
      <c r="AB369" s="1">
        <v>262.2</v>
      </c>
      <c r="AC369" s="1">
        <v>226.9</v>
      </c>
      <c r="AD369" s="1">
        <v>223.3</v>
      </c>
      <c r="AE369" s="1">
        <v>305.39999999999998</v>
      </c>
      <c r="AF369" s="1">
        <v>196.2</v>
      </c>
      <c r="AG369" s="1">
        <v>297.7</v>
      </c>
      <c r="AH369" s="1">
        <v>3</v>
      </c>
      <c r="AI369" s="1">
        <v>3</v>
      </c>
      <c r="AJ369" s="1">
        <v>3</v>
      </c>
      <c r="AK369" s="1">
        <v>3</v>
      </c>
      <c r="AL369" s="1">
        <v>3</v>
      </c>
      <c r="AM369" s="1">
        <v>3</v>
      </c>
      <c r="AN369" s="1">
        <v>3</v>
      </c>
      <c r="AO369" s="1">
        <v>3</v>
      </c>
      <c r="AP369" s="1">
        <v>3</v>
      </c>
      <c r="AQ369" s="1">
        <v>3</v>
      </c>
      <c r="AR369" s="1">
        <v>3</v>
      </c>
      <c r="AS369" s="1">
        <v>3</v>
      </c>
    </row>
    <row r="370" spans="1:45" x14ac:dyDescent="0.2">
      <c r="A370" s="1" t="s">
        <v>1291</v>
      </c>
      <c r="B370" s="1" t="s">
        <v>1296</v>
      </c>
      <c r="C370" s="1" t="s">
        <v>1297</v>
      </c>
      <c r="D370" s="1" t="b">
        <v>0</v>
      </c>
      <c r="E370" s="1" t="s">
        <v>48</v>
      </c>
      <c r="F370" s="1">
        <v>2</v>
      </c>
      <c r="G370" s="1">
        <v>1</v>
      </c>
      <c r="H370" s="1">
        <v>1</v>
      </c>
      <c r="I370" s="1">
        <v>1</v>
      </c>
      <c r="J370" s="1">
        <v>2.5099999999999998</v>
      </c>
      <c r="K370" s="1">
        <v>3.0430000000000001</v>
      </c>
      <c r="L370" s="1">
        <v>1.042</v>
      </c>
      <c r="M370" s="1">
        <v>2.9860000000000002</v>
      </c>
      <c r="N370" s="1">
        <v>123.9</v>
      </c>
      <c r="O370" s="1">
        <v>376.9</v>
      </c>
      <c r="P370" s="1">
        <v>131.5</v>
      </c>
      <c r="Q370" s="1">
        <v>392.6</v>
      </c>
      <c r="R370" s="1">
        <v>101.5</v>
      </c>
      <c r="S370" s="1">
        <v>6.65</v>
      </c>
      <c r="T370" s="1">
        <v>39.53</v>
      </c>
      <c r="U370" s="1">
        <v>35.590000000000003</v>
      </c>
      <c r="V370" s="1">
        <v>405</v>
      </c>
      <c r="W370" s="1">
        <v>38.200000000000003</v>
      </c>
      <c r="X370" s="1">
        <v>123.9</v>
      </c>
      <c r="Y370" s="1">
        <v>384.1</v>
      </c>
      <c r="Z370" s="1">
        <v>338.8</v>
      </c>
      <c r="AA370" s="1">
        <v>376.9</v>
      </c>
      <c r="AB370" s="1">
        <v>231.6</v>
      </c>
      <c r="AC370" s="1">
        <v>131.5</v>
      </c>
      <c r="AD370" s="1">
        <v>115.2</v>
      </c>
      <c r="AE370" s="1">
        <v>522.6</v>
      </c>
      <c r="AF370" s="1">
        <v>392.6</v>
      </c>
      <c r="AG370" s="1">
        <v>247</v>
      </c>
      <c r="AH370" s="1">
        <v>1</v>
      </c>
      <c r="AI370" s="1">
        <v>1</v>
      </c>
      <c r="AJ370" s="1">
        <v>1</v>
      </c>
      <c r="AK370" s="1">
        <v>1</v>
      </c>
      <c r="AL370" s="1">
        <v>1</v>
      </c>
      <c r="AM370" s="1">
        <v>1</v>
      </c>
      <c r="AN370" s="1">
        <v>1</v>
      </c>
      <c r="AO370" s="1">
        <v>1</v>
      </c>
      <c r="AP370" s="1">
        <v>1</v>
      </c>
      <c r="AQ370" s="1">
        <v>1</v>
      </c>
      <c r="AR370" s="1">
        <v>1</v>
      </c>
      <c r="AS370" s="1">
        <v>1</v>
      </c>
    </row>
    <row r="371" spans="1:45" x14ac:dyDescent="0.2">
      <c r="A371" s="1" t="s">
        <v>45</v>
      </c>
      <c r="B371" s="1" t="s">
        <v>1185</v>
      </c>
      <c r="C371" s="1" t="s">
        <v>1186</v>
      </c>
      <c r="D371" s="1" t="b">
        <v>0</v>
      </c>
      <c r="E371" s="1" t="s">
        <v>48</v>
      </c>
      <c r="F371" s="1">
        <v>1</v>
      </c>
      <c r="G371" s="1">
        <v>1</v>
      </c>
      <c r="H371" s="1">
        <v>1</v>
      </c>
      <c r="I371" s="1">
        <v>1</v>
      </c>
      <c r="J371" s="1">
        <v>2.39</v>
      </c>
      <c r="K371" s="1">
        <v>4.1870000000000003</v>
      </c>
      <c r="L371" s="1">
        <v>0.26100000000000001</v>
      </c>
      <c r="M371" s="1">
        <v>1.2030000000000001</v>
      </c>
      <c r="N371" s="1">
        <v>7.8</v>
      </c>
      <c r="O371" s="1">
        <v>32.799999999999997</v>
      </c>
      <c r="P371" s="1">
        <v>7.1</v>
      </c>
      <c r="Q371" s="1">
        <v>8.5</v>
      </c>
      <c r="R371" s="1">
        <v>30.41</v>
      </c>
      <c r="S371" s="1">
        <v>11.57</v>
      </c>
      <c r="T371" s="1">
        <v>17.86</v>
      </c>
      <c r="U371" s="1">
        <v>15.33</v>
      </c>
      <c r="V371" s="1">
        <v>5.6</v>
      </c>
      <c r="W371" s="1">
        <v>7.8</v>
      </c>
      <c r="X371" s="1">
        <v>10.4</v>
      </c>
      <c r="Y371" s="1">
        <v>36.9</v>
      </c>
      <c r="Z371" s="1">
        <v>32.799999999999997</v>
      </c>
      <c r="AA371" s="1">
        <v>29.2</v>
      </c>
      <c r="AB371" s="1">
        <v>6.9</v>
      </c>
      <c r="AC371" s="1">
        <v>9.4</v>
      </c>
      <c r="AD371" s="1">
        <v>7.1</v>
      </c>
      <c r="AE371" s="1">
        <v>8.5</v>
      </c>
      <c r="AF371" s="1">
        <v>6.6</v>
      </c>
      <c r="AG371" s="1">
        <v>8.9</v>
      </c>
      <c r="AH371" s="1">
        <v>1</v>
      </c>
      <c r="AI371" s="1">
        <v>1</v>
      </c>
      <c r="AJ371" s="1">
        <v>1</v>
      </c>
      <c r="AK371" s="1">
        <v>1</v>
      </c>
      <c r="AL371" s="1">
        <v>1</v>
      </c>
      <c r="AM371" s="1">
        <v>1</v>
      </c>
      <c r="AN371" s="1">
        <v>1</v>
      </c>
      <c r="AO371" s="1">
        <v>1</v>
      </c>
      <c r="AP371" s="1">
        <v>1</v>
      </c>
      <c r="AQ371" s="1">
        <v>1</v>
      </c>
      <c r="AR371" s="1">
        <v>1</v>
      </c>
      <c r="AS371" s="1">
        <v>1</v>
      </c>
    </row>
    <row r="372" spans="1:45" x14ac:dyDescent="0.2">
      <c r="A372" s="1" t="s">
        <v>45</v>
      </c>
      <c r="B372" s="1" t="s">
        <v>282</v>
      </c>
      <c r="C372" s="1" t="s">
        <v>283</v>
      </c>
      <c r="D372" s="1" t="b">
        <v>0</v>
      </c>
      <c r="E372" s="1" t="s">
        <v>48</v>
      </c>
      <c r="F372" s="1">
        <v>12</v>
      </c>
      <c r="G372" s="1">
        <v>7</v>
      </c>
      <c r="H372" s="1">
        <v>7</v>
      </c>
      <c r="I372" s="1">
        <v>7</v>
      </c>
      <c r="J372" s="1">
        <v>20.2</v>
      </c>
      <c r="K372" s="1">
        <v>0.98199999999999998</v>
      </c>
      <c r="L372" s="1">
        <v>1.1950000000000001</v>
      </c>
      <c r="M372" s="1">
        <v>1.355</v>
      </c>
      <c r="N372" s="1">
        <v>77.7</v>
      </c>
      <c r="O372" s="1">
        <v>76.400000000000006</v>
      </c>
      <c r="P372" s="1">
        <v>67.3</v>
      </c>
      <c r="Q372" s="1">
        <v>91.2</v>
      </c>
      <c r="R372" s="1">
        <v>44.63</v>
      </c>
      <c r="S372" s="1">
        <v>32.49</v>
      </c>
      <c r="T372" s="1">
        <v>25.48</v>
      </c>
      <c r="U372" s="1">
        <v>23.13</v>
      </c>
      <c r="V372" s="1">
        <v>77.7</v>
      </c>
      <c r="W372" s="1">
        <v>51.7</v>
      </c>
      <c r="X372" s="1">
        <v>126.8</v>
      </c>
      <c r="Y372" s="1">
        <v>76.400000000000006</v>
      </c>
      <c r="Z372" s="1">
        <v>66.099999999999994</v>
      </c>
      <c r="AA372" s="1">
        <v>119.6</v>
      </c>
      <c r="AB372" s="1">
        <v>56.2</v>
      </c>
      <c r="AC372" s="1">
        <v>67.3</v>
      </c>
      <c r="AD372" s="1">
        <v>92</v>
      </c>
      <c r="AE372" s="1">
        <v>111.5</v>
      </c>
      <c r="AF372" s="1">
        <v>69.599999999999994</v>
      </c>
      <c r="AG372" s="1">
        <v>91.2</v>
      </c>
      <c r="AH372" s="1">
        <v>2</v>
      </c>
      <c r="AI372" s="1">
        <v>2</v>
      </c>
      <c r="AJ372" s="1">
        <v>2</v>
      </c>
      <c r="AK372" s="1">
        <v>2</v>
      </c>
      <c r="AL372" s="1">
        <v>2</v>
      </c>
      <c r="AM372" s="1">
        <v>2</v>
      </c>
      <c r="AN372" s="1">
        <v>2</v>
      </c>
      <c r="AO372" s="1">
        <v>2</v>
      </c>
      <c r="AP372" s="1">
        <v>2</v>
      </c>
      <c r="AQ372" s="1">
        <v>2</v>
      </c>
      <c r="AR372" s="1">
        <v>2</v>
      </c>
      <c r="AS372" s="1">
        <v>2</v>
      </c>
    </row>
    <row r="373" spans="1:45" x14ac:dyDescent="0.2">
      <c r="A373" s="1" t="s">
        <v>1291</v>
      </c>
      <c r="B373" s="1" t="s">
        <v>1496</v>
      </c>
      <c r="C373" s="1" t="s">
        <v>1497</v>
      </c>
      <c r="D373" s="1" t="b">
        <v>0</v>
      </c>
      <c r="E373" s="1" t="s">
        <v>48</v>
      </c>
      <c r="F373" s="1">
        <v>1</v>
      </c>
      <c r="G373" s="1">
        <v>1</v>
      </c>
      <c r="H373" s="1">
        <v>1</v>
      </c>
      <c r="I373" s="1">
        <v>1</v>
      </c>
      <c r="J373" s="1">
        <v>2.31</v>
      </c>
      <c r="K373" s="1">
        <v>4.556</v>
      </c>
      <c r="L373" s="1">
        <v>0.85099999999999998</v>
      </c>
      <c r="M373" s="1">
        <v>5.202</v>
      </c>
      <c r="N373" s="1">
        <v>17.399999999999999</v>
      </c>
      <c r="O373" s="1">
        <v>79.400000000000006</v>
      </c>
      <c r="P373" s="1">
        <v>13</v>
      </c>
      <c r="Q373" s="1">
        <v>67.599999999999994</v>
      </c>
      <c r="R373" s="1">
        <v>20.57</v>
      </c>
      <c r="S373" s="1">
        <v>23.51</v>
      </c>
      <c r="T373" s="1">
        <v>48.8</v>
      </c>
      <c r="U373" s="1">
        <v>31.75</v>
      </c>
      <c r="V373" s="1">
        <v>22.1</v>
      </c>
      <c r="W373" s="1">
        <v>17.399999999999999</v>
      </c>
      <c r="X373" s="1">
        <v>14.8</v>
      </c>
      <c r="Y373" s="1">
        <v>79.400000000000006</v>
      </c>
      <c r="Z373" s="1">
        <v>54.5</v>
      </c>
      <c r="AA373" s="1">
        <v>87.9</v>
      </c>
      <c r="AB373" s="1">
        <v>27.9</v>
      </c>
      <c r="AC373" s="1">
        <v>12.7</v>
      </c>
      <c r="AD373" s="1">
        <v>13</v>
      </c>
      <c r="AE373" s="1">
        <v>91.5</v>
      </c>
      <c r="AF373" s="1">
        <v>67.599999999999994</v>
      </c>
      <c r="AG373" s="1">
        <v>47.8</v>
      </c>
      <c r="AH373" s="1">
        <v>1</v>
      </c>
      <c r="AI373" s="1">
        <v>1</v>
      </c>
      <c r="AJ373" s="1">
        <v>1</v>
      </c>
      <c r="AK373" s="1">
        <v>1</v>
      </c>
      <c r="AL373" s="1">
        <v>1</v>
      </c>
      <c r="AM373" s="1">
        <v>1</v>
      </c>
      <c r="AN373" s="1">
        <v>1</v>
      </c>
      <c r="AO373" s="1">
        <v>1</v>
      </c>
      <c r="AP373" s="1">
        <v>1</v>
      </c>
      <c r="AQ373" s="1">
        <v>1</v>
      </c>
      <c r="AR373" s="1">
        <v>1</v>
      </c>
      <c r="AS373" s="1">
        <v>1</v>
      </c>
    </row>
    <row r="374" spans="1:45" x14ac:dyDescent="0.2">
      <c r="A374" s="1" t="s">
        <v>45</v>
      </c>
      <c r="B374" s="1" t="s">
        <v>140</v>
      </c>
      <c r="C374" s="1" t="s">
        <v>141</v>
      </c>
      <c r="D374" s="1" t="b">
        <v>0</v>
      </c>
      <c r="E374" s="1" t="s">
        <v>48</v>
      </c>
      <c r="F374" s="1">
        <v>21</v>
      </c>
      <c r="G374" s="1">
        <v>13</v>
      </c>
      <c r="H374" s="1">
        <v>14</v>
      </c>
      <c r="I374" s="1">
        <v>9</v>
      </c>
      <c r="J374" s="1">
        <v>34.71</v>
      </c>
      <c r="K374" s="1">
        <v>1.2789999999999999</v>
      </c>
      <c r="L374" s="1">
        <v>1.073</v>
      </c>
      <c r="M374" s="1">
        <v>2.1360000000000001</v>
      </c>
      <c r="N374" s="1">
        <v>109.7</v>
      </c>
      <c r="O374" s="1">
        <v>140.30000000000001</v>
      </c>
      <c r="P374" s="1">
        <v>70.5</v>
      </c>
      <c r="Q374" s="1">
        <v>150.6</v>
      </c>
      <c r="R374" s="1">
        <v>63.23</v>
      </c>
      <c r="S374" s="1">
        <v>3.73</v>
      </c>
      <c r="T374" s="1">
        <v>21.77</v>
      </c>
      <c r="U374" s="1">
        <v>13.51</v>
      </c>
      <c r="V374" s="1">
        <v>72.2</v>
      </c>
      <c r="W374" s="1">
        <v>242.4</v>
      </c>
      <c r="X374" s="1">
        <v>109.7</v>
      </c>
      <c r="Y374" s="1">
        <v>143.4</v>
      </c>
      <c r="Z374" s="1">
        <v>133.30000000000001</v>
      </c>
      <c r="AA374" s="1">
        <v>140.30000000000001</v>
      </c>
      <c r="AB374" s="1">
        <v>65.3</v>
      </c>
      <c r="AC374" s="1">
        <v>70.5</v>
      </c>
      <c r="AD374" s="1">
        <v>96.8</v>
      </c>
      <c r="AE374" s="1">
        <v>152.4</v>
      </c>
      <c r="AF374" s="1">
        <v>118.7</v>
      </c>
      <c r="AG374" s="1">
        <v>150.6</v>
      </c>
      <c r="AH374" s="1">
        <v>5</v>
      </c>
      <c r="AI374" s="1">
        <v>5</v>
      </c>
      <c r="AJ374" s="1">
        <v>5</v>
      </c>
      <c r="AK374" s="1">
        <v>5</v>
      </c>
      <c r="AL374" s="1">
        <v>5</v>
      </c>
      <c r="AM374" s="1">
        <v>5</v>
      </c>
      <c r="AN374" s="1">
        <v>5</v>
      </c>
      <c r="AO374" s="1">
        <v>5</v>
      </c>
      <c r="AP374" s="1">
        <v>5</v>
      </c>
      <c r="AQ374" s="1">
        <v>5</v>
      </c>
      <c r="AR374" s="1">
        <v>5</v>
      </c>
      <c r="AS374" s="1">
        <v>5</v>
      </c>
    </row>
    <row r="375" spans="1:45" x14ac:dyDescent="0.2">
      <c r="A375" s="1" t="s">
        <v>45</v>
      </c>
      <c r="B375" s="1" t="s">
        <v>807</v>
      </c>
      <c r="C375" s="1" t="s">
        <v>808</v>
      </c>
      <c r="D375" s="1" t="b">
        <v>0</v>
      </c>
      <c r="E375" s="1" t="s">
        <v>48</v>
      </c>
      <c r="F375" s="1">
        <v>17</v>
      </c>
      <c r="G375" s="1">
        <v>2</v>
      </c>
      <c r="H375" s="1">
        <v>2</v>
      </c>
      <c r="I375" s="1">
        <v>2</v>
      </c>
      <c r="J375" s="1">
        <v>6.93</v>
      </c>
      <c r="K375" s="1">
        <v>1.462</v>
      </c>
      <c r="L375" s="1">
        <v>0.76800000000000002</v>
      </c>
      <c r="M375" s="1">
        <v>1.6759999999999999</v>
      </c>
      <c r="N375" s="1">
        <v>42</v>
      </c>
      <c r="O375" s="1">
        <v>61.4</v>
      </c>
      <c r="P375" s="1">
        <v>28.1</v>
      </c>
      <c r="Q375" s="1">
        <v>47.2</v>
      </c>
      <c r="R375" s="1">
        <v>24.4</v>
      </c>
      <c r="S375" s="1">
        <v>11.32</v>
      </c>
      <c r="T375" s="1">
        <v>20.65</v>
      </c>
      <c r="U375" s="1">
        <v>1.25</v>
      </c>
      <c r="V375" s="1">
        <v>42</v>
      </c>
      <c r="W375" s="1">
        <v>30.1</v>
      </c>
      <c r="X375" s="1">
        <v>49.7</v>
      </c>
      <c r="Y375" s="1">
        <v>52.1</v>
      </c>
      <c r="Z375" s="1">
        <v>61.4</v>
      </c>
      <c r="AA375" s="1">
        <v>65.2</v>
      </c>
      <c r="AB375" s="1">
        <v>27.4</v>
      </c>
      <c r="AC375" s="1">
        <v>28.1</v>
      </c>
      <c r="AD375" s="1">
        <v>39</v>
      </c>
      <c r="AE375" s="1">
        <v>46.8</v>
      </c>
      <c r="AF375" s="1">
        <v>47.9</v>
      </c>
      <c r="AG375" s="1">
        <v>47.2</v>
      </c>
      <c r="AH375" s="1">
        <v>1</v>
      </c>
      <c r="AI375" s="1">
        <v>1</v>
      </c>
      <c r="AJ375" s="1">
        <v>1</v>
      </c>
      <c r="AK375" s="1">
        <v>1</v>
      </c>
      <c r="AL375" s="1">
        <v>1</v>
      </c>
      <c r="AM375" s="1">
        <v>1</v>
      </c>
      <c r="AN375" s="1">
        <v>1</v>
      </c>
      <c r="AO375" s="1">
        <v>1</v>
      </c>
      <c r="AP375" s="1">
        <v>1</v>
      </c>
      <c r="AQ375" s="1">
        <v>1</v>
      </c>
      <c r="AR375" s="1">
        <v>1</v>
      </c>
      <c r="AS375" s="1">
        <v>1</v>
      </c>
    </row>
    <row r="376" spans="1:45" x14ac:dyDescent="0.2">
      <c r="A376" s="1" t="s">
        <v>45</v>
      </c>
      <c r="B376" s="1" t="s">
        <v>166</v>
      </c>
      <c r="C376" s="1" t="s">
        <v>167</v>
      </c>
      <c r="D376" s="1" t="b">
        <v>0</v>
      </c>
      <c r="E376" s="1" t="s">
        <v>48</v>
      </c>
      <c r="F376" s="1">
        <v>13</v>
      </c>
      <c r="G376" s="1">
        <v>12</v>
      </c>
      <c r="H376" s="1">
        <v>12</v>
      </c>
      <c r="I376" s="1">
        <v>12</v>
      </c>
      <c r="J376" s="1">
        <v>31.38</v>
      </c>
      <c r="K376" s="1">
        <v>1.1930000000000001</v>
      </c>
      <c r="L376" s="1">
        <v>1.403</v>
      </c>
      <c r="M376" s="1">
        <v>1.68</v>
      </c>
      <c r="N376" s="1">
        <v>267.89999999999998</v>
      </c>
      <c r="O376" s="1">
        <v>319.5</v>
      </c>
      <c r="P376" s="1">
        <v>266.89999999999998</v>
      </c>
      <c r="Q376" s="1">
        <v>448.4</v>
      </c>
      <c r="R376" s="1">
        <v>12.09</v>
      </c>
      <c r="S376" s="1">
        <v>4.16</v>
      </c>
      <c r="T376" s="1">
        <v>6.55</v>
      </c>
      <c r="U376" s="1">
        <v>13.54</v>
      </c>
      <c r="V376" s="1">
        <v>282.10000000000002</v>
      </c>
      <c r="W376" s="1">
        <v>222.5</v>
      </c>
      <c r="X376" s="1">
        <v>267.89999999999998</v>
      </c>
      <c r="Y376" s="1">
        <v>330.3</v>
      </c>
      <c r="Z376" s="1">
        <v>304</v>
      </c>
      <c r="AA376" s="1">
        <v>319.5</v>
      </c>
      <c r="AB376" s="1">
        <v>265.39999999999998</v>
      </c>
      <c r="AC376" s="1">
        <v>266.89999999999998</v>
      </c>
      <c r="AD376" s="1">
        <v>297.5</v>
      </c>
      <c r="AE376" s="1">
        <v>503.7</v>
      </c>
      <c r="AF376" s="1">
        <v>383.3</v>
      </c>
      <c r="AG376" s="1">
        <v>448.4</v>
      </c>
      <c r="AH376" s="1">
        <v>7</v>
      </c>
      <c r="AI376" s="1">
        <v>7</v>
      </c>
      <c r="AJ376" s="1">
        <v>7</v>
      </c>
      <c r="AK376" s="1">
        <v>7</v>
      </c>
      <c r="AL376" s="1">
        <v>7</v>
      </c>
      <c r="AM376" s="1">
        <v>7</v>
      </c>
      <c r="AN376" s="1">
        <v>7</v>
      </c>
      <c r="AO376" s="1">
        <v>7</v>
      </c>
      <c r="AP376" s="1">
        <v>7</v>
      </c>
      <c r="AQ376" s="1">
        <v>7</v>
      </c>
      <c r="AR376" s="1">
        <v>7</v>
      </c>
      <c r="AS376" s="1">
        <v>7</v>
      </c>
    </row>
    <row r="377" spans="1:45" x14ac:dyDescent="0.2">
      <c r="A377" s="1" t="s">
        <v>45</v>
      </c>
      <c r="B377" s="1" t="s">
        <v>104</v>
      </c>
      <c r="C377" s="1" t="s">
        <v>105</v>
      </c>
      <c r="D377" s="1" t="b">
        <v>0</v>
      </c>
      <c r="E377" s="1" t="s">
        <v>48</v>
      </c>
      <c r="F377" s="1">
        <v>27</v>
      </c>
      <c r="G377" s="1">
        <v>11</v>
      </c>
      <c r="H377" s="1">
        <v>22</v>
      </c>
      <c r="I377" s="1">
        <v>11</v>
      </c>
      <c r="J377" s="1">
        <v>78.430000000000007</v>
      </c>
      <c r="K377" s="1">
        <v>1.0149999999999999</v>
      </c>
      <c r="L377" s="1">
        <v>1.0840000000000001</v>
      </c>
      <c r="M377" s="1">
        <v>0.66100000000000003</v>
      </c>
      <c r="N377" s="1">
        <v>649.79999999999995</v>
      </c>
      <c r="O377" s="1">
        <v>659.3</v>
      </c>
      <c r="P377" s="1">
        <v>1082.0999999999999</v>
      </c>
      <c r="Q377" s="1">
        <v>714.9</v>
      </c>
      <c r="R377" s="1">
        <v>17.3</v>
      </c>
      <c r="S377" s="1">
        <v>19.21</v>
      </c>
      <c r="T377" s="1">
        <v>12.94</v>
      </c>
      <c r="U377" s="1">
        <v>15.11</v>
      </c>
      <c r="V377" s="1">
        <v>710.5</v>
      </c>
      <c r="W377" s="1">
        <v>649.79999999999995</v>
      </c>
      <c r="X377" s="1">
        <v>501.7</v>
      </c>
      <c r="Y377" s="1">
        <v>659.3</v>
      </c>
      <c r="Z377" s="1">
        <v>707.6</v>
      </c>
      <c r="AA377" s="1">
        <v>482.6</v>
      </c>
      <c r="AB377" s="1">
        <v>1082.0999999999999</v>
      </c>
      <c r="AC377" s="1">
        <v>1251.5999999999999</v>
      </c>
      <c r="AD377" s="1">
        <v>968.5</v>
      </c>
      <c r="AE377" s="1">
        <v>874</v>
      </c>
      <c r="AF377" s="1">
        <v>714.9</v>
      </c>
      <c r="AG377" s="1">
        <v>655.4</v>
      </c>
      <c r="AH377" s="1">
        <v>8</v>
      </c>
      <c r="AI377" s="1">
        <v>8</v>
      </c>
      <c r="AJ377" s="1">
        <v>8</v>
      </c>
      <c r="AK377" s="1">
        <v>8</v>
      </c>
      <c r="AL377" s="1">
        <v>8</v>
      </c>
      <c r="AM377" s="1">
        <v>8</v>
      </c>
      <c r="AN377" s="1">
        <v>8</v>
      </c>
      <c r="AO377" s="1">
        <v>8</v>
      </c>
      <c r="AP377" s="1">
        <v>8</v>
      </c>
      <c r="AQ377" s="1">
        <v>8</v>
      </c>
      <c r="AR377" s="1">
        <v>8</v>
      </c>
      <c r="AS377" s="1">
        <v>8</v>
      </c>
    </row>
    <row r="378" spans="1:45" x14ac:dyDescent="0.2">
      <c r="A378" s="1" t="s">
        <v>45</v>
      </c>
      <c r="B378" s="1" t="s">
        <v>90</v>
      </c>
      <c r="C378" s="1" t="s">
        <v>91</v>
      </c>
      <c r="D378" s="1" t="b">
        <v>0</v>
      </c>
      <c r="E378" s="1" t="s">
        <v>48</v>
      </c>
      <c r="F378" s="1">
        <v>13</v>
      </c>
      <c r="G378" s="1">
        <v>19</v>
      </c>
      <c r="H378" s="1">
        <v>23</v>
      </c>
      <c r="I378" s="1">
        <v>19</v>
      </c>
      <c r="J378" s="1">
        <v>73.58</v>
      </c>
      <c r="K378" s="1">
        <v>6.8440000000000003</v>
      </c>
      <c r="L378" s="1">
        <v>1.4630000000000001</v>
      </c>
      <c r="M378" s="1">
        <v>8.6950000000000003</v>
      </c>
      <c r="N378" s="1">
        <v>182.6</v>
      </c>
      <c r="O378" s="1">
        <v>1249.4000000000001</v>
      </c>
      <c r="P378" s="1">
        <v>210.2</v>
      </c>
      <c r="Q378" s="1">
        <v>1827.4</v>
      </c>
      <c r="R378" s="1">
        <v>29.44</v>
      </c>
      <c r="S378" s="1">
        <v>3.06</v>
      </c>
      <c r="T378" s="1">
        <v>7.75</v>
      </c>
      <c r="U378" s="1">
        <v>9.24</v>
      </c>
      <c r="V378" s="1">
        <v>182.6</v>
      </c>
      <c r="W378" s="1">
        <v>288.10000000000002</v>
      </c>
      <c r="X378" s="1">
        <v>174.6</v>
      </c>
      <c r="Y378" s="1">
        <v>1301.3</v>
      </c>
      <c r="Z378" s="1">
        <v>1249.4000000000001</v>
      </c>
      <c r="AA378" s="1">
        <v>1226</v>
      </c>
      <c r="AB378" s="1">
        <v>210.2</v>
      </c>
      <c r="AC378" s="1">
        <v>185</v>
      </c>
      <c r="AD378" s="1">
        <v>213.9</v>
      </c>
      <c r="AE378" s="1">
        <v>1827.4</v>
      </c>
      <c r="AF378" s="1">
        <v>1552.9</v>
      </c>
      <c r="AG378" s="1">
        <v>1835</v>
      </c>
      <c r="AH378" s="1">
        <v>13</v>
      </c>
      <c r="AI378" s="1">
        <v>15</v>
      </c>
      <c r="AJ378" s="1">
        <v>13</v>
      </c>
      <c r="AK378" s="1">
        <v>16</v>
      </c>
      <c r="AL378" s="1">
        <v>16</v>
      </c>
      <c r="AM378" s="1">
        <v>16</v>
      </c>
      <c r="AN378" s="1">
        <v>15</v>
      </c>
      <c r="AO378" s="1">
        <v>16</v>
      </c>
      <c r="AP378" s="1">
        <v>14</v>
      </c>
      <c r="AQ378" s="1">
        <v>16</v>
      </c>
      <c r="AR378" s="1">
        <v>16</v>
      </c>
      <c r="AS378" s="1">
        <v>16</v>
      </c>
    </row>
    <row r="379" spans="1:45" x14ac:dyDescent="0.2">
      <c r="A379" s="1" t="s">
        <v>45</v>
      </c>
      <c r="B379" s="1" t="s">
        <v>478</v>
      </c>
      <c r="C379" s="1" t="s">
        <v>479</v>
      </c>
      <c r="D379" s="1" t="b">
        <v>0</v>
      </c>
      <c r="E379" s="1" t="s">
        <v>48</v>
      </c>
      <c r="F379" s="1">
        <v>9</v>
      </c>
      <c r="G379" s="1">
        <v>7</v>
      </c>
      <c r="H379" s="1">
        <v>7</v>
      </c>
      <c r="I379" s="1">
        <v>7</v>
      </c>
      <c r="J379" s="1">
        <v>15.86</v>
      </c>
      <c r="K379" s="1">
        <v>10.834</v>
      </c>
      <c r="L379" s="1">
        <v>0.68799999999999994</v>
      </c>
      <c r="M379" s="1">
        <v>6.5439999999999996</v>
      </c>
      <c r="N379" s="1">
        <v>14.7</v>
      </c>
      <c r="O379" s="1">
        <v>159.6</v>
      </c>
      <c r="P379" s="1">
        <v>16.8</v>
      </c>
      <c r="Q379" s="1">
        <v>109.8</v>
      </c>
      <c r="R379" s="1">
        <v>12.62</v>
      </c>
      <c r="S379" s="1">
        <v>4.45</v>
      </c>
      <c r="T379" s="1">
        <v>22.62</v>
      </c>
      <c r="U379" s="1">
        <v>10.51</v>
      </c>
      <c r="V379" s="1">
        <v>18.100000000000001</v>
      </c>
      <c r="W379" s="1">
        <v>14.6</v>
      </c>
      <c r="X379" s="1">
        <v>14.7</v>
      </c>
      <c r="Y379" s="1">
        <v>164.9</v>
      </c>
      <c r="Z379" s="1">
        <v>159.6</v>
      </c>
      <c r="AA379" s="1">
        <v>150.9</v>
      </c>
      <c r="AB379" s="1">
        <v>17.3</v>
      </c>
      <c r="AC379" s="1">
        <v>16.8</v>
      </c>
      <c r="AD379" s="1">
        <v>11.2</v>
      </c>
      <c r="AE379" s="1">
        <v>113.7</v>
      </c>
      <c r="AF379" s="1">
        <v>92.9</v>
      </c>
      <c r="AG379" s="1">
        <v>109.8</v>
      </c>
      <c r="AH379" s="1">
        <v>2</v>
      </c>
      <c r="AI379" s="1">
        <v>2</v>
      </c>
      <c r="AJ379" s="1">
        <v>2</v>
      </c>
      <c r="AK379" s="1">
        <v>2</v>
      </c>
      <c r="AL379" s="1">
        <v>2</v>
      </c>
      <c r="AM379" s="1">
        <v>2</v>
      </c>
      <c r="AN379" s="1">
        <v>2</v>
      </c>
      <c r="AO379" s="1">
        <v>2</v>
      </c>
      <c r="AP379" s="1">
        <v>2</v>
      </c>
      <c r="AQ379" s="1">
        <v>2</v>
      </c>
      <c r="AR379" s="1">
        <v>2</v>
      </c>
      <c r="AS379" s="1">
        <v>2</v>
      </c>
    </row>
    <row r="380" spans="1:45" x14ac:dyDescent="0.2">
      <c r="A380" s="1" t="s">
        <v>45</v>
      </c>
      <c r="B380" s="1" t="s">
        <v>1149</v>
      </c>
      <c r="C380" s="1" t="s">
        <v>1150</v>
      </c>
      <c r="D380" s="1" t="b">
        <v>0</v>
      </c>
      <c r="E380" s="1" t="s">
        <v>48</v>
      </c>
      <c r="F380" s="1">
        <v>1</v>
      </c>
      <c r="G380" s="1">
        <v>1</v>
      </c>
      <c r="H380" s="1">
        <v>1</v>
      </c>
      <c r="I380" s="1">
        <v>1</v>
      </c>
      <c r="J380" s="1">
        <v>3.58</v>
      </c>
      <c r="K380" s="1">
        <v>0.81</v>
      </c>
      <c r="L380" s="1">
        <v>1.1919999999999999</v>
      </c>
      <c r="M380" s="1">
        <v>1.054</v>
      </c>
      <c r="N380" s="1">
        <v>53.6</v>
      </c>
      <c r="O380" s="1">
        <v>43.4</v>
      </c>
      <c r="P380" s="1">
        <v>49.1</v>
      </c>
      <c r="Q380" s="1">
        <v>51.7</v>
      </c>
      <c r="R380" s="1">
        <v>122.23</v>
      </c>
      <c r="S380" s="1">
        <v>19.63</v>
      </c>
      <c r="T380" s="1">
        <v>23.87</v>
      </c>
      <c r="U380" s="1">
        <v>21.72</v>
      </c>
      <c r="V380" s="1">
        <v>53.6</v>
      </c>
      <c r="W380" s="1">
        <v>291.2</v>
      </c>
      <c r="X380" s="1">
        <v>19</v>
      </c>
      <c r="Y380" s="1">
        <v>43.4</v>
      </c>
      <c r="Z380" s="1">
        <v>59.3</v>
      </c>
      <c r="AA380" s="1">
        <v>42.4</v>
      </c>
      <c r="AB380" s="1">
        <v>52.7</v>
      </c>
      <c r="AC380" s="1">
        <v>49.1</v>
      </c>
      <c r="AD380" s="1">
        <v>32.6</v>
      </c>
      <c r="AE380" s="1">
        <v>52.6</v>
      </c>
      <c r="AF380" s="1">
        <v>51.7</v>
      </c>
      <c r="AG380" s="1">
        <v>34.700000000000003</v>
      </c>
      <c r="AH380" s="1">
        <v>1</v>
      </c>
      <c r="AI380" s="1">
        <v>1</v>
      </c>
      <c r="AJ380" s="1">
        <v>1</v>
      </c>
      <c r="AK380" s="1">
        <v>1</v>
      </c>
      <c r="AL380" s="1">
        <v>1</v>
      </c>
      <c r="AM380" s="1">
        <v>1</v>
      </c>
      <c r="AN380" s="1">
        <v>1</v>
      </c>
      <c r="AO380" s="1">
        <v>1</v>
      </c>
      <c r="AP380" s="1">
        <v>1</v>
      </c>
      <c r="AQ380" s="1">
        <v>1</v>
      </c>
      <c r="AR380" s="1">
        <v>1</v>
      </c>
      <c r="AS380" s="1">
        <v>1</v>
      </c>
    </row>
    <row r="381" spans="1:45" x14ac:dyDescent="0.2">
      <c r="A381" s="1" t="s">
        <v>45</v>
      </c>
      <c r="B381" s="1" t="s">
        <v>987</v>
      </c>
      <c r="C381" s="1" t="s">
        <v>988</v>
      </c>
      <c r="D381" s="1" t="b">
        <v>0</v>
      </c>
      <c r="E381" s="1" t="s">
        <v>48</v>
      </c>
      <c r="F381" s="1">
        <v>2</v>
      </c>
      <c r="G381" s="1">
        <v>1</v>
      </c>
      <c r="H381" s="1">
        <v>1</v>
      </c>
      <c r="I381" s="1">
        <v>1</v>
      </c>
      <c r="J381" s="1">
        <v>3.29</v>
      </c>
      <c r="K381" s="1">
        <v>1.3280000000000001</v>
      </c>
      <c r="L381" s="1">
        <v>1.095</v>
      </c>
      <c r="M381" s="1">
        <v>1.75</v>
      </c>
      <c r="N381" s="1">
        <v>42.3</v>
      </c>
      <c r="O381" s="1">
        <v>56.2</v>
      </c>
      <c r="P381" s="1">
        <v>35.200000000000003</v>
      </c>
      <c r="Q381" s="1">
        <v>61.5</v>
      </c>
      <c r="R381" s="1">
        <v>19.96</v>
      </c>
      <c r="S381" s="1">
        <v>12.3</v>
      </c>
      <c r="T381" s="1">
        <v>14.65</v>
      </c>
      <c r="U381" s="1">
        <v>21.52</v>
      </c>
      <c r="V381" s="1">
        <v>29.5</v>
      </c>
      <c r="W381" s="1">
        <v>42.3</v>
      </c>
      <c r="X381" s="1">
        <v>43.2</v>
      </c>
      <c r="Y381" s="1">
        <v>56.2</v>
      </c>
      <c r="Z381" s="1">
        <v>55.1</v>
      </c>
      <c r="AA381" s="1">
        <v>68.400000000000006</v>
      </c>
      <c r="AB381" s="1">
        <v>34.5</v>
      </c>
      <c r="AC381" s="1">
        <v>35.200000000000003</v>
      </c>
      <c r="AD381" s="1">
        <v>44.4</v>
      </c>
      <c r="AE381" s="1">
        <v>61.5</v>
      </c>
      <c r="AF381" s="1">
        <v>42.8</v>
      </c>
      <c r="AG381" s="1">
        <v>65.599999999999994</v>
      </c>
      <c r="AH381" s="1">
        <v>1</v>
      </c>
      <c r="AI381" s="1">
        <v>1</v>
      </c>
      <c r="AJ381" s="1">
        <v>1</v>
      </c>
      <c r="AK381" s="1">
        <v>1</v>
      </c>
      <c r="AL381" s="1">
        <v>1</v>
      </c>
      <c r="AM381" s="1">
        <v>1</v>
      </c>
      <c r="AN381" s="1">
        <v>1</v>
      </c>
      <c r="AO381" s="1">
        <v>1</v>
      </c>
      <c r="AP381" s="1">
        <v>1</v>
      </c>
      <c r="AQ381" s="1">
        <v>1</v>
      </c>
      <c r="AR381" s="1">
        <v>1</v>
      </c>
      <c r="AS381" s="1">
        <v>1</v>
      </c>
    </row>
    <row r="382" spans="1:45" x14ac:dyDescent="0.2">
      <c r="A382" s="1" t="s">
        <v>45</v>
      </c>
      <c r="B382" s="1" t="s">
        <v>1117</v>
      </c>
      <c r="C382" s="1" t="s">
        <v>1118</v>
      </c>
      <c r="D382" s="1" t="b">
        <v>0</v>
      </c>
      <c r="E382" s="1" t="s">
        <v>48</v>
      </c>
      <c r="F382" s="1">
        <v>18</v>
      </c>
      <c r="G382" s="1">
        <v>1</v>
      </c>
      <c r="H382" s="1">
        <v>1</v>
      </c>
      <c r="I382" s="1">
        <v>1</v>
      </c>
      <c r="J382" s="1">
        <v>3.81</v>
      </c>
      <c r="K382" s="1">
        <v>1.226</v>
      </c>
      <c r="L382" s="1">
        <v>0.73199999999999998</v>
      </c>
      <c r="M382" s="1">
        <v>1.1639999999999999</v>
      </c>
      <c r="N382" s="1">
        <v>53.6</v>
      </c>
      <c r="O382" s="1">
        <v>65.7</v>
      </c>
      <c r="P382" s="1">
        <v>41.4</v>
      </c>
      <c r="Q382" s="1">
        <v>48.1</v>
      </c>
      <c r="R382" s="1">
        <v>42.64</v>
      </c>
      <c r="S382" s="1">
        <v>26.31</v>
      </c>
      <c r="T382" s="1">
        <v>61.56</v>
      </c>
      <c r="U382" s="1">
        <v>47.92</v>
      </c>
      <c r="V382" s="1">
        <v>53.6</v>
      </c>
      <c r="W382" s="1">
        <v>34.6</v>
      </c>
      <c r="X382" s="1">
        <v>82.9</v>
      </c>
      <c r="Y382" s="1">
        <v>65.7</v>
      </c>
      <c r="Z382" s="1">
        <v>57.8</v>
      </c>
      <c r="AA382" s="1">
        <v>94.1</v>
      </c>
      <c r="AB382" s="1">
        <v>17.399999999999999</v>
      </c>
      <c r="AC382" s="1">
        <v>41.4</v>
      </c>
      <c r="AD382" s="1">
        <v>70.2</v>
      </c>
      <c r="AE382" s="1">
        <v>48.1</v>
      </c>
      <c r="AF382" s="1">
        <v>38</v>
      </c>
      <c r="AG382" s="1">
        <v>91.4</v>
      </c>
      <c r="AH382" s="1">
        <v>1</v>
      </c>
      <c r="AI382" s="1">
        <v>1</v>
      </c>
      <c r="AJ382" s="1">
        <v>1</v>
      </c>
      <c r="AK382" s="1">
        <v>1</v>
      </c>
      <c r="AL382" s="1">
        <v>1</v>
      </c>
      <c r="AM382" s="1">
        <v>1</v>
      </c>
      <c r="AN382" s="1">
        <v>1</v>
      </c>
      <c r="AO382" s="1">
        <v>1</v>
      </c>
      <c r="AP382" s="1">
        <v>1</v>
      </c>
      <c r="AQ382" s="1">
        <v>1</v>
      </c>
      <c r="AR382" s="1">
        <v>1</v>
      </c>
      <c r="AS382" s="1">
        <v>1</v>
      </c>
    </row>
    <row r="383" spans="1:45" x14ac:dyDescent="0.2">
      <c r="A383" s="1" t="s">
        <v>45</v>
      </c>
      <c r="B383" s="1" t="s">
        <v>396</v>
      </c>
      <c r="C383" s="1" t="s">
        <v>397</v>
      </c>
      <c r="D383" s="1" t="b">
        <v>0</v>
      </c>
      <c r="E383" s="1" t="s">
        <v>48</v>
      </c>
      <c r="F383" s="1">
        <v>28</v>
      </c>
      <c r="G383" s="1">
        <v>3</v>
      </c>
      <c r="H383" s="1">
        <v>4</v>
      </c>
      <c r="I383" s="1">
        <v>3</v>
      </c>
      <c r="J383" s="1">
        <v>13.47</v>
      </c>
      <c r="K383" s="1">
        <v>1.4570000000000001</v>
      </c>
      <c r="L383" s="1">
        <v>0.89800000000000002</v>
      </c>
      <c r="M383" s="1">
        <v>1.246</v>
      </c>
      <c r="N383" s="1">
        <v>64.599999999999994</v>
      </c>
      <c r="O383" s="1">
        <v>94.1</v>
      </c>
      <c r="P383" s="1">
        <v>67.8</v>
      </c>
      <c r="Q383" s="1">
        <v>84.5</v>
      </c>
      <c r="R383" s="1">
        <v>85.85</v>
      </c>
      <c r="S383" s="1">
        <v>32.43</v>
      </c>
      <c r="T383" s="1">
        <v>54.69</v>
      </c>
      <c r="U383" s="1">
        <v>41.95</v>
      </c>
      <c r="V383" s="1">
        <v>64.599999999999994</v>
      </c>
      <c r="W383" s="1">
        <v>13.7</v>
      </c>
      <c r="X383" s="1">
        <v>135.4</v>
      </c>
      <c r="Y383" s="1">
        <v>94.1</v>
      </c>
      <c r="Z383" s="1">
        <v>84.3</v>
      </c>
      <c r="AA383" s="1">
        <v>150.19999999999999</v>
      </c>
      <c r="AB383" s="1">
        <v>41.3</v>
      </c>
      <c r="AC383" s="1">
        <v>67.8</v>
      </c>
      <c r="AD383" s="1">
        <v>124.6</v>
      </c>
      <c r="AE383" s="1">
        <v>77.2</v>
      </c>
      <c r="AF383" s="1">
        <v>84.5</v>
      </c>
      <c r="AG383" s="1">
        <v>158</v>
      </c>
      <c r="AH383" s="1">
        <v>2</v>
      </c>
      <c r="AI383" s="1">
        <v>2</v>
      </c>
      <c r="AJ383" s="1">
        <v>2</v>
      </c>
      <c r="AK383" s="1">
        <v>2</v>
      </c>
      <c r="AL383" s="1">
        <v>2</v>
      </c>
      <c r="AM383" s="1">
        <v>2</v>
      </c>
      <c r="AN383" s="1">
        <v>2</v>
      </c>
      <c r="AO383" s="1">
        <v>2</v>
      </c>
      <c r="AP383" s="1">
        <v>2</v>
      </c>
      <c r="AQ383" s="1">
        <v>2</v>
      </c>
      <c r="AR383" s="1">
        <v>2</v>
      </c>
      <c r="AS383" s="1">
        <v>2</v>
      </c>
    </row>
    <row r="384" spans="1:45" x14ac:dyDescent="0.2">
      <c r="A384" s="1" t="s">
        <v>45</v>
      </c>
      <c r="B384" s="1" t="s">
        <v>617</v>
      </c>
      <c r="C384" s="1" t="s">
        <v>618</v>
      </c>
      <c r="D384" s="1" t="b">
        <v>0</v>
      </c>
      <c r="E384" s="1" t="s">
        <v>48</v>
      </c>
      <c r="F384" s="1">
        <v>24</v>
      </c>
      <c r="G384" s="1">
        <v>3</v>
      </c>
      <c r="H384" s="1">
        <v>4</v>
      </c>
      <c r="I384" s="1">
        <v>3</v>
      </c>
      <c r="J384" s="1">
        <v>10.28</v>
      </c>
      <c r="K384" s="1">
        <v>1.2430000000000001</v>
      </c>
      <c r="L384" s="1">
        <v>0.65700000000000003</v>
      </c>
      <c r="M384" s="1">
        <v>0.96699999999999997</v>
      </c>
      <c r="N384" s="1">
        <v>77.099999999999994</v>
      </c>
      <c r="O384" s="1">
        <v>95.8</v>
      </c>
      <c r="P384" s="1">
        <v>65.099999999999994</v>
      </c>
      <c r="Q384" s="1">
        <v>63</v>
      </c>
      <c r="R384" s="1">
        <v>16.27</v>
      </c>
      <c r="S384" s="1">
        <v>25.1</v>
      </c>
      <c r="T384" s="1">
        <v>22.89</v>
      </c>
      <c r="U384" s="1">
        <v>1.93</v>
      </c>
      <c r="V384" s="1">
        <v>93.7</v>
      </c>
      <c r="W384" s="1">
        <v>68.2</v>
      </c>
      <c r="X384" s="1">
        <v>77.099999999999994</v>
      </c>
      <c r="Y384" s="1">
        <v>95.8</v>
      </c>
      <c r="Z384" s="1">
        <v>79.599999999999994</v>
      </c>
      <c r="AA384" s="1">
        <v>129.6</v>
      </c>
      <c r="AB384" s="1">
        <v>65.099999999999994</v>
      </c>
      <c r="AC384" s="1">
        <v>50.2</v>
      </c>
      <c r="AD384" s="1">
        <v>80</v>
      </c>
      <c r="AE384" s="1">
        <v>63</v>
      </c>
      <c r="AF384" s="1">
        <v>63.4</v>
      </c>
      <c r="AG384" s="1">
        <v>61.1</v>
      </c>
      <c r="AH384" s="1">
        <v>2</v>
      </c>
      <c r="AI384" s="1">
        <v>2</v>
      </c>
      <c r="AJ384" s="1">
        <v>2</v>
      </c>
      <c r="AK384" s="1">
        <v>2</v>
      </c>
      <c r="AL384" s="1">
        <v>2</v>
      </c>
      <c r="AM384" s="1">
        <v>2</v>
      </c>
      <c r="AN384" s="1">
        <v>2</v>
      </c>
      <c r="AO384" s="1">
        <v>2</v>
      </c>
      <c r="AP384" s="1">
        <v>2</v>
      </c>
      <c r="AQ384" s="1">
        <v>2</v>
      </c>
      <c r="AR384" s="1">
        <v>2</v>
      </c>
      <c r="AS384" s="1">
        <v>2</v>
      </c>
    </row>
    <row r="385" spans="1:45" x14ac:dyDescent="0.2">
      <c r="A385" s="1" t="s">
        <v>45</v>
      </c>
      <c r="B385" s="1" t="s">
        <v>661</v>
      </c>
      <c r="C385" s="1" t="s">
        <v>662</v>
      </c>
      <c r="D385" s="1" t="b">
        <v>0</v>
      </c>
      <c r="E385" s="1" t="s">
        <v>48</v>
      </c>
      <c r="F385" s="1">
        <v>24</v>
      </c>
      <c r="G385" s="1">
        <v>3</v>
      </c>
      <c r="H385" s="1">
        <v>4</v>
      </c>
      <c r="I385" s="1">
        <v>3</v>
      </c>
      <c r="J385" s="1">
        <v>9.2100000000000009</v>
      </c>
      <c r="K385" s="1">
        <v>1.302</v>
      </c>
      <c r="L385" s="1">
        <v>0.99</v>
      </c>
      <c r="M385" s="1">
        <v>1.6879999999999999</v>
      </c>
      <c r="N385" s="1">
        <v>128.30000000000001</v>
      </c>
      <c r="O385" s="1">
        <v>167.1</v>
      </c>
      <c r="P385" s="1">
        <v>98</v>
      </c>
      <c r="Q385" s="1">
        <v>165.5</v>
      </c>
      <c r="R385" s="1">
        <v>18.809999999999999</v>
      </c>
      <c r="S385" s="1">
        <v>9.8000000000000007</v>
      </c>
      <c r="T385" s="1">
        <v>35.090000000000003</v>
      </c>
      <c r="U385" s="1">
        <v>20.38</v>
      </c>
      <c r="V385" s="1">
        <v>128.30000000000001</v>
      </c>
      <c r="W385" s="1">
        <v>101.1</v>
      </c>
      <c r="X385" s="1">
        <v>148.30000000000001</v>
      </c>
      <c r="Y385" s="1">
        <v>167.1</v>
      </c>
      <c r="Z385" s="1">
        <v>156.19999999999999</v>
      </c>
      <c r="AA385" s="1">
        <v>189.1</v>
      </c>
      <c r="AB385" s="1">
        <v>79.7</v>
      </c>
      <c r="AC385" s="1">
        <v>98</v>
      </c>
      <c r="AD385" s="1">
        <v>154.19999999999999</v>
      </c>
      <c r="AE385" s="1">
        <v>165.5</v>
      </c>
      <c r="AF385" s="1">
        <v>138.9</v>
      </c>
      <c r="AG385" s="1">
        <v>207.9</v>
      </c>
      <c r="AH385" s="1">
        <v>3</v>
      </c>
      <c r="AI385" s="1">
        <v>3</v>
      </c>
      <c r="AJ385" s="1">
        <v>3</v>
      </c>
      <c r="AK385" s="1">
        <v>3</v>
      </c>
      <c r="AL385" s="1">
        <v>3</v>
      </c>
      <c r="AM385" s="1">
        <v>3</v>
      </c>
      <c r="AN385" s="1">
        <v>3</v>
      </c>
      <c r="AO385" s="1">
        <v>3</v>
      </c>
      <c r="AP385" s="1">
        <v>3</v>
      </c>
      <c r="AQ385" s="1">
        <v>3</v>
      </c>
      <c r="AR385" s="1">
        <v>3</v>
      </c>
      <c r="AS385" s="1">
        <v>3</v>
      </c>
    </row>
    <row r="386" spans="1:45" x14ac:dyDescent="0.2">
      <c r="A386" s="1" t="s">
        <v>45</v>
      </c>
      <c r="B386" s="1" t="s">
        <v>1015</v>
      </c>
      <c r="C386" s="1" t="s">
        <v>1016</v>
      </c>
      <c r="D386" s="1" t="b">
        <v>0</v>
      </c>
      <c r="E386" s="1" t="s">
        <v>48</v>
      </c>
      <c r="F386" s="1">
        <v>24</v>
      </c>
      <c r="G386" s="1">
        <v>2</v>
      </c>
      <c r="H386" s="1">
        <v>2</v>
      </c>
      <c r="I386" s="1">
        <v>2</v>
      </c>
      <c r="J386" s="1">
        <v>4.1100000000000003</v>
      </c>
      <c r="K386" s="1">
        <v>0.45900000000000002</v>
      </c>
      <c r="L386" s="1">
        <v>1.0920000000000001</v>
      </c>
      <c r="M386" s="1">
        <v>0.88500000000000001</v>
      </c>
      <c r="N386" s="1">
        <v>35.6</v>
      </c>
      <c r="O386" s="1">
        <v>16.3</v>
      </c>
      <c r="P386" s="1">
        <v>20.100000000000001</v>
      </c>
      <c r="Q386" s="1">
        <v>17.8</v>
      </c>
      <c r="R386" s="1">
        <v>103.77</v>
      </c>
      <c r="S386" s="1">
        <v>16.34</v>
      </c>
      <c r="T386" s="1">
        <v>15.53</v>
      </c>
      <c r="U386" s="1">
        <v>16.36</v>
      </c>
      <c r="V386" s="1">
        <v>21.2</v>
      </c>
      <c r="W386" s="1">
        <v>154.19999999999999</v>
      </c>
      <c r="X386" s="1">
        <v>35.6</v>
      </c>
      <c r="Y386" s="1">
        <v>16.3</v>
      </c>
      <c r="Z386" s="1">
        <v>19.399999999999999</v>
      </c>
      <c r="AA386" s="1">
        <v>14</v>
      </c>
      <c r="AB386" s="1">
        <v>25.8</v>
      </c>
      <c r="AC386" s="1">
        <v>20.100000000000001</v>
      </c>
      <c r="AD386" s="1">
        <v>19.7</v>
      </c>
      <c r="AE386" s="1">
        <v>17.8</v>
      </c>
      <c r="AF386" s="1">
        <v>17.8</v>
      </c>
      <c r="AG386" s="1">
        <v>23.4</v>
      </c>
      <c r="AH386" s="1">
        <v>1</v>
      </c>
      <c r="AI386" s="1">
        <v>1</v>
      </c>
      <c r="AJ386" s="1">
        <v>1</v>
      </c>
      <c r="AK386" s="1">
        <v>1</v>
      </c>
      <c r="AL386" s="1">
        <v>1</v>
      </c>
      <c r="AM386" s="1">
        <v>1</v>
      </c>
      <c r="AN386" s="1">
        <v>1</v>
      </c>
      <c r="AO386" s="1">
        <v>1</v>
      </c>
      <c r="AP386" s="1">
        <v>1</v>
      </c>
      <c r="AQ386" s="1">
        <v>1</v>
      </c>
      <c r="AR386" s="1">
        <v>1</v>
      </c>
      <c r="AS386" s="1">
        <v>1</v>
      </c>
    </row>
    <row r="387" spans="1:45" x14ac:dyDescent="0.2">
      <c r="A387" s="1" t="s">
        <v>45</v>
      </c>
      <c r="B387" s="1" t="s">
        <v>532</v>
      </c>
      <c r="C387" s="1" t="s">
        <v>533</v>
      </c>
      <c r="D387" s="1" t="b">
        <v>0</v>
      </c>
      <c r="E387" s="1" t="s">
        <v>48</v>
      </c>
      <c r="F387" s="1">
        <v>18</v>
      </c>
      <c r="G387" s="1">
        <v>2</v>
      </c>
      <c r="H387" s="1">
        <v>2</v>
      </c>
      <c r="I387" s="1">
        <v>2</v>
      </c>
      <c r="J387" s="1">
        <v>8.57</v>
      </c>
      <c r="K387" s="1">
        <v>0.73899999999999999</v>
      </c>
      <c r="L387" s="1">
        <v>0.49199999999999999</v>
      </c>
      <c r="M387" s="1">
        <v>0.68899999999999995</v>
      </c>
      <c r="N387" s="1">
        <v>150.80000000000001</v>
      </c>
      <c r="O387" s="1">
        <v>111.5</v>
      </c>
      <c r="P387" s="1">
        <v>79.599999999999994</v>
      </c>
      <c r="Q387" s="1">
        <v>54.8</v>
      </c>
      <c r="R387" s="1">
        <v>76.88</v>
      </c>
      <c r="S387" s="1">
        <v>13.91</v>
      </c>
      <c r="T387" s="1">
        <v>22.86</v>
      </c>
      <c r="U387" s="1">
        <v>3.07</v>
      </c>
      <c r="V387" s="1">
        <v>85.2</v>
      </c>
      <c r="W387" s="1">
        <v>390</v>
      </c>
      <c r="X387" s="1">
        <v>150.80000000000001</v>
      </c>
      <c r="Y387" s="1">
        <v>111.5</v>
      </c>
      <c r="Z387" s="1">
        <v>87.5</v>
      </c>
      <c r="AA387" s="1">
        <v>113.6</v>
      </c>
      <c r="AB387" s="1">
        <v>109.4</v>
      </c>
      <c r="AC387" s="1">
        <v>71.8</v>
      </c>
      <c r="AD387" s="1">
        <v>79.599999999999994</v>
      </c>
      <c r="AE387" s="1">
        <v>53.5</v>
      </c>
      <c r="AF387" s="1">
        <v>56.8</v>
      </c>
      <c r="AG387" s="1">
        <v>54.8</v>
      </c>
      <c r="AH387" s="1">
        <v>2</v>
      </c>
      <c r="AI387" s="1">
        <v>2</v>
      </c>
      <c r="AJ387" s="1">
        <v>2</v>
      </c>
      <c r="AK387" s="1">
        <v>2</v>
      </c>
      <c r="AL387" s="1">
        <v>2</v>
      </c>
      <c r="AM387" s="1">
        <v>2</v>
      </c>
      <c r="AN387" s="1">
        <v>2</v>
      </c>
      <c r="AO387" s="1">
        <v>2</v>
      </c>
      <c r="AP387" s="1">
        <v>2</v>
      </c>
      <c r="AQ387" s="1">
        <v>2</v>
      </c>
      <c r="AR387" s="1">
        <v>2</v>
      </c>
      <c r="AS387" s="1">
        <v>2</v>
      </c>
    </row>
    <row r="388" spans="1:45" x14ac:dyDescent="0.2">
      <c r="A388" s="1" t="s">
        <v>1291</v>
      </c>
      <c r="B388" s="1" t="s">
        <v>1546</v>
      </c>
      <c r="C388" s="1" t="s">
        <v>1547</v>
      </c>
      <c r="D388" s="1" t="b">
        <v>0</v>
      </c>
      <c r="E388" s="1" t="s">
        <v>48</v>
      </c>
      <c r="F388" s="1">
        <v>0</v>
      </c>
      <c r="G388" s="1">
        <v>1</v>
      </c>
      <c r="H388" s="1">
        <v>1</v>
      </c>
      <c r="I388" s="1">
        <v>1</v>
      </c>
      <c r="J388" s="1">
        <v>2.67</v>
      </c>
      <c r="K388" s="1">
        <v>4.117</v>
      </c>
      <c r="L388" s="1">
        <v>0.83</v>
      </c>
      <c r="M388" s="1">
        <v>3.5590000000000002</v>
      </c>
      <c r="N388" s="1">
        <v>33.799999999999997</v>
      </c>
      <c r="O388" s="1">
        <v>139.1</v>
      </c>
      <c r="P388" s="1">
        <v>32.4</v>
      </c>
      <c r="Q388" s="1">
        <v>115.4</v>
      </c>
      <c r="R388" s="1">
        <v>39.21</v>
      </c>
      <c r="S388" s="1">
        <v>26.53</v>
      </c>
      <c r="T388" s="1">
        <v>74.040000000000006</v>
      </c>
      <c r="U388" s="1">
        <v>41.16</v>
      </c>
      <c r="V388" s="1">
        <v>33.799999999999997</v>
      </c>
      <c r="W388" s="1">
        <v>59.9</v>
      </c>
      <c r="X388" s="1">
        <v>30.2</v>
      </c>
      <c r="Y388" s="1">
        <v>139.1</v>
      </c>
      <c r="Z388" s="1">
        <v>154.6</v>
      </c>
      <c r="AA388" s="1">
        <v>89.7</v>
      </c>
      <c r="AB388" s="1">
        <v>95.6</v>
      </c>
      <c r="AC388" s="1">
        <v>32.4</v>
      </c>
      <c r="AD388" s="1">
        <v>26.8</v>
      </c>
      <c r="AE388" s="1">
        <v>135.6</v>
      </c>
      <c r="AF388" s="1">
        <v>115.4</v>
      </c>
      <c r="AG388" s="1">
        <v>54.9</v>
      </c>
      <c r="AH388" s="1">
        <v>1</v>
      </c>
      <c r="AI388" s="1">
        <v>1</v>
      </c>
      <c r="AJ388" s="1">
        <v>1</v>
      </c>
      <c r="AK388" s="1">
        <v>1</v>
      </c>
      <c r="AL388" s="1">
        <v>1</v>
      </c>
      <c r="AM388" s="1">
        <v>1</v>
      </c>
      <c r="AN388" s="1">
        <v>1</v>
      </c>
      <c r="AO388" s="1">
        <v>1</v>
      </c>
      <c r="AP388" s="1">
        <v>1</v>
      </c>
      <c r="AQ388" s="1">
        <v>1</v>
      </c>
      <c r="AR388" s="1">
        <v>1</v>
      </c>
      <c r="AS388" s="1">
        <v>1</v>
      </c>
    </row>
    <row r="389" spans="1:45" x14ac:dyDescent="0.2">
      <c r="A389" s="1" t="s">
        <v>1291</v>
      </c>
      <c r="B389" s="1" t="s">
        <v>1386</v>
      </c>
      <c r="C389" s="1" t="s">
        <v>1387</v>
      </c>
      <c r="D389" s="1" t="b">
        <v>0</v>
      </c>
      <c r="E389" s="1" t="s">
        <v>48</v>
      </c>
      <c r="F389" s="1">
        <v>0</v>
      </c>
      <c r="G389" s="1">
        <v>1</v>
      </c>
      <c r="H389" s="1">
        <v>1</v>
      </c>
      <c r="I389" s="1">
        <v>1</v>
      </c>
      <c r="J389" s="1">
        <v>2.23</v>
      </c>
      <c r="K389" s="1">
        <v>1.482</v>
      </c>
      <c r="L389" s="1">
        <v>0.89700000000000002</v>
      </c>
      <c r="M389" s="1">
        <v>1.3320000000000001</v>
      </c>
      <c r="N389" s="1">
        <v>10.4</v>
      </c>
      <c r="O389" s="1">
        <v>15.4</v>
      </c>
      <c r="P389" s="1">
        <v>10.4</v>
      </c>
      <c r="Q389" s="1">
        <v>13.8</v>
      </c>
      <c r="R389" s="1">
        <v>21.17</v>
      </c>
      <c r="S389" s="1">
        <v>10.97</v>
      </c>
      <c r="T389" s="1">
        <v>11.03</v>
      </c>
      <c r="U389" s="1">
        <v>15.26</v>
      </c>
      <c r="V389" s="1">
        <v>12.3</v>
      </c>
      <c r="W389" s="1">
        <v>8</v>
      </c>
      <c r="X389" s="1">
        <v>10.4</v>
      </c>
      <c r="Y389" s="1">
        <v>15.4</v>
      </c>
      <c r="Z389" s="1">
        <v>13.1</v>
      </c>
      <c r="AA389" s="1">
        <v>16.3</v>
      </c>
      <c r="AB389" s="1">
        <v>10.4</v>
      </c>
      <c r="AC389" s="1">
        <v>10.4</v>
      </c>
      <c r="AD389" s="1">
        <v>12.5</v>
      </c>
      <c r="AE389" s="1">
        <v>17</v>
      </c>
      <c r="AF389" s="1">
        <v>12.8</v>
      </c>
      <c r="AG389" s="1">
        <v>13.8</v>
      </c>
      <c r="AH389" s="1">
        <v>1</v>
      </c>
      <c r="AI389" s="1">
        <v>1</v>
      </c>
      <c r="AJ389" s="1">
        <v>1</v>
      </c>
      <c r="AK389" s="1">
        <v>1</v>
      </c>
      <c r="AL389" s="1">
        <v>1</v>
      </c>
      <c r="AM389" s="1">
        <v>1</v>
      </c>
      <c r="AN389" s="1">
        <v>1</v>
      </c>
      <c r="AO389" s="1">
        <v>1</v>
      </c>
      <c r="AP389" s="1">
        <v>1</v>
      </c>
      <c r="AQ389" s="1">
        <v>1</v>
      </c>
      <c r="AR389" s="1">
        <v>1</v>
      </c>
      <c r="AS389" s="1">
        <v>1</v>
      </c>
    </row>
    <row r="390" spans="1:45" x14ac:dyDescent="0.2">
      <c r="A390" s="1" t="s">
        <v>45</v>
      </c>
      <c r="B390" s="1" t="s">
        <v>1287</v>
      </c>
      <c r="C390" s="1" t="s">
        <v>1288</v>
      </c>
      <c r="D390" s="1" t="b">
        <v>0</v>
      </c>
      <c r="E390" s="1" t="s">
        <v>48</v>
      </c>
      <c r="F390" s="1">
        <v>3</v>
      </c>
      <c r="G390" s="1">
        <v>1</v>
      </c>
      <c r="H390" s="1">
        <v>1</v>
      </c>
      <c r="I390" s="1">
        <v>1</v>
      </c>
      <c r="J390" s="1">
        <v>2.63</v>
      </c>
      <c r="K390" s="1">
        <v>1.0900000000000001</v>
      </c>
      <c r="L390" s="1">
        <v>1.042</v>
      </c>
      <c r="M390" s="1">
        <v>1.39</v>
      </c>
      <c r="N390" s="1">
        <v>23.1</v>
      </c>
      <c r="O390" s="1">
        <v>25.2</v>
      </c>
      <c r="P390" s="1">
        <v>18.899999999999999</v>
      </c>
      <c r="Q390" s="1">
        <v>26.2</v>
      </c>
      <c r="R390" s="1">
        <v>11.02</v>
      </c>
      <c r="S390" s="1">
        <v>14.32</v>
      </c>
      <c r="T390" s="1">
        <v>10.97</v>
      </c>
      <c r="U390" s="1">
        <v>12.15</v>
      </c>
      <c r="V390" s="1">
        <v>22.4</v>
      </c>
      <c r="W390" s="1">
        <v>23.1</v>
      </c>
      <c r="X390" s="1">
        <v>27.4</v>
      </c>
      <c r="Y390" s="1">
        <v>25.2</v>
      </c>
      <c r="Z390" s="1">
        <v>21.4</v>
      </c>
      <c r="AA390" s="1">
        <v>28.6</v>
      </c>
      <c r="AB390" s="1">
        <v>18</v>
      </c>
      <c r="AC390" s="1">
        <v>22.1</v>
      </c>
      <c r="AD390" s="1">
        <v>18.899999999999999</v>
      </c>
      <c r="AE390" s="1">
        <v>26.2</v>
      </c>
      <c r="AF390" s="1">
        <v>22.1</v>
      </c>
      <c r="AG390" s="1">
        <v>28.1</v>
      </c>
      <c r="AH390" s="1">
        <v>1</v>
      </c>
      <c r="AI390" s="1">
        <v>1</v>
      </c>
      <c r="AJ390" s="1">
        <v>1</v>
      </c>
      <c r="AK390" s="1">
        <v>1</v>
      </c>
      <c r="AL390" s="1">
        <v>1</v>
      </c>
      <c r="AM390" s="1">
        <v>1</v>
      </c>
      <c r="AN390" s="1">
        <v>1</v>
      </c>
      <c r="AO390" s="1">
        <v>1</v>
      </c>
      <c r="AP390" s="1">
        <v>1</v>
      </c>
      <c r="AQ390" s="1">
        <v>1</v>
      </c>
      <c r="AR390" s="1">
        <v>1</v>
      </c>
      <c r="AS390" s="1">
        <v>1</v>
      </c>
    </row>
    <row r="391" spans="1:45" x14ac:dyDescent="0.2">
      <c r="A391" s="1" t="s">
        <v>45</v>
      </c>
      <c r="B391" s="1" t="s">
        <v>977</v>
      </c>
      <c r="C391" s="1" t="s">
        <v>978</v>
      </c>
      <c r="D391" s="1" t="b">
        <v>0</v>
      </c>
      <c r="E391" s="1" t="s">
        <v>48</v>
      </c>
      <c r="F391" s="1">
        <v>8</v>
      </c>
      <c r="G391" s="1">
        <v>1</v>
      </c>
      <c r="H391" s="1">
        <v>1</v>
      </c>
      <c r="I391" s="1">
        <v>1</v>
      </c>
      <c r="J391" s="1">
        <v>3.52</v>
      </c>
      <c r="K391" s="1">
        <v>1.73</v>
      </c>
      <c r="L391" s="1">
        <v>0.95599999999999996</v>
      </c>
      <c r="M391" s="1">
        <v>1.0529999999999999</v>
      </c>
      <c r="N391" s="1">
        <v>9</v>
      </c>
      <c r="O391" s="1">
        <v>15.6</v>
      </c>
      <c r="P391" s="1">
        <v>14.1</v>
      </c>
      <c r="Q391" s="1">
        <v>14.9</v>
      </c>
      <c r="R391" s="1">
        <v>39.46</v>
      </c>
      <c r="S391" s="1">
        <v>3.68</v>
      </c>
      <c r="T391" s="1">
        <v>30.22</v>
      </c>
      <c r="U391" s="1">
        <v>19.600000000000001</v>
      </c>
      <c r="V391" s="1">
        <v>9</v>
      </c>
      <c r="W391" s="1">
        <v>5.5</v>
      </c>
      <c r="X391" s="1">
        <v>12.7</v>
      </c>
      <c r="Y391" s="1">
        <v>15.7</v>
      </c>
      <c r="Z391" s="1">
        <v>15.6</v>
      </c>
      <c r="AA391" s="1">
        <v>14.6</v>
      </c>
      <c r="AB391" s="1">
        <v>9.8000000000000007</v>
      </c>
      <c r="AC391" s="1">
        <v>14.1</v>
      </c>
      <c r="AD391" s="1">
        <v>18.3</v>
      </c>
      <c r="AE391" s="1">
        <v>14.9</v>
      </c>
      <c r="AF391" s="1">
        <v>12.6</v>
      </c>
      <c r="AG391" s="1">
        <v>18.5</v>
      </c>
      <c r="AH391" s="1">
        <v>1</v>
      </c>
      <c r="AI391" s="1">
        <v>1</v>
      </c>
      <c r="AJ391" s="1">
        <v>1</v>
      </c>
      <c r="AK391" s="1">
        <v>1</v>
      </c>
      <c r="AL391" s="1">
        <v>1</v>
      </c>
      <c r="AM391" s="1">
        <v>1</v>
      </c>
      <c r="AN391" s="1">
        <v>1</v>
      </c>
      <c r="AO391" s="1">
        <v>1</v>
      </c>
      <c r="AP391" s="1">
        <v>1</v>
      </c>
      <c r="AQ391" s="1">
        <v>1</v>
      </c>
      <c r="AR391" s="1">
        <v>1</v>
      </c>
      <c r="AS391" s="1">
        <v>1</v>
      </c>
    </row>
    <row r="392" spans="1:45" x14ac:dyDescent="0.2">
      <c r="A392" s="1" t="s">
        <v>45</v>
      </c>
      <c r="B392" s="1" t="s">
        <v>232</v>
      </c>
      <c r="C392" s="1" t="s">
        <v>233</v>
      </c>
      <c r="D392" s="1" t="b">
        <v>0</v>
      </c>
      <c r="E392" s="1" t="s">
        <v>48</v>
      </c>
      <c r="F392" s="1">
        <v>14</v>
      </c>
      <c r="G392" s="1">
        <v>5</v>
      </c>
      <c r="H392" s="1">
        <v>9</v>
      </c>
      <c r="I392" s="1">
        <v>1</v>
      </c>
      <c r="J392" s="1">
        <v>29.46</v>
      </c>
      <c r="K392" s="1">
        <v>0.82699999999999996</v>
      </c>
      <c r="L392" s="1">
        <v>1.069</v>
      </c>
      <c r="M392" s="1">
        <v>0.95799999999999996</v>
      </c>
      <c r="N392" s="1">
        <v>28.9</v>
      </c>
      <c r="O392" s="1">
        <v>23.9</v>
      </c>
      <c r="P392" s="1">
        <v>26.7</v>
      </c>
      <c r="Q392" s="1">
        <v>25.6</v>
      </c>
      <c r="R392" s="1">
        <v>27.51</v>
      </c>
      <c r="S392" s="1">
        <v>17.25</v>
      </c>
      <c r="T392" s="1">
        <v>19.77</v>
      </c>
      <c r="U392" s="1">
        <v>26.31</v>
      </c>
      <c r="V392" s="1">
        <v>28.9</v>
      </c>
      <c r="W392" s="1">
        <v>18</v>
      </c>
      <c r="X392" s="1">
        <v>31.6</v>
      </c>
      <c r="Y392" s="1">
        <v>28.2</v>
      </c>
      <c r="Z392" s="1">
        <v>23.9</v>
      </c>
      <c r="AA392" s="1">
        <v>19.899999999999999</v>
      </c>
      <c r="AB392" s="1">
        <v>26.7</v>
      </c>
      <c r="AC392" s="1">
        <v>19.899999999999999</v>
      </c>
      <c r="AD392" s="1">
        <v>29.7</v>
      </c>
      <c r="AE392" s="1">
        <v>25.6</v>
      </c>
      <c r="AF392" s="1">
        <v>21.4</v>
      </c>
      <c r="AG392" s="1">
        <v>35.5</v>
      </c>
      <c r="AH392" s="1">
        <v>1</v>
      </c>
      <c r="AI392" s="1">
        <v>1</v>
      </c>
      <c r="AJ392" s="1">
        <v>1</v>
      </c>
      <c r="AK392" s="1">
        <v>1</v>
      </c>
      <c r="AL392" s="1">
        <v>1</v>
      </c>
      <c r="AM392" s="1">
        <v>1</v>
      </c>
      <c r="AN392" s="1">
        <v>1</v>
      </c>
      <c r="AO392" s="1">
        <v>1</v>
      </c>
      <c r="AP392" s="1">
        <v>1</v>
      </c>
      <c r="AQ392" s="1">
        <v>1</v>
      </c>
      <c r="AR392" s="1">
        <v>1</v>
      </c>
      <c r="AS392" s="1">
        <v>1</v>
      </c>
    </row>
    <row r="393" spans="1:45" x14ac:dyDescent="0.2">
      <c r="A393" s="1" t="s">
        <v>45</v>
      </c>
      <c r="B393" s="1" t="s">
        <v>126</v>
      </c>
      <c r="C393" s="1" t="s">
        <v>127</v>
      </c>
      <c r="D393" s="1" t="b">
        <v>0</v>
      </c>
      <c r="E393" s="1" t="s">
        <v>48</v>
      </c>
      <c r="F393" s="1">
        <v>32</v>
      </c>
      <c r="G393" s="1">
        <v>12</v>
      </c>
      <c r="H393" s="1">
        <v>17</v>
      </c>
      <c r="I393" s="1">
        <v>8</v>
      </c>
      <c r="J393" s="1">
        <v>54.68</v>
      </c>
      <c r="K393" s="1">
        <v>0.95699999999999996</v>
      </c>
      <c r="L393" s="1">
        <v>0.59099999999999997</v>
      </c>
      <c r="M393" s="1">
        <v>1.0589999999999999</v>
      </c>
      <c r="N393" s="1">
        <v>1410.8</v>
      </c>
      <c r="O393" s="1">
        <v>1350.4</v>
      </c>
      <c r="P393" s="1">
        <v>754.1</v>
      </c>
      <c r="Q393" s="1">
        <v>798.3</v>
      </c>
      <c r="R393" s="1">
        <v>10.63</v>
      </c>
      <c r="S393" s="1">
        <v>2.74</v>
      </c>
      <c r="T393" s="1">
        <v>15.51</v>
      </c>
      <c r="U393" s="1">
        <v>14.26</v>
      </c>
      <c r="V393" s="1">
        <v>1410.8</v>
      </c>
      <c r="W393" s="1">
        <v>1237.8</v>
      </c>
      <c r="X393" s="1">
        <v>1532.8</v>
      </c>
      <c r="Y393" s="1">
        <v>1394.7</v>
      </c>
      <c r="Z393" s="1">
        <v>1350.4</v>
      </c>
      <c r="AA393" s="1">
        <v>1320.9</v>
      </c>
      <c r="AB393" s="1">
        <v>664.4</v>
      </c>
      <c r="AC393" s="1">
        <v>754.1</v>
      </c>
      <c r="AD393" s="1">
        <v>902</v>
      </c>
      <c r="AE393" s="1">
        <v>798.3</v>
      </c>
      <c r="AF393" s="1">
        <v>680.2</v>
      </c>
      <c r="AG393" s="1">
        <v>907</v>
      </c>
      <c r="AH393" s="1">
        <v>9</v>
      </c>
      <c r="AI393" s="1">
        <v>9</v>
      </c>
      <c r="AJ393" s="1">
        <v>9</v>
      </c>
      <c r="AK393" s="1">
        <v>9</v>
      </c>
      <c r="AL393" s="1">
        <v>9</v>
      </c>
      <c r="AM393" s="1">
        <v>9</v>
      </c>
      <c r="AN393" s="1">
        <v>9</v>
      </c>
      <c r="AO393" s="1">
        <v>9</v>
      </c>
      <c r="AP393" s="1">
        <v>9</v>
      </c>
      <c r="AQ393" s="1">
        <v>9</v>
      </c>
      <c r="AR393" s="1">
        <v>9</v>
      </c>
      <c r="AS393" s="1">
        <v>9</v>
      </c>
    </row>
    <row r="394" spans="1:45" x14ac:dyDescent="0.2">
      <c r="A394" s="1" t="s">
        <v>1291</v>
      </c>
      <c r="B394" s="1" t="s">
        <v>1314</v>
      </c>
      <c r="C394" s="1" t="s">
        <v>1315</v>
      </c>
      <c r="D394" s="1" t="b">
        <v>0</v>
      </c>
      <c r="E394" s="1" t="s">
        <v>48</v>
      </c>
      <c r="F394" s="1">
        <v>1</v>
      </c>
      <c r="G394" s="1">
        <v>1</v>
      </c>
      <c r="H394" s="1">
        <v>1</v>
      </c>
      <c r="I394" s="1">
        <v>1</v>
      </c>
      <c r="J394" s="1">
        <v>2.46</v>
      </c>
      <c r="K394" s="1">
        <v>1.6539999999999999</v>
      </c>
      <c r="L394" s="1">
        <v>1.002</v>
      </c>
      <c r="M394" s="1">
        <v>1.6890000000000001</v>
      </c>
      <c r="N394" s="1">
        <v>18.5</v>
      </c>
      <c r="O394" s="1">
        <v>30.5</v>
      </c>
      <c r="P394" s="1">
        <v>18.100000000000001</v>
      </c>
      <c r="Q394" s="1">
        <v>30.6</v>
      </c>
      <c r="R394" s="1">
        <v>24.01</v>
      </c>
      <c r="S394" s="1">
        <v>2.4900000000000002</v>
      </c>
      <c r="T394" s="1">
        <v>11.2</v>
      </c>
      <c r="U394" s="1">
        <v>13.47</v>
      </c>
      <c r="V394" s="1">
        <v>17.2</v>
      </c>
      <c r="W394" s="1">
        <v>18.5</v>
      </c>
      <c r="X394" s="1">
        <v>26.4</v>
      </c>
      <c r="Y394" s="1">
        <v>30.5</v>
      </c>
      <c r="Z394" s="1">
        <v>31.5</v>
      </c>
      <c r="AA394" s="1">
        <v>30</v>
      </c>
      <c r="AB394" s="1">
        <v>18.100000000000001</v>
      </c>
      <c r="AC394" s="1">
        <v>17</v>
      </c>
      <c r="AD394" s="1">
        <v>21</v>
      </c>
      <c r="AE394" s="1">
        <v>30.6</v>
      </c>
      <c r="AF394" s="1">
        <v>26</v>
      </c>
      <c r="AG394" s="1">
        <v>34.200000000000003</v>
      </c>
      <c r="AH394" s="1">
        <v>1</v>
      </c>
      <c r="AI394" s="1">
        <v>1</v>
      </c>
      <c r="AJ394" s="1">
        <v>1</v>
      </c>
      <c r="AK394" s="1">
        <v>1</v>
      </c>
      <c r="AL394" s="1">
        <v>1</v>
      </c>
      <c r="AM394" s="1">
        <v>1</v>
      </c>
      <c r="AN394" s="1">
        <v>1</v>
      </c>
      <c r="AO394" s="1">
        <v>1</v>
      </c>
      <c r="AP394" s="1">
        <v>1</v>
      </c>
      <c r="AQ394" s="1">
        <v>1</v>
      </c>
      <c r="AR394" s="1">
        <v>1</v>
      </c>
      <c r="AS394" s="1">
        <v>1</v>
      </c>
    </row>
    <row r="395" spans="1:45" x14ac:dyDescent="0.2">
      <c r="A395" s="1" t="s">
        <v>45</v>
      </c>
      <c r="B395" s="1" t="s">
        <v>354</v>
      </c>
      <c r="C395" s="1" t="s">
        <v>355</v>
      </c>
      <c r="D395" s="1" t="b">
        <v>0</v>
      </c>
      <c r="E395" s="1" t="s">
        <v>48</v>
      </c>
      <c r="F395" s="1">
        <v>10</v>
      </c>
      <c r="G395" s="1">
        <v>5</v>
      </c>
      <c r="H395" s="1">
        <v>5</v>
      </c>
      <c r="I395" s="1">
        <v>5</v>
      </c>
      <c r="J395" s="1">
        <v>15.86</v>
      </c>
      <c r="K395" s="1">
        <v>0.98899999999999999</v>
      </c>
      <c r="L395" s="1">
        <v>1.276</v>
      </c>
      <c r="M395" s="1">
        <v>1.4059999999999999</v>
      </c>
      <c r="N395" s="1">
        <v>183.8</v>
      </c>
      <c r="O395" s="1">
        <v>181.8</v>
      </c>
      <c r="P395" s="1">
        <v>164.9</v>
      </c>
      <c r="Q395" s="1">
        <v>231.9</v>
      </c>
      <c r="R395" s="1">
        <v>34.25</v>
      </c>
      <c r="S395" s="1">
        <v>47.03</v>
      </c>
      <c r="T395" s="1">
        <v>33.4</v>
      </c>
      <c r="U395" s="1">
        <v>33.96</v>
      </c>
      <c r="V395" s="1">
        <v>183.8</v>
      </c>
      <c r="W395" s="1">
        <v>114.5</v>
      </c>
      <c r="X395" s="1">
        <v>236.1</v>
      </c>
      <c r="Y395" s="1">
        <v>181.8</v>
      </c>
      <c r="Z395" s="1">
        <v>167.7</v>
      </c>
      <c r="AA395" s="1">
        <v>369.6</v>
      </c>
      <c r="AB395" s="1">
        <v>157.69999999999999</v>
      </c>
      <c r="AC395" s="1">
        <v>164.9</v>
      </c>
      <c r="AD395" s="1">
        <v>276.7</v>
      </c>
      <c r="AE395" s="1">
        <v>231.9</v>
      </c>
      <c r="AF395" s="1">
        <v>193.6</v>
      </c>
      <c r="AG395" s="1">
        <v>363.9</v>
      </c>
      <c r="AH395" s="1">
        <v>4</v>
      </c>
      <c r="AI395" s="1">
        <v>4</v>
      </c>
      <c r="AJ395" s="1">
        <v>4</v>
      </c>
      <c r="AK395" s="1">
        <v>4</v>
      </c>
      <c r="AL395" s="1">
        <v>4</v>
      </c>
      <c r="AM395" s="1">
        <v>4</v>
      </c>
      <c r="AN395" s="1">
        <v>4</v>
      </c>
      <c r="AO395" s="1">
        <v>4</v>
      </c>
      <c r="AP395" s="1">
        <v>4</v>
      </c>
      <c r="AQ395" s="1">
        <v>4</v>
      </c>
      <c r="AR395" s="1">
        <v>4</v>
      </c>
      <c r="AS395" s="1">
        <v>4</v>
      </c>
    </row>
    <row r="396" spans="1:45" x14ac:dyDescent="0.2">
      <c r="A396" s="1" t="s">
        <v>45</v>
      </c>
      <c r="B396" s="1" t="s">
        <v>492</v>
      </c>
      <c r="C396" s="1" t="s">
        <v>493</v>
      </c>
      <c r="D396" s="1" t="b">
        <v>0</v>
      </c>
      <c r="E396" s="1" t="s">
        <v>48</v>
      </c>
      <c r="F396" s="1">
        <v>17</v>
      </c>
      <c r="G396" s="1">
        <v>4</v>
      </c>
      <c r="H396" s="1">
        <v>4</v>
      </c>
      <c r="I396" s="1">
        <v>4</v>
      </c>
      <c r="J396" s="1">
        <v>12.03</v>
      </c>
      <c r="K396" s="1">
        <v>0.98799999999999999</v>
      </c>
      <c r="L396" s="1">
        <v>1.06</v>
      </c>
      <c r="M396" s="1">
        <v>1.1259999999999999</v>
      </c>
      <c r="N396" s="1">
        <v>121</v>
      </c>
      <c r="O396" s="1">
        <v>119.6</v>
      </c>
      <c r="P396" s="1">
        <v>112.6</v>
      </c>
      <c r="Q396" s="1">
        <v>126.8</v>
      </c>
      <c r="R396" s="1">
        <v>2.97</v>
      </c>
      <c r="S396" s="1">
        <v>10.94</v>
      </c>
      <c r="T396" s="1">
        <v>6.73</v>
      </c>
      <c r="U396" s="1">
        <v>11.77</v>
      </c>
      <c r="V396" s="1">
        <v>114.9</v>
      </c>
      <c r="W396" s="1">
        <v>121</v>
      </c>
      <c r="X396" s="1">
        <v>121</v>
      </c>
      <c r="Y396" s="1">
        <v>122.1</v>
      </c>
      <c r="Z396" s="1">
        <v>119.6</v>
      </c>
      <c r="AA396" s="1">
        <v>99.4</v>
      </c>
      <c r="AB396" s="1">
        <v>114.6</v>
      </c>
      <c r="AC396" s="1">
        <v>101</v>
      </c>
      <c r="AD396" s="1">
        <v>112.6</v>
      </c>
      <c r="AE396" s="1">
        <v>152.1</v>
      </c>
      <c r="AF396" s="1">
        <v>123.1</v>
      </c>
      <c r="AG396" s="1">
        <v>126.8</v>
      </c>
      <c r="AH396" s="1">
        <v>4</v>
      </c>
      <c r="AI396" s="1">
        <v>4</v>
      </c>
      <c r="AJ396" s="1">
        <v>4</v>
      </c>
      <c r="AK396" s="1">
        <v>4</v>
      </c>
      <c r="AL396" s="1">
        <v>4</v>
      </c>
      <c r="AM396" s="1">
        <v>4</v>
      </c>
      <c r="AN396" s="1">
        <v>4</v>
      </c>
      <c r="AO396" s="1">
        <v>4</v>
      </c>
      <c r="AP396" s="1">
        <v>4</v>
      </c>
      <c r="AQ396" s="1">
        <v>4</v>
      </c>
      <c r="AR396" s="1">
        <v>4</v>
      </c>
      <c r="AS396" s="1">
        <v>4</v>
      </c>
    </row>
    <row r="397" spans="1:45" x14ac:dyDescent="0.2">
      <c r="A397" s="1" t="s">
        <v>45</v>
      </c>
      <c r="B397" s="1" t="s">
        <v>506</v>
      </c>
      <c r="C397" s="1" t="s">
        <v>507</v>
      </c>
      <c r="D397" s="1" t="b">
        <v>0</v>
      </c>
      <c r="E397" s="1" t="s">
        <v>48</v>
      </c>
      <c r="F397" s="1">
        <v>6</v>
      </c>
      <c r="G397" s="1">
        <v>3</v>
      </c>
      <c r="H397" s="1">
        <v>3</v>
      </c>
      <c r="I397" s="1">
        <v>3</v>
      </c>
      <c r="J397" s="1">
        <v>9.85</v>
      </c>
      <c r="K397" s="1">
        <v>1.2070000000000001</v>
      </c>
      <c r="L397" s="1">
        <v>1.4490000000000001</v>
      </c>
      <c r="M397" s="1">
        <v>1.49</v>
      </c>
      <c r="N397" s="1">
        <v>24.7</v>
      </c>
      <c r="O397" s="1">
        <v>29.8</v>
      </c>
      <c r="P397" s="1">
        <v>28.9</v>
      </c>
      <c r="Q397" s="1">
        <v>43.1</v>
      </c>
      <c r="R397" s="1">
        <v>33.46</v>
      </c>
      <c r="S397" s="1">
        <v>6.17</v>
      </c>
      <c r="T397" s="1">
        <v>15.52</v>
      </c>
      <c r="U397" s="1">
        <v>20.92</v>
      </c>
      <c r="V397" s="1">
        <v>24.7</v>
      </c>
      <c r="W397" s="1">
        <v>20.8</v>
      </c>
      <c r="X397" s="1">
        <v>38.6</v>
      </c>
      <c r="Y397" s="1">
        <v>27.1</v>
      </c>
      <c r="Z397" s="1">
        <v>30.5</v>
      </c>
      <c r="AA397" s="1">
        <v>29.8</v>
      </c>
      <c r="AB397" s="1">
        <v>25.7</v>
      </c>
      <c r="AC397" s="1">
        <v>28.9</v>
      </c>
      <c r="AD397" s="1">
        <v>34.9</v>
      </c>
      <c r="AE397" s="1">
        <v>58.4</v>
      </c>
      <c r="AF397" s="1">
        <v>40</v>
      </c>
      <c r="AG397" s="1">
        <v>43.1</v>
      </c>
      <c r="AH397" s="1">
        <v>1</v>
      </c>
      <c r="AI397" s="1">
        <v>1</v>
      </c>
      <c r="AJ397" s="1">
        <v>1</v>
      </c>
      <c r="AK397" s="1">
        <v>1</v>
      </c>
      <c r="AL397" s="1">
        <v>1</v>
      </c>
      <c r="AM397" s="1">
        <v>1</v>
      </c>
      <c r="AN397" s="1">
        <v>1</v>
      </c>
      <c r="AO397" s="1">
        <v>1</v>
      </c>
      <c r="AP397" s="1">
        <v>1</v>
      </c>
      <c r="AQ397" s="1">
        <v>1</v>
      </c>
      <c r="AR397" s="1">
        <v>1</v>
      </c>
      <c r="AS397" s="1">
        <v>1</v>
      </c>
    </row>
    <row r="398" spans="1:45" x14ac:dyDescent="0.2">
      <c r="A398" s="1" t="s">
        <v>45</v>
      </c>
      <c r="B398" s="1" t="s">
        <v>601</v>
      </c>
      <c r="C398" s="1" t="s">
        <v>602</v>
      </c>
      <c r="D398" s="1" t="b">
        <v>0</v>
      </c>
      <c r="E398" s="1" t="s">
        <v>48</v>
      </c>
      <c r="F398" s="1">
        <v>12</v>
      </c>
      <c r="G398" s="1">
        <v>3</v>
      </c>
      <c r="H398" s="1">
        <v>4</v>
      </c>
      <c r="I398" s="1">
        <v>3</v>
      </c>
      <c r="J398" s="1">
        <v>11.46</v>
      </c>
      <c r="K398" s="1">
        <v>1.01</v>
      </c>
      <c r="L398" s="1">
        <v>1.4039999999999999</v>
      </c>
      <c r="M398" s="1">
        <v>1.2310000000000001</v>
      </c>
      <c r="N398" s="1">
        <v>34.299999999999997</v>
      </c>
      <c r="O398" s="1">
        <v>34.6</v>
      </c>
      <c r="P398" s="1">
        <v>39.5</v>
      </c>
      <c r="Q398" s="1">
        <v>48.6</v>
      </c>
      <c r="R398" s="1">
        <v>21.93</v>
      </c>
      <c r="S398" s="1">
        <v>8.99</v>
      </c>
      <c r="T398" s="1">
        <v>25.12</v>
      </c>
      <c r="U398" s="1">
        <v>16.649999999999999</v>
      </c>
      <c r="V398" s="1">
        <v>34.9</v>
      </c>
      <c r="W398" s="1">
        <v>22.9</v>
      </c>
      <c r="X398" s="1">
        <v>34.299999999999997</v>
      </c>
      <c r="Y398" s="1">
        <v>36.200000000000003</v>
      </c>
      <c r="Z398" s="1">
        <v>30.3</v>
      </c>
      <c r="AA398" s="1">
        <v>34.6</v>
      </c>
      <c r="AB398" s="1">
        <v>25.2</v>
      </c>
      <c r="AC398" s="1">
        <v>39.5</v>
      </c>
      <c r="AD398" s="1">
        <v>41.5</v>
      </c>
      <c r="AE398" s="1">
        <v>48.6</v>
      </c>
      <c r="AF398" s="1">
        <v>36.299999999999997</v>
      </c>
      <c r="AG398" s="1">
        <v>49.8</v>
      </c>
      <c r="AH398" s="1">
        <v>1</v>
      </c>
      <c r="AI398" s="1">
        <v>1</v>
      </c>
      <c r="AJ398" s="1">
        <v>1</v>
      </c>
      <c r="AK398" s="1">
        <v>1</v>
      </c>
      <c r="AL398" s="1">
        <v>1</v>
      </c>
      <c r="AM398" s="1">
        <v>1</v>
      </c>
      <c r="AN398" s="1">
        <v>1</v>
      </c>
      <c r="AO398" s="1">
        <v>1</v>
      </c>
      <c r="AP398" s="1">
        <v>1</v>
      </c>
      <c r="AQ398" s="1">
        <v>1</v>
      </c>
      <c r="AR398" s="1">
        <v>1</v>
      </c>
      <c r="AS398" s="1">
        <v>1</v>
      </c>
    </row>
    <row r="399" spans="1:45" x14ac:dyDescent="0.2">
      <c r="A399" s="1" t="s">
        <v>45</v>
      </c>
      <c r="B399" s="1" t="s">
        <v>204</v>
      </c>
      <c r="C399" s="1" t="s">
        <v>205</v>
      </c>
      <c r="D399" s="1" t="b">
        <v>0</v>
      </c>
      <c r="E399" s="1" t="s">
        <v>48</v>
      </c>
      <c r="F399" s="1">
        <v>9</v>
      </c>
      <c r="G399" s="1">
        <v>9</v>
      </c>
      <c r="H399" s="1">
        <v>10</v>
      </c>
      <c r="I399" s="1">
        <v>9</v>
      </c>
      <c r="J399" s="1">
        <v>29.06</v>
      </c>
      <c r="K399" s="1">
        <v>0.96699999999999997</v>
      </c>
      <c r="L399" s="1">
        <v>0.51900000000000002</v>
      </c>
      <c r="M399" s="1">
        <v>0.77200000000000002</v>
      </c>
      <c r="N399" s="1">
        <v>320.2</v>
      </c>
      <c r="O399" s="1">
        <v>309.5</v>
      </c>
      <c r="P399" s="1">
        <v>208.2</v>
      </c>
      <c r="Q399" s="1">
        <v>160.69999999999999</v>
      </c>
      <c r="R399" s="1">
        <v>22.4</v>
      </c>
      <c r="S399" s="1">
        <v>9.35</v>
      </c>
      <c r="T399" s="1">
        <v>18.16</v>
      </c>
      <c r="U399" s="1">
        <v>15.63</v>
      </c>
      <c r="V399" s="1">
        <v>320.2</v>
      </c>
      <c r="W399" s="1">
        <v>245.7</v>
      </c>
      <c r="X399" s="1">
        <v>388.2</v>
      </c>
      <c r="Y399" s="1">
        <v>309.5</v>
      </c>
      <c r="Z399" s="1">
        <v>272.60000000000002</v>
      </c>
      <c r="AA399" s="1">
        <v>328.4</v>
      </c>
      <c r="AB399" s="1">
        <v>178.7</v>
      </c>
      <c r="AC399" s="1">
        <v>208.2</v>
      </c>
      <c r="AD399" s="1">
        <v>255.8</v>
      </c>
      <c r="AE399" s="1">
        <v>160.69999999999999</v>
      </c>
      <c r="AF399" s="1">
        <v>129.80000000000001</v>
      </c>
      <c r="AG399" s="1">
        <v>178</v>
      </c>
      <c r="AH399" s="1">
        <v>5</v>
      </c>
      <c r="AI399" s="1">
        <v>5</v>
      </c>
      <c r="AJ399" s="1">
        <v>5</v>
      </c>
      <c r="AK399" s="1">
        <v>5</v>
      </c>
      <c r="AL399" s="1">
        <v>5</v>
      </c>
      <c r="AM399" s="1">
        <v>5</v>
      </c>
      <c r="AN399" s="1">
        <v>5</v>
      </c>
      <c r="AO399" s="1">
        <v>5</v>
      </c>
      <c r="AP399" s="1">
        <v>5</v>
      </c>
      <c r="AQ399" s="1">
        <v>5</v>
      </c>
      <c r="AR399" s="1">
        <v>5</v>
      </c>
      <c r="AS399" s="1">
        <v>5</v>
      </c>
    </row>
    <row r="400" spans="1:45" x14ac:dyDescent="0.2">
      <c r="A400" s="1" t="s">
        <v>45</v>
      </c>
      <c r="B400" s="1" t="s">
        <v>1061</v>
      </c>
      <c r="C400" s="1" t="s">
        <v>1062</v>
      </c>
      <c r="D400" s="1" t="b">
        <v>0</v>
      </c>
      <c r="E400" s="1" t="s">
        <v>48</v>
      </c>
      <c r="F400" s="1">
        <v>9</v>
      </c>
      <c r="G400" s="1">
        <v>2</v>
      </c>
      <c r="H400" s="1">
        <v>3</v>
      </c>
      <c r="I400" s="1">
        <v>1</v>
      </c>
      <c r="J400" s="1">
        <v>6.75</v>
      </c>
      <c r="K400" s="1">
        <v>1.256</v>
      </c>
      <c r="L400" s="1">
        <v>1.1919999999999999</v>
      </c>
      <c r="M400" s="1">
        <v>1.133</v>
      </c>
      <c r="N400" s="1">
        <v>28.4</v>
      </c>
      <c r="O400" s="1">
        <v>35.700000000000003</v>
      </c>
      <c r="P400" s="1">
        <v>37.5</v>
      </c>
      <c r="Q400" s="1">
        <v>42.5</v>
      </c>
      <c r="R400" s="1">
        <v>21.83</v>
      </c>
      <c r="S400" s="1">
        <v>13.5</v>
      </c>
      <c r="T400" s="1">
        <v>18.82</v>
      </c>
      <c r="U400" s="1">
        <v>3.85</v>
      </c>
      <c r="V400" s="1">
        <v>28.4</v>
      </c>
      <c r="W400" s="1">
        <v>21.3</v>
      </c>
      <c r="X400" s="1">
        <v>33.299999999999997</v>
      </c>
      <c r="Y400" s="1">
        <v>35.700000000000003</v>
      </c>
      <c r="Z400" s="1">
        <v>28.4</v>
      </c>
      <c r="AA400" s="1">
        <v>36.799999999999997</v>
      </c>
      <c r="AB400" s="1">
        <v>26.6</v>
      </c>
      <c r="AC400" s="1">
        <v>37.5</v>
      </c>
      <c r="AD400" s="1">
        <v>37.9</v>
      </c>
      <c r="AE400" s="1">
        <v>42.5</v>
      </c>
      <c r="AF400" s="1">
        <v>40.200000000000003</v>
      </c>
      <c r="AG400" s="1">
        <v>43.2</v>
      </c>
      <c r="AH400" s="1">
        <v>1</v>
      </c>
      <c r="AI400" s="1">
        <v>1</v>
      </c>
      <c r="AJ400" s="1">
        <v>1</v>
      </c>
      <c r="AK400" s="1">
        <v>1</v>
      </c>
      <c r="AL400" s="1">
        <v>1</v>
      </c>
      <c r="AM400" s="1">
        <v>1</v>
      </c>
      <c r="AN400" s="1">
        <v>1</v>
      </c>
      <c r="AO400" s="1">
        <v>1</v>
      </c>
      <c r="AP400" s="1">
        <v>1</v>
      </c>
      <c r="AQ400" s="1">
        <v>1</v>
      </c>
      <c r="AR400" s="1">
        <v>1</v>
      </c>
      <c r="AS400" s="1">
        <v>1</v>
      </c>
    </row>
    <row r="401" spans="1:45" x14ac:dyDescent="0.2">
      <c r="A401" s="1" t="s">
        <v>45</v>
      </c>
      <c r="B401" s="1" t="s">
        <v>879</v>
      </c>
      <c r="C401" s="1" t="s">
        <v>880</v>
      </c>
      <c r="D401" s="1" t="b">
        <v>0</v>
      </c>
      <c r="E401" s="1" t="s">
        <v>48</v>
      </c>
      <c r="F401" s="1">
        <v>8</v>
      </c>
      <c r="G401" s="1">
        <v>2</v>
      </c>
      <c r="H401" s="1">
        <v>2</v>
      </c>
      <c r="I401" s="1">
        <v>2</v>
      </c>
      <c r="J401" s="1">
        <v>5.1100000000000003</v>
      </c>
      <c r="K401" s="1">
        <v>1.385</v>
      </c>
      <c r="L401" s="1">
        <v>1.393</v>
      </c>
      <c r="M401" s="1">
        <v>1.534</v>
      </c>
      <c r="N401" s="1">
        <v>32</v>
      </c>
      <c r="O401" s="1">
        <v>44.3</v>
      </c>
      <c r="P401" s="1">
        <v>40.200000000000003</v>
      </c>
      <c r="Q401" s="1">
        <v>61.6</v>
      </c>
      <c r="R401" s="1">
        <v>16.68</v>
      </c>
      <c r="S401" s="1">
        <v>11.02</v>
      </c>
      <c r="T401" s="1">
        <v>14.17</v>
      </c>
      <c r="U401" s="1">
        <v>21.72</v>
      </c>
      <c r="V401" s="1">
        <v>32</v>
      </c>
      <c r="W401" s="1">
        <v>31.1</v>
      </c>
      <c r="X401" s="1">
        <v>41.6</v>
      </c>
      <c r="Y401" s="1">
        <v>44.3</v>
      </c>
      <c r="Z401" s="1">
        <v>40.700000000000003</v>
      </c>
      <c r="AA401" s="1">
        <v>50.5</v>
      </c>
      <c r="AB401" s="1">
        <v>40.200000000000003</v>
      </c>
      <c r="AC401" s="1">
        <v>36.6</v>
      </c>
      <c r="AD401" s="1">
        <v>48.2</v>
      </c>
      <c r="AE401" s="1">
        <v>61.6</v>
      </c>
      <c r="AF401" s="1">
        <v>44.3</v>
      </c>
      <c r="AG401" s="1">
        <v>69</v>
      </c>
      <c r="AH401" s="1">
        <v>2</v>
      </c>
      <c r="AI401" s="1">
        <v>2</v>
      </c>
      <c r="AJ401" s="1">
        <v>2</v>
      </c>
      <c r="AK401" s="1">
        <v>2</v>
      </c>
      <c r="AL401" s="1">
        <v>2</v>
      </c>
      <c r="AM401" s="1">
        <v>2</v>
      </c>
      <c r="AN401" s="1">
        <v>2</v>
      </c>
      <c r="AO401" s="1">
        <v>2</v>
      </c>
      <c r="AP401" s="1">
        <v>2</v>
      </c>
      <c r="AQ401" s="1">
        <v>2</v>
      </c>
      <c r="AR401" s="1">
        <v>2</v>
      </c>
      <c r="AS401" s="1">
        <v>2</v>
      </c>
    </row>
    <row r="402" spans="1:45" x14ac:dyDescent="0.2">
      <c r="A402" s="1" t="s">
        <v>1291</v>
      </c>
      <c r="B402" s="1" t="s">
        <v>1566</v>
      </c>
      <c r="C402" s="1" t="s">
        <v>1567</v>
      </c>
      <c r="D402" s="1" t="b">
        <v>0</v>
      </c>
      <c r="E402" s="1" t="s">
        <v>48</v>
      </c>
      <c r="F402" s="1">
        <v>1</v>
      </c>
      <c r="G402" s="1">
        <v>1</v>
      </c>
      <c r="H402" s="1">
        <v>1</v>
      </c>
      <c r="I402" s="1">
        <v>1</v>
      </c>
      <c r="J402" s="1">
        <v>2.84</v>
      </c>
      <c r="K402" s="1">
        <v>0.98</v>
      </c>
      <c r="L402" s="1">
        <v>1.0549999999999999</v>
      </c>
      <c r="M402" s="1">
        <v>0.94</v>
      </c>
      <c r="N402" s="1">
        <v>70.599999999999994</v>
      </c>
      <c r="O402" s="1">
        <v>69.2</v>
      </c>
      <c r="P402" s="1">
        <v>77.7</v>
      </c>
      <c r="Q402" s="1">
        <v>73</v>
      </c>
      <c r="R402" s="1">
        <v>33.4</v>
      </c>
      <c r="S402" s="1">
        <v>8.39</v>
      </c>
      <c r="T402" s="1">
        <v>30.51</v>
      </c>
      <c r="U402" s="1">
        <v>24.06</v>
      </c>
      <c r="V402" s="1">
        <v>70.599999999999994</v>
      </c>
      <c r="W402" s="1">
        <v>49.9</v>
      </c>
      <c r="X402" s="1">
        <v>98.5</v>
      </c>
      <c r="Y402" s="1">
        <v>69.2</v>
      </c>
      <c r="Z402" s="1">
        <v>72.599999999999994</v>
      </c>
      <c r="AA402" s="1">
        <v>61.5</v>
      </c>
      <c r="AB402" s="1">
        <v>49.5</v>
      </c>
      <c r="AC402" s="1">
        <v>77.7</v>
      </c>
      <c r="AD402" s="1">
        <v>93.9</v>
      </c>
      <c r="AE402" s="1">
        <v>73</v>
      </c>
      <c r="AF402" s="1">
        <v>56.8</v>
      </c>
      <c r="AG402" s="1">
        <v>92.4</v>
      </c>
      <c r="AH402" s="1">
        <v>1</v>
      </c>
      <c r="AI402" s="1">
        <v>1</v>
      </c>
      <c r="AJ402" s="1">
        <v>1</v>
      </c>
      <c r="AK402" s="1">
        <v>1</v>
      </c>
      <c r="AL402" s="1">
        <v>1</v>
      </c>
      <c r="AM402" s="1">
        <v>1</v>
      </c>
      <c r="AN402" s="1">
        <v>1</v>
      </c>
      <c r="AO402" s="1">
        <v>1</v>
      </c>
      <c r="AP402" s="1">
        <v>1</v>
      </c>
      <c r="AQ402" s="1">
        <v>1</v>
      </c>
      <c r="AR402" s="1">
        <v>1</v>
      </c>
      <c r="AS402" s="1">
        <v>1</v>
      </c>
    </row>
    <row r="403" spans="1:45" x14ac:dyDescent="0.2">
      <c r="A403" s="1" t="s">
        <v>45</v>
      </c>
      <c r="B403" s="1" t="s">
        <v>518</v>
      </c>
      <c r="C403" s="1" t="s">
        <v>519</v>
      </c>
      <c r="D403" s="1" t="b">
        <v>0</v>
      </c>
      <c r="E403" s="1" t="s">
        <v>48</v>
      </c>
      <c r="F403" s="1">
        <v>13</v>
      </c>
      <c r="G403" s="1">
        <v>4</v>
      </c>
      <c r="H403" s="1">
        <v>5</v>
      </c>
      <c r="I403" s="1">
        <v>4</v>
      </c>
      <c r="J403" s="1">
        <v>13.15</v>
      </c>
      <c r="K403" s="1">
        <v>0.96599999999999997</v>
      </c>
      <c r="L403" s="1">
        <v>0.47</v>
      </c>
      <c r="M403" s="1">
        <v>0.74299999999999999</v>
      </c>
      <c r="N403" s="1">
        <v>217.1</v>
      </c>
      <c r="O403" s="1">
        <v>209.6</v>
      </c>
      <c r="P403" s="1">
        <v>132.6</v>
      </c>
      <c r="Q403" s="1">
        <v>98.5</v>
      </c>
      <c r="R403" s="1">
        <v>31.06</v>
      </c>
      <c r="S403" s="1">
        <v>8.91</v>
      </c>
      <c r="T403" s="1">
        <v>38.090000000000003</v>
      </c>
      <c r="U403" s="1">
        <v>19.86</v>
      </c>
      <c r="V403" s="1">
        <v>217.1</v>
      </c>
      <c r="W403" s="1">
        <v>157.1</v>
      </c>
      <c r="X403" s="1">
        <v>295.3</v>
      </c>
      <c r="Y403" s="1">
        <v>209.6</v>
      </c>
      <c r="Z403" s="1">
        <v>183.4</v>
      </c>
      <c r="AA403" s="1">
        <v>218.3</v>
      </c>
      <c r="AB403" s="1">
        <v>76.8</v>
      </c>
      <c r="AC403" s="1">
        <v>132.6</v>
      </c>
      <c r="AD403" s="1">
        <v>173.7</v>
      </c>
      <c r="AE403" s="1">
        <v>98.5</v>
      </c>
      <c r="AF403" s="1">
        <v>83.2</v>
      </c>
      <c r="AG403" s="1">
        <v>123.1</v>
      </c>
      <c r="AH403" s="1">
        <v>3</v>
      </c>
      <c r="AI403" s="1">
        <v>3</v>
      </c>
      <c r="AJ403" s="1">
        <v>3</v>
      </c>
      <c r="AK403" s="1">
        <v>3</v>
      </c>
      <c r="AL403" s="1">
        <v>3</v>
      </c>
      <c r="AM403" s="1">
        <v>3</v>
      </c>
      <c r="AN403" s="1">
        <v>3</v>
      </c>
      <c r="AO403" s="1">
        <v>3</v>
      </c>
      <c r="AP403" s="1">
        <v>3</v>
      </c>
      <c r="AQ403" s="1">
        <v>3</v>
      </c>
      <c r="AR403" s="1">
        <v>3</v>
      </c>
      <c r="AS403" s="1">
        <v>3</v>
      </c>
    </row>
    <row r="404" spans="1:45" x14ac:dyDescent="0.2">
      <c r="A404" s="1" t="s">
        <v>45</v>
      </c>
      <c r="B404" s="1" t="s">
        <v>959</v>
      </c>
      <c r="C404" s="1" t="s">
        <v>960</v>
      </c>
      <c r="D404" s="1" t="b">
        <v>0</v>
      </c>
      <c r="E404" s="1" t="s">
        <v>48</v>
      </c>
      <c r="F404" s="1">
        <v>8</v>
      </c>
      <c r="G404" s="1">
        <v>1</v>
      </c>
      <c r="H404" s="1">
        <v>1</v>
      </c>
      <c r="I404" s="1">
        <v>1</v>
      </c>
      <c r="J404" s="1">
        <v>2.82</v>
      </c>
      <c r="K404" s="1">
        <v>0.83499999999999996</v>
      </c>
      <c r="L404" s="1">
        <v>1.087</v>
      </c>
      <c r="M404" s="1">
        <v>0.92</v>
      </c>
      <c r="N404" s="1">
        <v>54.9</v>
      </c>
      <c r="O404" s="1">
        <v>45.8</v>
      </c>
      <c r="P404" s="1">
        <v>54.1</v>
      </c>
      <c r="Q404" s="1">
        <v>49.8</v>
      </c>
      <c r="R404" s="1">
        <v>31.4</v>
      </c>
      <c r="S404" s="1">
        <v>7.06</v>
      </c>
      <c r="T404" s="1">
        <v>17.25</v>
      </c>
      <c r="U404" s="1">
        <v>19.41</v>
      </c>
      <c r="V404" s="1">
        <v>54.9</v>
      </c>
      <c r="W404" s="1">
        <v>31</v>
      </c>
      <c r="X404" s="1">
        <v>59.2</v>
      </c>
      <c r="Y404" s="1">
        <v>45.8</v>
      </c>
      <c r="Z404" s="1">
        <v>49.7</v>
      </c>
      <c r="AA404" s="1">
        <v>43.2</v>
      </c>
      <c r="AB404" s="1">
        <v>39.9</v>
      </c>
      <c r="AC404" s="1">
        <v>54.1</v>
      </c>
      <c r="AD404" s="1">
        <v>55.3</v>
      </c>
      <c r="AE404" s="1">
        <v>49.8</v>
      </c>
      <c r="AF404" s="1">
        <v>38.6</v>
      </c>
      <c r="AG404" s="1">
        <v>57.4</v>
      </c>
      <c r="AH404" s="1">
        <v>1</v>
      </c>
      <c r="AI404" s="1">
        <v>1</v>
      </c>
      <c r="AJ404" s="1">
        <v>1</v>
      </c>
      <c r="AK404" s="1">
        <v>1</v>
      </c>
      <c r="AL404" s="1">
        <v>1</v>
      </c>
      <c r="AM404" s="1">
        <v>1</v>
      </c>
      <c r="AN404" s="1">
        <v>1</v>
      </c>
      <c r="AO404" s="1">
        <v>1</v>
      </c>
      <c r="AP404" s="1">
        <v>1</v>
      </c>
      <c r="AQ404" s="1">
        <v>1</v>
      </c>
      <c r="AR404" s="1">
        <v>1</v>
      </c>
      <c r="AS404" s="1">
        <v>1</v>
      </c>
    </row>
    <row r="405" spans="1:45" x14ac:dyDescent="0.2">
      <c r="A405" s="1" t="s">
        <v>45</v>
      </c>
      <c r="B405" s="1" t="s">
        <v>773</v>
      </c>
      <c r="C405" s="1" t="s">
        <v>774</v>
      </c>
      <c r="D405" s="1" t="b">
        <v>0</v>
      </c>
      <c r="E405" s="1" t="s">
        <v>48</v>
      </c>
      <c r="F405" s="1">
        <v>13</v>
      </c>
      <c r="G405" s="1">
        <v>1</v>
      </c>
      <c r="H405" s="1">
        <v>1</v>
      </c>
      <c r="I405" s="1">
        <v>1</v>
      </c>
      <c r="J405" s="1">
        <v>4.0199999999999996</v>
      </c>
      <c r="K405" s="1">
        <v>0.96899999999999997</v>
      </c>
      <c r="L405" s="1">
        <v>6.9660000000000002</v>
      </c>
      <c r="M405" s="1">
        <v>1.1180000000000001</v>
      </c>
      <c r="N405" s="1">
        <v>6.7</v>
      </c>
      <c r="O405" s="1">
        <v>6.5</v>
      </c>
      <c r="P405" s="1">
        <v>40.5</v>
      </c>
      <c r="Q405" s="1">
        <v>45.3</v>
      </c>
      <c r="R405" s="1">
        <v>34.79</v>
      </c>
      <c r="S405" s="1">
        <v>42.24</v>
      </c>
      <c r="T405" s="1">
        <v>20.87</v>
      </c>
      <c r="U405" s="1">
        <v>20.54</v>
      </c>
      <c r="V405" s="1">
        <v>6.7</v>
      </c>
      <c r="W405" s="1">
        <v>3.7</v>
      </c>
      <c r="X405" s="1">
        <v>7.8</v>
      </c>
      <c r="Y405" s="1">
        <v>7.9</v>
      </c>
      <c r="Z405" s="1">
        <v>3.1</v>
      </c>
      <c r="AA405" s="1">
        <v>6.5</v>
      </c>
      <c r="AB405" s="1">
        <v>34.1</v>
      </c>
      <c r="AC405" s="1">
        <v>40.5</v>
      </c>
      <c r="AD405" s="1">
        <v>51.5</v>
      </c>
      <c r="AE405" s="1">
        <v>49.2</v>
      </c>
      <c r="AF405" s="1">
        <v>32.6</v>
      </c>
      <c r="AG405" s="1">
        <v>45.3</v>
      </c>
      <c r="AH405" s="1">
        <v>1</v>
      </c>
      <c r="AI405" s="1">
        <v>1</v>
      </c>
      <c r="AJ405" s="1">
        <v>1</v>
      </c>
      <c r="AK405" s="1">
        <v>1</v>
      </c>
      <c r="AL405" s="1">
        <v>1</v>
      </c>
      <c r="AM405" s="1">
        <v>1</v>
      </c>
      <c r="AN405" s="1">
        <v>1</v>
      </c>
      <c r="AO405" s="1">
        <v>1</v>
      </c>
      <c r="AP405" s="1">
        <v>1</v>
      </c>
      <c r="AQ405" s="1">
        <v>1</v>
      </c>
      <c r="AR405" s="1">
        <v>1</v>
      </c>
      <c r="AS405" s="1">
        <v>1</v>
      </c>
    </row>
    <row r="406" spans="1:45" x14ac:dyDescent="0.2">
      <c r="A406" s="1" t="s">
        <v>45</v>
      </c>
      <c r="B406" s="1" t="s">
        <v>408</v>
      </c>
      <c r="C406" s="1" t="s">
        <v>409</v>
      </c>
      <c r="D406" s="1" t="b">
        <v>0</v>
      </c>
      <c r="E406" s="1" t="s">
        <v>48</v>
      </c>
      <c r="F406" s="1">
        <v>26</v>
      </c>
      <c r="G406" s="1">
        <v>6</v>
      </c>
      <c r="H406" s="1">
        <v>6</v>
      </c>
      <c r="I406" s="1">
        <v>6</v>
      </c>
      <c r="J406" s="1">
        <v>18.36</v>
      </c>
      <c r="K406" s="1">
        <v>1.881</v>
      </c>
      <c r="L406" s="1">
        <v>2.2170000000000001</v>
      </c>
      <c r="M406" s="1">
        <v>2.3860000000000001</v>
      </c>
      <c r="N406" s="1">
        <v>133.4</v>
      </c>
      <c r="O406" s="1">
        <v>250.8</v>
      </c>
      <c r="P406" s="1">
        <v>233.1</v>
      </c>
      <c r="Q406" s="1">
        <v>556.20000000000005</v>
      </c>
      <c r="R406" s="1">
        <v>18.420000000000002</v>
      </c>
      <c r="S406" s="1">
        <v>13.76</v>
      </c>
      <c r="T406" s="1">
        <v>18.39</v>
      </c>
      <c r="U406" s="1">
        <v>13.32</v>
      </c>
      <c r="V406" s="1">
        <v>133.4</v>
      </c>
      <c r="W406" s="1">
        <v>108.7</v>
      </c>
      <c r="X406" s="1">
        <v>157.69999999999999</v>
      </c>
      <c r="Y406" s="1">
        <v>250.8</v>
      </c>
      <c r="Z406" s="1">
        <v>217.6</v>
      </c>
      <c r="AA406" s="1">
        <v>286.89999999999998</v>
      </c>
      <c r="AB406" s="1">
        <v>200.9</v>
      </c>
      <c r="AC406" s="1">
        <v>233.1</v>
      </c>
      <c r="AD406" s="1">
        <v>288.5</v>
      </c>
      <c r="AE406" s="1">
        <v>556.20000000000005</v>
      </c>
      <c r="AF406" s="1">
        <v>464</v>
      </c>
      <c r="AG406" s="1">
        <v>606.4</v>
      </c>
      <c r="AH406" s="1">
        <v>5</v>
      </c>
      <c r="AI406" s="1">
        <v>5</v>
      </c>
      <c r="AJ406" s="1">
        <v>5</v>
      </c>
      <c r="AK406" s="1">
        <v>5</v>
      </c>
      <c r="AL406" s="1">
        <v>5</v>
      </c>
      <c r="AM406" s="1">
        <v>5</v>
      </c>
      <c r="AN406" s="1">
        <v>5</v>
      </c>
      <c r="AO406" s="1">
        <v>5</v>
      </c>
      <c r="AP406" s="1">
        <v>5</v>
      </c>
      <c r="AQ406" s="1">
        <v>5</v>
      </c>
      <c r="AR406" s="1">
        <v>5</v>
      </c>
      <c r="AS406" s="1">
        <v>5</v>
      </c>
    </row>
    <row r="407" spans="1:45" x14ac:dyDescent="0.2">
      <c r="A407" s="1" t="s">
        <v>45</v>
      </c>
      <c r="B407" s="1" t="s">
        <v>228</v>
      </c>
      <c r="C407" s="1" t="s">
        <v>229</v>
      </c>
      <c r="D407" s="1" t="b">
        <v>0</v>
      </c>
      <c r="E407" s="1" t="s">
        <v>48</v>
      </c>
      <c r="F407" s="1">
        <v>9</v>
      </c>
      <c r="G407" s="1">
        <v>10</v>
      </c>
      <c r="H407" s="1">
        <v>10</v>
      </c>
      <c r="I407" s="1">
        <v>10</v>
      </c>
      <c r="J407" s="1">
        <v>26.48</v>
      </c>
      <c r="K407" s="1">
        <v>1.6659999999999999</v>
      </c>
      <c r="L407" s="1">
        <v>0.25800000000000001</v>
      </c>
      <c r="M407" s="1">
        <v>1.4319999999999999</v>
      </c>
      <c r="N407" s="1">
        <v>78.8</v>
      </c>
      <c r="O407" s="1">
        <v>131.30000000000001</v>
      </c>
      <c r="P407" s="1">
        <v>23.7</v>
      </c>
      <c r="Q407" s="1">
        <v>33.9</v>
      </c>
      <c r="R407" s="1">
        <v>13.17</v>
      </c>
      <c r="S407" s="1">
        <v>12.1</v>
      </c>
      <c r="T407" s="1">
        <v>17.77</v>
      </c>
      <c r="U407" s="1">
        <v>15.5</v>
      </c>
      <c r="V407" s="1">
        <v>98</v>
      </c>
      <c r="W407" s="1">
        <v>78.3</v>
      </c>
      <c r="X407" s="1">
        <v>78.8</v>
      </c>
      <c r="Y407" s="1">
        <v>137.30000000000001</v>
      </c>
      <c r="Z407" s="1">
        <v>131.30000000000001</v>
      </c>
      <c r="AA407" s="1">
        <v>108.4</v>
      </c>
      <c r="AB407" s="1">
        <v>20.8</v>
      </c>
      <c r="AC407" s="1">
        <v>23.7</v>
      </c>
      <c r="AD407" s="1">
        <v>29.4</v>
      </c>
      <c r="AE407" s="1">
        <v>33.9</v>
      </c>
      <c r="AF407" s="1">
        <v>26.9</v>
      </c>
      <c r="AG407" s="1">
        <v>36.700000000000003</v>
      </c>
      <c r="AH407" s="1">
        <v>3</v>
      </c>
      <c r="AI407" s="1">
        <v>3</v>
      </c>
      <c r="AJ407" s="1">
        <v>3</v>
      </c>
      <c r="AK407" s="1">
        <v>3</v>
      </c>
      <c r="AL407" s="1">
        <v>3</v>
      </c>
      <c r="AM407" s="1">
        <v>3</v>
      </c>
      <c r="AN407" s="1">
        <v>3</v>
      </c>
      <c r="AO407" s="1">
        <v>3</v>
      </c>
      <c r="AP407" s="1">
        <v>3</v>
      </c>
      <c r="AQ407" s="1">
        <v>3</v>
      </c>
      <c r="AR407" s="1">
        <v>3</v>
      </c>
      <c r="AS407" s="1">
        <v>3</v>
      </c>
    </row>
    <row r="408" spans="1:45" x14ac:dyDescent="0.2">
      <c r="A408" s="1" t="s">
        <v>45</v>
      </c>
      <c r="B408" s="1" t="s">
        <v>246</v>
      </c>
      <c r="C408" s="1" t="s">
        <v>247</v>
      </c>
      <c r="D408" s="1" t="b">
        <v>0</v>
      </c>
      <c r="E408" s="1" t="s">
        <v>48</v>
      </c>
      <c r="F408" s="1">
        <v>10</v>
      </c>
      <c r="G408" s="1">
        <v>8</v>
      </c>
      <c r="H408" s="1">
        <v>8</v>
      </c>
      <c r="I408" s="1">
        <v>3</v>
      </c>
      <c r="J408" s="1">
        <v>22.36</v>
      </c>
      <c r="K408" s="1">
        <v>3.1259999999999999</v>
      </c>
      <c r="L408" s="1">
        <v>0.76400000000000001</v>
      </c>
      <c r="M408" s="1">
        <v>2.2240000000000002</v>
      </c>
      <c r="N408" s="1">
        <v>9.1999999999999993</v>
      </c>
      <c r="O408" s="1">
        <v>28.6</v>
      </c>
      <c r="P408" s="1">
        <v>9.8000000000000007</v>
      </c>
      <c r="Q408" s="1">
        <v>21.9</v>
      </c>
      <c r="R408" s="1">
        <v>56.84</v>
      </c>
      <c r="S408" s="1">
        <v>24.98</v>
      </c>
      <c r="T408" s="1">
        <v>36.03</v>
      </c>
      <c r="U408" s="1">
        <v>14.06</v>
      </c>
      <c r="V408" s="1">
        <v>9.1999999999999993</v>
      </c>
      <c r="W408" s="1">
        <v>6.6</v>
      </c>
      <c r="X408" s="1">
        <v>19.100000000000001</v>
      </c>
      <c r="Y408" s="1">
        <v>28.6</v>
      </c>
      <c r="Z408" s="1">
        <v>19</v>
      </c>
      <c r="AA408" s="1">
        <v>31.6</v>
      </c>
      <c r="AB408" s="1">
        <v>6.6</v>
      </c>
      <c r="AC408" s="1">
        <v>9.8000000000000007</v>
      </c>
      <c r="AD408" s="1">
        <v>13.8</v>
      </c>
      <c r="AE408" s="1">
        <v>21.9</v>
      </c>
      <c r="AF408" s="1">
        <v>20.3</v>
      </c>
      <c r="AG408" s="1">
        <v>26.5</v>
      </c>
      <c r="AH408" s="1">
        <v>1</v>
      </c>
      <c r="AI408" s="1">
        <v>1</v>
      </c>
      <c r="AJ408" s="1">
        <v>1</v>
      </c>
      <c r="AK408" s="1">
        <v>1</v>
      </c>
      <c r="AL408" s="1">
        <v>1</v>
      </c>
      <c r="AM408" s="1">
        <v>1</v>
      </c>
      <c r="AN408" s="1">
        <v>1</v>
      </c>
      <c r="AO408" s="1">
        <v>1</v>
      </c>
      <c r="AP408" s="1">
        <v>1</v>
      </c>
      <c r="AQ408" s="1">
        <v>1</v>
      </c>
      <c r="AR408" s="1">
        <v>1</v>
      </c>
      <c r="AS408" s="1">
        <v>1</v>
      </c>
    </row>
    <row r="409" spans="1:45" x14ac:dyDescent="0.2">
      <c r="A409" s="1" t="s">
        <v>45</v>
      </c>
      <c r="B409" s="1" t="s">
        <v>605</v>
      </c>
      <c r="C409" s="1" t="s">
        <v>606</v>
      </c>
      <c r="D409" s="1" t="b">
        <v>0</v>
      </c>
      <c r="E409" s="1" t="s">
        <v>48</v>
      </c>
      <c r="F409" s="1">
        <v>4</v>
      </c>
      <c r="G409" s="1">
        <v>4</v>
      </c>
      <c r="H409" s="1">
        <v>4</v>
      </c>
      <c r="I409" s="1">
        <v>4</v>
      </c>
      <c r="J409" s="1">
        <v>10.56</v>
      </c>
      <c r="K409" s="1">
        <v>1.2629999999999999</v>
      </c>
      <c r="L409" s="1">
        <v>0.52200000000000002</v>
      </c>
      <c r="M409" s="1">
        <v>1.288</v>
      </c>
      <c r="N409" s="1">
        <v>54.6</v>
      </c>
      <c r="O409" s="1">
        <v>69</v>
      </c>
      <c r="P409" s="1">
        <v>27.9</v>
      </c>
      <c r="Q409" s="1">
        <v>36</v>
      </c>
      <c r="R409" s="1">
        <v>21.28</v>
      </c>
      <c r="S409" s="1">
        <v>8.18</v>
      </c>
      <c r="T409" s="1">
        <v>13.09</v>
      </c>
      <c r="U409" s="1">
        <v>12.29</v>
      </c>
      <c r="V409" s="1">
        <v>54.6</v>
      </c>
      <c r="W409" s="1">
        <v>39.299999999999997</v>
      </c>
      <c r="X409" s="1">
        <v>60.4</v>
      </c>
      <c r="Y409" s="1">
        <v>69</v>
      </c>
      <c r="Z409" s="1">
        <v>60.4</v>
      </c>
      <c r="AA409" s="1">
        <v>70.5</v>
      </c>
      <c r="AB409" s="1">
        <v>27.9</v>
      </c>
      <c r="AC409" s="1">
        <v>24.9</v>
      </c>
      <c r="AD409" s="1">
        <v>32.299999999999997</v>
      </c>
      <c r="AE409" s="1">
        <v>36.6</v>
      </c>
      <c r="AF409" s="1">
        <v>29.1</v>
      </c>
      <c r="AG409" s="1">
        <v>36</v>
      </c>
      <c r="AH409" s="1">
        <v>2</v>
      </c>
      <c r="AI409" s="1">
        <v>2</v>
      </c>
      <c r="AJ409" s="1">
        <v>2</v>
      </c>
      <c r="AK409" s="1">
        <v>2</v>
      </c>
      <c r="AL409" s="1">
        <v>2</v>
      </c>
      <c r="AM409" s="1">
        <v>2</v>
      </c>
      <c r="AN409" s="1">
        <v>2</v>
      </c>
      <c r="AO409" s="1">
        <v>2</v>
      </c>
      <c r="AP409" s="1">
        <v>2</v>
      </c>
      <c r="AQ409" s="1">
        <v>2</v>
      </c>
      <c r="AR409" s="1">
        <v>2</v>
      </c>
      <c r="AS409" s="1">
        <v>2</v>
      </c>
    </row>
    <row r="410" spans="1:45" x14ac:dyDescent="0.2">
      <c r="A410" s="1" t="s">
        <v>45</v>
      </c>
      <c r="B410" s="1" t="s">
        <v>611</v>
      </c>
      <c r="C410" s="1" t="s">
        <v>612</v>
      </c>
      <c r="D410" s="1" t="b">
        <v>0</v>
      </c>
      <c r="E410" s="1" t="s">
        <v>48</v>
      </c>
      <c r="F410" s="1">
        <v>2</v>
      </c>
      <c r="G410" s="1">
        <v>3</v>
      </c>
      <c r="H410" s="1">
        <v>3</v>
      </c>
      <c r="I410" s="1">
        <v>3</v>
      </c>
      <c r="J410" s="1">
        <v>8.6199999999999992</v>
      </c>
      <c r="K410" s="1">
        <v>7.0579999999999998</v>
      </c>
      <c r="L410" s="1">
        <v>0.81599999999999995</v>
      </c>
      <c r="M410" s="1">
        <v>4.6150000000000002</v>
      </c>
      <c r="N410" s="1">
        <v>16.100000000000001</v>
      </c>
      <c r="O410" s="1">
        <v>114</v>
      </c>
      <c r="P410" s="1">
        <v>20.100000000000001</v>
      </c>
      <c r="Q410" s="1">
        <v>93</v>
      </c>
      <c r="R410" s="1">
        <v>11.57</v>
      </c>
      <c r="S410" s="1">
        <v>4.8099999999999996</v>
      </c>
      <c r="T410" s="1">
        <v>19.89</v>
      </c>
      <c r="U410" s="1">
        <v>11.47</v>
      </c>
      <c r="V410" s="1">
        <v>16.100000000000001</v>
      </c>
      <c r="W410" s="1">
        <v>14.8</v>
      </c>
      <c r="X410" s="1">
        <v>18.5</v>
      </c>
      <c r="Y410" s="1">
        <v>114</v>
      </c>
      <c r="Z410" s="1">
        <v>107.6</v>
      </c>
      <c r="AA410" s="1">
        <v>118.4</v>
      </c>
      <c r="AB410" s="1">
        <v>14.2</v>
      </c>
      <c r="AC410" s="1">
        <v>20.100000000000001</v>
      </c>
      <c r="AD410" s="1">
        <v>20.9</v>
      </c>
      <c r="AE410" s="1">
        <v>93</v>
      </c>
      <c r="AF410" s="1">
        <v>80.7</v>
      </c>
      <c r="AG410" s="1">
        <v>101.7</v>
      </c>
      <c r="AH410" s="1">
        <v>2</v>
      </c>
      <c r="AI410" s="1">
        <v>2</v>
      </c>
      <c r="AJ410" s="1">
        <v>2</v>
      </c>
      <c r="AK410" s="1">
        <v>2</v>
      </c>
      <c r="AL410" s="1">
        <v>2</v>
      </c>
      <c r="AM410" s="1">
        <v>2</v>
      </c>
      <c r="AN410" s="1">
        <v>2</v>
      </c>
      <c r="AO410" s="1">
        <v>2</v>
      </c>
      <c r="AP410" s="1">
        <v>2</v>
      </c>
      <c r="AQ410" s="1">
        <v>2</v>
      </c>
      <c r="AR410" s="1">
        <v>2</v>
      </c>
      <c r="AS410" s="1">
        <v>2</v>
      </c>
    </row>
    <row r="411" spans="1:45" x14ac:dyDescent="0.2">
      <c r="A411" s="1" t="s">
        <v>45</v>
      </c>
      <c r="B411" s="1" t="s">
        <v>799</v>
      </c>
      <c r="C411" s="1" t="s">
        <v>800</v>
      </c>
      <c r="D411" s="1" t="b">
        <v>0</v>
      </c>
      <c r="E411" s="1" t="s">
        <v>48</v>
      </c>
      <c r="F411" s="1">
        <v>8</v>
      </c>
      <c r="G411" s="1">
        <v>4</v>
      </c>
      <c r="H411" s="1">
        <v>4</v>
      </c>
      <c r="I411" s="1">
        <v>4</v>
      </c>
      <c r="J411" s="1">
        <v>5.52</v>
      </c>
      <c r="K411" s="1">
        <v>1.0940000000000001</v>
      </c>
      <c r="L411" s="1">
        <v>0.52100000000000002</v>
      </c>
      <c r="M411" s="1">
        <v>1.302</v>
      </c>
      <c r="N411" s="1">
        <v>21.2</v>
      </c>
      <c r="O411" s="1">
        <v>23.1</v>
      </c>
      <c r="P411" s="1">
        <v>9.3000000000000007</v>
      </c>
      <c r="Q411" s="1">
        <v>12</v>
      </c>
      <c r="R411" s="1">
        <v>9.51</v>
      </c>
      <c r="S411" s="1">
        <v>4.9000000000000004</v>
      </c>
      <c r="T411" s="1">
        <v>19.940000000000001</v>
      </c>
      <c r="U411" s="1">
        <v>20.8</v>
      </c>
      <c r="V411" s="1">
        <v>20.8</v>
      </c>
      <c r="W411" s="1">
        <v>24.6</v>
      </c>
      <c r="X411" s="1">
        <v>21.2</v>
      </c>
      <c r="Y411" s="1">
        <v>22.9</v>
      </c>
      <c r="Z411" s="1">
        <v>25</v>
      </c>
      <c r="AA411" s="1">
        <v>23.1</v>
      </c>
      <c r="AB411" s="1">
        <v>9.3000000000000007</v>
      </c>
      <c r="AC411" s="1">
        <v>6.9</v>
      </c>
      <c r="AD411" s="1">
        <v>10.3</v>
      </c>
      <c r="AE411" s="1">
        <v>14.9</v>
      </c>
      <c r="AF411" s="1">
        <v>9.8000000000000007</v>
      </c>
      <c r="AG411" s="1">
        <v>12</v>
      </c>
      <c r="AH411" s="1">
        <v>1</v>
      </c>
      <c r="AI411" s="1">
        <v>1</v>
      </c>
      <c r="AJ411" s="1">
        <v>1</v>
      </c>
      <c r="AK411" s="1">
        <v>1</v>
      </c>
      <c r="AL411" s="1">
        <v>1</v>
      </c>
      <c r="AM411" s="1">
        <v>1</v>
      </c>
      <c r="AN411" s="1">
        <v>1</v>
      </c>
      <c r="AO411" s="1">
        <v>1</v>
      </c>
      <c r="AP411" s="1">
        <v>1</v>
      </c>
      <c r="AQ411" s="1">
        <v>1</v>
      </c>
      <c r="AR411" s="1">
        <v>1</v>
      </c>
      <c r="AS411" s="1">
        <v>1</v>
      </c>
    </row>
    <row r="412" spans="1:45" x14ac:dyDescent="0.2">
      <c r="A412" s="1" t="s">
        <v>45</v>
      </c>
      <c r="B412" s="1" t="s">
        <v>250</v>
      </c>
      <c r="C412" s="1" t="s">
        <v>251</v>
      </c>
      <c r="D412" s="1" t="b">
        <v>0</v>
      </c>
      <c r="E412" s="1" t="s">
        <v>48</v>
      </c>
      <c r="F412" s="1">
        <v>18</v>
      </c>
      <c r="G412" s="1">
        <v>7</v>
      </c>
      <c r="H412" s="1">
        <v>7</v>
      </c>
      <c r="I412" s="1">
        <v>7</v>
      </c>
      <c r="J412" s="1">
        <v>21.94</v>
      </c>
      <c r="K412" s="1">
        <v>1.1259999999999999</v>
      </c>
      <c r="L412" s="1">
        <v>0.749</v>
      </c>
      <c r="M412" s="1">
        <v>1.1080000000000001</v>
      </c>
      <c r="N412" s="1">
        <v>323.3</v>
      </c>
      <c r="O412" s="1">
        <v>364</v>
      </c>
      <c r="P412" s="1">
        <v>246.1</v>
      </c>
      <c r="Q412" s="1">
        <v>272.8</v>
      </c>
      <c r="R412" s="1">
        <v>41.41</v>
      </c>
      <c r="S412" s="1">
        <v>6.48</v>
      </c>
      <c r="T412" s="1">
        <v>16.66</v>
      </c>
      <c r="U412" s="1">
        <v>16.86</v>
      </c>
      <c r="V412" s="1">
        <v>323.3</v>
      </c>
      <c r="W412" s="1">
        <v>156.69999999999999</v>
      </c>
      <c r="X412" s="1">
        <v>389.9</v>
      </c>
      <c r="Y412" s="1">
        <v>390.8</v>
      </c>
      <c r="Z412" s="1">
        <v>343.5</v>
      </c>
      <c r="AA412" s="1">
        <v>364</v>
      </c>
      <c r="AB412" s="1">
        <v>201.4</v>
      </c>
      <c r="AC412" s="1">
        <v>246.1</v>
      </c>
      <c r="AD412" s="1">
        <v>282.3</v>
      </c>
      <c r="AE412" s="1">
        <v>272.8</v>
      </c>
      <c r="AF412" s="1">
        <v>250.8</v>
      </c>
      <c r="AG412" s="1">
        <v>344.1</v>
      </c>
      <c r="AH412" s="1">
        <v>6</v>
      </c>
      <c r="AI412" s="1">
        <v>6</v>
      </c>
      <c r="AJ412" s="1">
        <v>6</v>
      </c>
      <c r="AK412" s="1">
        <v>6</v>
      </c>
      <c r="AL412" s="1">
        <v>6</v>
      </c>
      <c r="AM412" s="1">
        <v>6</v>
      </c>
      <c r="AN412" s="1">
        <v>6</v>
      </c>
      <c r="AO412" s="1">
        <v>6</v>
      </c>
      <c r="AP412" s="1">
        <v>6</v>
      </c>
      <c r="AQ412" s="1">
        <v>6</v>
      </c>
      <c r="AR412" s="1">
        <v>6</v>
      </c>
      <c r="AS412" s="1">
        <v>6</v>
      </c>
    </row>
    <row r="413" spans="1:45" x14ac:dyDescent="0.2">
      <c r="A413" s="1" t="s">
        <v>45</v>
      </c>
      <c r="B413" s="1" t="s">
        <v>546</v>
      </c>
      <c r="C413" s="1" t="s">
        <v>547</v>
      </c>
      <c r="D413" s="1" t="b">
        <v>0</v>
      </c>
      <c r="E413" s="1" t="s">
        <v>48</v>
      </c>
      <c r="F413" s="1">
        <v>9</v>
      </c>
      <c r="G413" s="1">
        <v>4</v>
      </c>
      <c r="H413" s="1">
        <v>4</v>
      </c>
      <c r="I413" s="1">
        <v>4</v>
      </c>
      <c r="J413" s="1">
        <v>11.39</v>
      </c>
      <c r="K413" s="1">
        <v>2.0270000000000001</v>
      </c>
      <c r="L413" s="1">
        <v>0.51800000000000002</v>
      </c>
      <c r="M413" s="1">
        <v>2.0579999999999998</v>
      </c>
      <c r="N413" s="1">
        <v>30</v>
      </c>
      <c r="O413" s="1">
        <v>60.9</v>
      </c>
      <c r="P413" s="1">
        <v>15.3</v>
      </c>
      <c r="Q413" s="1">
        <v>31.5</v>
      </c>
      <c r="R413" s="1">
        <v>17.489999999999998</v>
      </c>
      <c r="S413" s="1">
        <v>18.59</v>
      </c>
      <c r="T413" s="1">
        <v>19.64</v>
      </c>
      <c r="U413" s="1">
        <v>8.1999999999999993</v>
      </c>
      <c r="V413" s="1">
        <v>31.5</v>
      </c>
      <c r="W413" s="1">
        <v>22.4</v>
      </c>
      <c r="X413" s="1">
        <v>30</v>
      </c>
      <c r="Y413" s="1">
        <v>60.9</v>
      </c>
      <c r="Z413" s="1">
        <v>45.2</v>
      </c>
      <c r="AA413" s="1">
        <v>65.5</v>
      </c>
      <c r="AB413" s="1">
        <v>11.9</v>
      </c>
      <c r="AC413" s="1">
        <v>17.8</v>
      </c>
      <c r="AD413" s="1">
        <v>15.3</v>
      </c>
      <c r="AE413" s="1">
        <v>29.2</v>
      </c>
      <c r="AF413" s="1">
        <v>31.5</v>
      </c>
      <c r="AG413" s="1">
        <v>34.4</v>
      </c>
      <c r="AH413" s="1">
        <v>1</v>
      </c>
      <c r="AI413" s="1">
        <v>1</v>
      </c>
      <c r="AJ413" s="1">
        <v>1</v>
      </c>
      <c r="AK413" s="1">
        <v>1</v>
      </c>
      <c r="AL413" s="1">
        <v>1</v>
      </c>
      <c r="AM413" s="1">
        <v>1</v>
      </c>
      <c r="AN413" s="1">
        <v>1</v>
      </c>
      <c r="AO413" s="1">
        <v>1</v>
      </c>
      <c r="AP413" s="1">
        <v>1</v>
      </c>
      <c r="AQ413" s="1">
        <v>1</v>
      </c>
      <c r="AR413" s="1">
        <v>1</v>
      </c>
      <c r="AS413" s="1">
        <v>1</v>
      </c>
    </row>
    <row r="414" spans="1:45" x14ac:dyDescent="0.2">
      <c r="A414" s="1" t="s">
        <v>45</v>
      </c>
      <c r="B414" s="1" t="s">
        <v>819</v>
      </c>
      <c r="C414" s="1" t="s">
        <v>820</v>
      </c>
      <c r="D414" s="1" t="b">
        <v>0</v>
      </c>
      <c r="E414" s="1" t="s">
        <v>48</v>
      </c>
      <c r="F414" s="1">
        <v>5</v>
      </c>
      <c r="G414" s="1">
        <v>1</v>
      </c>
      <c r="H414" s="1">
        <v>1</v>
      </c>
      <c r="I414" s="1">
        <v>1</v>
      </c>
      <c r="J414" s="1">
        <v>3.93</v>
      </c>
      <c r="K414" s="1">
        <v>1.8740000000000001</v>
      </c>
      <c r="L414" s="1">
        <v>0.747</v>
      </c>
      <c r="M414" s="1">
        <v>1.4530000000000001</v>
      </c>
      <c r="N414" s="1">
        <v>31.4</v>
      </c>
      <c r="O414" s="1">
        <v>58.8</v>
      </c>
      <c r="P414" s="1">
        <v>30.2</v>
      </c>
      <c r="Q414" s="1">
        <v>43.9</v>
      </c>
      <c r="R414" s="1">
        <v>34.74</v>
      </c>
      <c r="S414" s="1">
        <v>3.94</v>
      </c>
      <c r="T414" s="1">
        <v>19.16</v>
      </c>
      <c r="U414" s="1">
        <v>14.59</v>
      </c>
      <c r="V414" s="1">
        <v>31.4</v>
      </c>
      <c r="W414" s="1">
        <v>16.7</v>
      </c>
      <c r="X414" s="1">
        <v>34.6</v>
      </c>
      <c r="Y414" s="1">
        <v>58.8</v>
      </c>
      <c r="Z414" s="1">
        <v>60.8</v>
      </c>
      <c r="AA414" s="1">
        <v>56.2</v>
      </c>
      <c r="AB414" s="1">
        <v>21.2</v>
      </c>
      <c r="AC414" s="1">
        <v>30.2</v>
      </c>
      <c r="AD414" s="1">
        <v>30.4</v>
      </c>
      <c r="AE414" s="1">
        <v>43.9</v>
      </c>
      <c r="AF414" s="1">
        <v>36.4</v>
      </c>
      <c r="AG414" s="1">
        <v>48.9</v>
      </c>
      <c r="AH414" s="1">
        <v>1</v>
      </c>
      <c r="AI414" s="1">
        <v>1</v>
      </c>
      <c r="AJ414" s="1">
        <v>1</v>
      </c>
      <c r="AK414" s="1">
        <v>1</v>
      </c>
      <c r="AL414" s="1">
        <v>1</v>
      </c>
      <c r="AM414" s="1">
        <v>1</v>
      </c>
      <c r="AN414" s="1">
        <v>1</v>
      </c>
      <c r="AO414" s="1">
        <v>1</v>
      </c>
      <c r="AP414" s="1">
        <v>1</v>
      </c>
      <c r="AQ414" s="1">
        <v>1</v>
      </c>
      <c r="AR414" s="1">
        <v>1</v>
      </c>
      <c r="AS414" s="1">
        <v>1</v>
      </c>
    </row>
    <row r="415" spans="1:45" x14ac:dyDescent="0.2">
      <c r="A415" s="1" t="s">
        <v>45</v>
      </c>
      <c r="B415" s="1" t="s">
        <v>334</v>
      </c>
      <c r="C415" s="1" t="s">
        <v>335</v>
      </c>
      <c r="D415" s="1" t="b">
        <v>0</v>
      </c>
      <c r="E415" s="1" t="s">
        <v>48</v>
      </c>
      <c r="F415" s="1">
        <v>3</v>
      </c>
      <c r="G415" s="1">
        <v>7</v>
      </c>
      <c r="H415" s="1">
        <v>8</v>
      </c>
      <c r="I415" s="1">
        <v>7</v>
      </c>
      <c r="J415" s="1">
        <v>19.11</v>
      </c>
      <c r="K415" s="1">
        <v>0.98099999999999998</v>
      </c>
      <c r="L415" s="1">
        <v>3.214</v>
      </c>
      <c r="M415" s="1">
        <v>1.8120000000000001</v>
      </c>
      <c r="N415" s="1">
        <v>14.6</v>
      </c>
      <c r="O415" s="1">
        <v>14.3</v>
      </c>
      <c r="P415" s="1">
        <v>25.4</v>
      </c>
      <c r="Q415" s="1">
        <v>46.1</v>
      </c>
      <c r="R415" s="1">
        <v>49.67</v>
      </c>
      <c r="S415" s="1">
        <v>21.91</v>
      </c>
      <c r="T415" s="1">
        <v>19.510000000000002</v>
      </c>
      <c r="U415" s="1">
        <v>19.940000000000001</v>
      </c>
      <c r="V415" s="1">
        <v>10.199999999999999</v>
      </c>
      <c r="W415" s="1">
        <v>26.7</v>
      </c>
      <c r="X415" s="1">
        <v>14.6</v>
      </c>
      <c r="Y415" s="1">
        <v>18.399999999999999</v>
      </c>
      <c r="Z415" s="1">
        <v>11.9</v>
      </c>
      <c r="AA415" s="1">
        <v>14.3</v>
      </c>
      <c r="AB415" s="1">
        <v>21.9</v>
      </c>
      <c r="AC415" s="1">
        <v>25.4</v>
      </c>
      <c r="AD415" s="1">
        <v>32.1</v>
      </c>
      <c r="AE415" s="1">
        <v>51</v>
      </c>
      <c r="AF415" s="1">
        <v>34.1</v>
      </c>
      <c r="AG415" s="1">
        <v>46.1</v>
      </c>
      <c r="AH415" s="1">
        <v>1</v>
      </c>
      <c r="AI415" s="1">
        <v>1</v>
      </c>
      <c r="AJ415" s="1">
        <v>1</v>
      </c>
      <c r="AK415" s="1">
        <v>1</v>
      </c>
      <c r="AL415" s="1">
        <v>1</v>
      </c>
      <c r="AM415" s="1">
        <v>1</v>
      </c>
      <c r="AN415" s="1">
        <v>1</v>
      </c>
      <c r="AO415" s="1">
        <v>1</v>
      </c>
      <c r="AP415" s="1">
        <v>1</v>
      </c>
      <c r="AQ415" s="1">
        <v>1</v>
      </c>
      <c r="AR415" s="1">
        <v>1</v>
      </c>
      <c r="AS415" s="1">
        <v>1</v>
      </c>
    </row>
    <row r="416" spans="1:45" x14ac:dyDescent="0.2">
      <c r="A416" s="1" t="s">
        <v>45</v>
      </c>
      <c r="B416" s="1" t="s">
        <v>815</v>
      </c>
      <c r="C416" s="1" t="s">
        <v>816</v>
      </c>
      <c r="D416" s="1" t="b">
        <v>0</v>
      </c>
      <c r="E416" s="1" t="s">
        <v>48</v>
      </c>
      <c r="F416" s="1">
        <v>11</v>
      </c>
      <c r="G416" s="1">
        <v>2</v>
      </c>
      <c r="H416" s="1">
        <v>2</v>
      </c>
      <c r="I416" s="1">
        <v>2</v>
      </c>
      <c r="J416" s="1">
        <v>5.64</v>
      </c>
      <c r="K416" s="1">
        <v>0.878</v>
      </c>
      <c r="L416" s="1">
        <v>1.5840000000000001</v>
      </c>
      <c r="M416" s="1">
        <v>1.677</v>
      </c>
      <c r="N416" s="1">
        <v>33.4</v>
      </c>
      <c r="O416" s="1">
        <v>29.3</v>
      </c>
      <c r="P416" s="1">
        <v>27.7</v>
      </c>
      <c r="Q416" s="1">
        <v>46.5</v>
      </c>
      <c r="R416" s="1">
        <v>16.12</v>
      </c>
      <c r="S416" s="1">
        <v>1.43</v>
      </c>
      <c r="T416" s="1">
        <v>11.88</v>
      </c>
      <c r="U416" s="1">
        <v>27.15</v>
      </c>
      <c r="V416" s="1">
        <v>33.4</v>
      </c>
      <c r="W416" s="1">
        <v>27</v>
      </c>
      <c r="X416" s="1">
        <v>37.4</v>
      </c>
      <c r="Y416" s="1">
        <v>29.3</v>
      </c>
      <c r="Z416" s="1">
        <v>28.8</v>
      </c>
      <c r="AA416" s="1">
        <v>29.7</v>
      </c>
      <c r="AB416" s="1">
        <v>25.4</v>
      </c>
      <c r="AC416" s="1">
        <v>27.7</v>
      </c>
      <c r="AD416" s="1">
        <v>32</v>
      </c>
      <c r="AE416" s="1">
        <v>46.8</v>
      </c>
      <c r="AF416" s="1">
        <v>27.7</v>
      </c>
      <c r="AG416" s="1">
        <v>46.5</v>
      </c>
      <c r="AH416" s="1">
        <v>2</v>
      </c>
      <c r="AI416" s="1">
        <v>2</v>
      </c>
      <c r="AJ416" s="1">
        <v>2</v>
      </c>
      <c r="AK416" s="1">
        <v>2</v>
      </c>
      <c r="AL416" s="1">
        <v>2</v>
      </c>
      <c r="AM416" s="1">
        <v>2</v>
      </c>
      <c r="AN416" s="1">
        <v>2</v>
      </c>
      <c r="AO416" s="1">
        <v>2</v>
      </c>
      <c r="AP416" s="1">
        <v>2</v>
      </c>
      <c r="AQ416" s="1">
        <v>2</v>
      </c>
      <c r="AR416" s="1">
        <v>2</v>
      </c>
      <c r="AS416" s="1">
        <v>2</v>
      </c>
    </row>
    <row r="417" spans="1:45" x14ac:dyDescent="0.2">
      <c r="A417" s="1" t="s">
        <v>45</v>
      </c>
      <c r="B417" s="1" t="s">
        <v>310</v>
      </c>
      <c r="C417" s="1" t="s">
        <v>311</v>
      </c>
      <c r="D417" s="1" t="b">
        <v>0</v>
      </c>
      <c r="E417" s="1" t="s">
        <v>48</v>
      </c>
      <c r="F417" s="1">
        <v>18</v>
      </c>
      <c r="G417" s="1">
        <v>7</v>
      </c>
      <c r="H417" s="1">
        <v>8</v>
      </c>
      <c r="I417" s="1">
        <v>7</v>
      </c>
      <c r="J417" s="1">
        <v>21.85</v>
      </c>
      <c r="K417" s="1">
        <v>1.7170000000000001</v>
      </c>
      <c r="L417" s="1">
        <v>0.56799999999999995</v>
      </c>
      <c r="M417" s="1">
        <v>1.716</v>
      </c>
      <c r="N417" s="1">
        <v>153.5</v>
      </c>
      <c r="O417" s="1">
        <v>263.60000000000002</v>
      </c>
      <c r="P417" s="1">
        <v>87.3</v>
      </c>
      <c r="Q417" s="1">
        <v>149.80000000000001</v>
      </c>
      <c r="R417" s="1">
        <v>10.73</v>
      </c>
      <c r="S417" s="1">
        <v>7.86</v>
      </c>
      <c r="T417" s="1">
        <v>21.99</v>
      </c>
      <c r="U417" s="1">
        <v>14.68</v>
      </c>
      <c r="V417" s="1">
        <v>126.9</v>
      </c>
      <c r="W417" s="1">
        <v>153.5</v>
      </c>
      <c r="X417" s="1">
        <v>154.1</v>
      </c>
      <c r="Y417" s="1">
        <v>263.60000000000002</v>
      </c>
      <c r="Z417" s="1">
        <v>233.7</v>
      </c>
      <c r="AA417" s="1">
        <v>272</v>
      </c>
      <c r="AB417" s="1">
        <v>74.8</v>
      </c>
      <c r="AC417" s="1">
        <v>87.3</v>
      </c>
      <c r="AD417" s="1">
        <v>114.5</v>
      </c>
      <c r="AE417" s="1">
        <v>149.80000000000001</v>
      </c>
      <c r="AF417" s="1">
        <v>120.5</v>
      </c>
      <c r="AG417" s="1">
        <v>161.6</v>
      </c>
      <c r="AH417" s="1">
        <v>5</v>
      </c>
      <c r="AI417" s="1">
        <v>5</v>
      </c>
      <c r="AJ417" s="1">
        <v>5</v>
      </c>
      <c r="AK417" s="1">
        <v>5</v>
      </c>
      <c r="AL417" s="1">
        <v>5</v>
      </c>
      <c r="AM417" s="1">
        <v>5</v>
      </c>
      <c r="AN417" s="1">
        <v>5</v>
      </c>
      <c r="AO417" s="1">
        <v>5</v>
      </c>
      <c r="AP417" s="1">
        <v>5</v>
      </c>
      <c r="AQ417" s="1">
        <v>5</v>
      </c>
      <c r="AR417" s="1">
        <v>5</v>
      </c>
      <c r="AS417" s="1">
        <v>5</v>
      </c>
    </row>
    <row r="418" spans="1:45" x14ac:dyDescent="0.2">
      <c r="A418" s="1" t="s">
        <v>45</v>
      </c>
      <c r="B418" s="1" t="s">
        <v>374</v>
      </c>
      <c r="C418" s="1" t="s">
        <v>375</v>
      </c>
      <c r="D418" s="1" t="b">
        <v>0</v>
      </c>
      <c r="E418" s="1" t="s">
        <v>48</v>
      </c>
      <c r="F418" s="1">
        <v>14</v>
      </c>
      <c r="G418" s="1">
        <v>6</v>
      </c>
      <c r="H418" s="1">
        <v>6</v>
      </c>
      <c r="I418" s="1">
        <v>6</v>
      </c>
      <c r="J418" s="1">
        <v>16.12</v>
      </c>
      <c r="K418" s="1">
        <v>2.0640000000000001</v>
      </c>
      <c r="L418" s="1">
        <v>0.57399999999999995</v>
      </c>
      <c r="M418" s="1">
        <v>1.593</v>
      </c>
      <c r="N418" s="1">
        <v>78.8</v>
      </c>
      <c r="O418" s="1">
        <v>162.80000000000001</v>
      </c>
      <c r="P418" s="1">
        <v>58.7</v>
      </c>
      <c r="Q418" s="1">
        <v>93.4</v>
      </c>
      <c r="R418" s="1">
        <v>46.61</v>
      </c>
      <c r="S418" s="1">
        <v>8.16</v>
      </c>
      <c r="T418" s="1">
        <v>21.97</v>
      </c>
      <c r="U418" s="1">
        <v>20.93</v>
      </c>
      <c r="V418" s="1">
        <v>78.8</v>
      </c>
      <c r="W418" s="1">
        <v>37.799999999999997</v>
      </c>
      <c r="X418" s="1">
        <v>106.8</v>
      </c>
      <c r="Y418" s="1">
        <v>162.80000000000001</v>
      </c>
      <c r="Z418" s="1">
        <v>154.30000000000001</v>
      </c>
      <c r="AA418" s="1">
        <v>180.8</v>
      </c>
      <c r="AB418" s="1">
        <v>49.3</v>
      </c>
      <c r="AC418" s="1">
        <v>58.7</v>
      </c>
      <c r="AD418" s="1">
        <v>75.900000000000006</v>
      </c>
      <c r="AE418" s="1">
        <v>93.4</v>
      </c>
      <c r="AF418" s="1">
        <v>80.7</v>
      </c>
      <c r="AG418" s="1">
        <v>121</v>
      </c>
      <c r="AH418" s="1">
        <v>2</v>
      </c>
      <c r="AI418" s="1">
        <v>2</v>
      </c>
      <c r="AJ418" s="1">
        <v>2</v>
      </c>
      <c r="AK418" s="1">
        <v>2</v>
      </c>
      <c r="AL418" s="1">
        <v>2</v>
      </c>
      <c r="AM418" s="1">
        <v>2</v>
      </c>
      <c r="AN418" s="1">
        <v>2</v>
      </c>
      <c r="AO418" s="1">
        <v>2</v>
      </c>
      <c r="AP418" s="1">
        <v>2</v>
      </c>
      <c r="AQ418" s="1">
        <v>2</v>
      </c>
      <c r="AR418" s="1">
        <v>2</v>
      </c>
      <c r="AS418" s="1">
        <v>2</v>
      </c>
    </row>
    <row r="419" spans="1:45" x14ac:dyDescent="0.2">
      <c r="A419" s="1" t="s">
        <v>45</v>
      </c>
      <c r="B419" s="1" t="s">
        <v>254</v>
      </c>
      <c r="C419" s="1" t="s">
        <v>255</v>
      </c>
      <c r="D419" s="1" t="b">
        <v>0</v>
      </c>
      <c r="E419" s="1" t="s">
        <v>48</v>
      </c>
      <c r="F419" s="1">
        <v>8</v>
      </c>
      <c r="G419" s="1">
        <v>7</v>
      </c>
      <c r="H419" s="1">
        <v>8</v>
      </c>
      <c r="I419" s="1">
        <v>7</v>
      </c>
      <c r="J419" s="1">
        <v>23.87</v>
      </c>
      <c r="K419" s="1">
        <v>1.5840000000000001</v>
      </c>
      <c r="L419" s="1">
        <v>0.65800000000000003</v>
      </c>
      <c r="M419" s="1">
        <v>1.603</v>
      </c>
      <c r="N419" s="1">
        <v>128.80000000000001</v>
      </c>
      <c r="O419" s="1">
        <v>204</v>
      </c>
      <c r="P419" s="1">
        <v>83.8</v>
      </c>
      <c r="Q419" s="1">
        <v>134.30000000000001</v>
      </c>
      <c r="R419" s="1">
        <v>31.87</v>
      </c>
      <c r="S419" s="1">
        <v>9.83</v>
      </c>
      <c r="T419" s="1">
        <v>19.52</v>
      </c>
      <c r="U419" s="1">
        <v>10.49</v>
      </c>
      <c r="V419" s="1">
        <v>128.80000000000001</v>
      </c>
      <c r="W419" s="1">
        <v>68.8</v>
      </c>
      <c r="X419" s="1">
        <v>129</v>
      </c>
      <c r="Y419" s="1">
        <v>209.5</v>
      </c>
      <c r="Z419" s="1">
        <v>173.7</v>
      </c>
      <c r="AA419" s="1">
        <v>204</v>
      </c>
      <c r="AB419" s="1">
        <v>74.7</v>
      </c>
      <c r="AC419" s="1">
        <v>83.8</v>
      </c>
      <c r="AD419" s="1">
        <v>108.2</v>
      </c>
      <c r="AE419" s="1">
        <v>134.30000000000001</v>
      </c>
      <c r="AF419" s="1">
        <v>133.6</v>
      </c>
      <c r="AG419" s="1">
        <v>159.80000000000001</v>
      </c>
      <c r="AH419" s="1">
        <v>4</v>
      </c>
      <c r="AI419" s="1">
        <v>4</v>
      </c>
      <c r="AJ419" s="1">
        <v>4</v>
      </c>
      <c r="AK419" s="1">
        <v>4</v>
      </c>
      <c r="AL419" s="1">
        <v>4</v>
      </c>
      <c r="AM419" s="1">
        <v>4</v>
      </c>
      <c r="AN419" s="1">
        <v>4</v>
      </c>
      <c r="AO419" s="1">
        <v>4</v>
      </c>
      <c r="AP419" s="1">
        <v>4</v>
      </c>
      <c r="AQ419" s="1">
        <v>4</v>
      </c>
      <c r="AR419" s="1">
        <v>4</v>
      </c>
      <c r="AS419" s="1">
        <v>4</v>
      </c>
    </row>
    <row r="420" spans="1:45" x14ac:dyDescent="0.2">
      <c r="A420" s="1" t="s">
        <v>45</v>
      </c>
      <c r="B420" s="1" t="s">
        <v>1093</v>
      </c>
      <c r="C420" s="1" t="s">
        <v>1094</v>
      </c>
      <c r="D420" s="1" t="b">
        <v>0</v>
      </c>
      <c r="E420" s="1" t="s">
        <v>48</v>
      </c>
      <c r="F420" s="1">
        <v>3</v>
      </c>
      <c r="G420" s="1">
        <v>2</v>
      </c>
      <c r="H420" s="1">
        <v>3</v>
      </c>
      <c r="I420" s="1">
        <v>2</v>
      </c>
      <c r="J420" s="1">
        <v>2.8</v>
      </c>
      <c r="K420" s="1">
        <v>1.0960000000000001</v>
      </c>
      <c r="L420" s="1">
        <v>1.107</v>
      </c>
      <c r="M420" s="1">
        <v>1.0840000000000001</v>
      </c>
      <c r="N420" s="1">
        <v>39</v>
      </c>
      <c r="O420" s="1">
        <v>42.8</v>
      </c>
      <c r="P420" s="1">
        <v>43.7</v>
      </c>
      <c r="Q420" s="1">
        <v>47.3</v>
      </c>
      <c r="R420" s="1">
        <v>21.4</v>
      </c>
      <c r="S420" s="1">
        <v>4.0599999999999996</v>
      </c>
      <c r="T420" s="1">
        <v>5.27</v>
      </c>
      <c r="U420" s="1">
        <v>14.29</v>
      </c>
      <c r="V420" s="1">
        <v>27.2</v>
      </c>
      <c r="W420" s="1">
        <v>41.6</v>
      </c>
      <c r="X420" s="1">
        <v>39</v>
      </c>
      <c r="Y420" s="1">
        <v>44.8</v>
      </c>
      <c r="Z420" s="1">
        <v>41.3</v>
      </c>
      <c r="AA420" s="1">
        <v>42.8</v>
      </c>
      <c r="AB420" s="1">
        <v>46.8</v>
      </c>
      <c r="AC420" s="1">
        <v>42.2</v>
      </c>
      <c r="AD420" s="1">
        <v>43.7</v>
      </c>
      <c r="AE420" s="1">
        <v>40.700000000000003</v>
      </c>
      <c r="AF420" s="1">
        <v>47.3</v>
      </c>
      <c r="AG420" s="1">
        <v>54.2</v>
      </c>
      <c r="AH420" s="1">
        <v>1</v>
      </c>
      <c r="AI420" s="1">
        <v>1</v>
      </c>
      <c r="AJ420" s="1">
        <v>1</v>
      </c>
      <c r="AK420" s="1">
        <v>1</v>
      </c>
      <c r="AL420" s="1">
        <v>1</v>
      </c>
      <c r="AM420" s="1">
        <v>1</v>
      </c>
      <c r="AN420" s="1">
        <v>1</v>
      </c>
      <c r="AO420" s="1">
        <v>1</v>
      </c>
      <c r="AP420" s="1">
        <v>1</v>
      </c>
      <c r="AQ420" s="1">
        <v>1</v>
      </c>
      <c r="AR420" s="1">
        <v>1</v>
      </c>
      <c r="AS420" s="1">
        <v>1</v>
      </c>
    </row>
    <row r="421" spans="1:45" x14ac:dyDescent="0.2">
      <c r="A421" s="1" t="s">
        <v>45</v>
      </c>
      <c r="B421" s="1" t="s">
        <v>1213</v>
      </c>
      <c r="C421" s="1" t="s">
        <v>1214</v>
      </c>
      <c r="D421" s="1" t="b">
        <v>0</v>
      </c>
      <c r="E421" s="1" t="s">
        <v>48</v>
      </c>
      <c r="F421" s="1">
        <v>3</v>
      </c>
      <c r="G421" s="1">
        <v>1</v>
      </c>
      <c r="H421" s="1">
        <v>1</v>
      </c>
      <c r="I421" s="1">
        <v>1</v>
      </c>
      <c r="J421" s="1">
        <v>2.5</v>
      </c>
      <c r="K421" s="1">
        <v>0.70499999999999996</v>
      </c>
      <c r="L421" s="1">
        <v>1.0780000000000001</v>
      </c>
      <c r="M421" s="1">
        <v>0.90200000000000002</v>
      </c>
      <c r="N421" s="1">
        <v>19.100000000000001</v>
      </c>
      <c r="O421" s="1">
        <v>13.5</v>
      </c>
      <c r="P421" s="1">
        <v>16.100000000000001</v>
      </c>
      <c r="Q421" s="1">
        <v>14.5</v>
      </c>
      <c r="R421" s="1">
        <v>66.760000000000005</v>
      </c>
      <c r="S421" s="1">
        <v>16.64</v>
      </c>
      <c r="T421" s="1">
        <v>38.450000000000003</v>
      </c>
      <c r="U421" s="1">
        <v>15.59</v>
      </c>
      <c r="V421" s="1">
        <v>19.100000000000001</v>
      </c>
      <c r="W421" s="1">
        <v>4.2</v>
      </c>
      <c r="X421" s="1">
        <v>25.2</v>
      </c>
      <c r="Y421" s="1">
        <v>13.5</v>
      </c>
      <c r="Z421" s="1">
        <v>10.3</v>
      </c>
      <c r="AA421" s="1">
        <v>14.2</v>
      </c>
      <c r="AB421" s="1">
        <v>10.3</v>
      </c>
      <c r="AC421" s="1">
        <v>16.100000000000001</v>
      </c>
      <c r="AD421" s="1">
        <v>23</v>
      </c>
      <c r="AE421" s="1">
        <v>14.5</v>
      </c>
      <c r="AF421" s="1">
        <v>12.2</v>
      </c>
      <c r="AG421" s="1">
        <v>16.8</v>
      </c>
      <c r="AH421" s="1">
        <v>1</v>
      </c>
      <c r="AI421" s="1">
        <v>1</v>
      </c>
      <c r="AJ421" s="1">
        <v>1</v>
      </c>
      <c r="AK421" s="1">
        <v>1</v>
      </c>
      <c r="AL421" s="1">
        <v>1</v>
      </c>
      <c r="AM421" s="1">
        <v>1</v>
      </c>
      <c r="AN421" s="1">
        <v>1</v>
      </c>
      <c r="AO421" s="1">
        <v>1</v>
      </c>
      <c r="AP421" s="1">
        <v>1</v>
      </c>
      <c r="AQ421" s="1">
        <v>1</v>
      </c>
      <c r="AR421" s="1">
        <v>1</v>
      </c>
      <c r="AS421" s="1">
        <v>1</v>
      </c>
    </row>
    <row r="422" spans="1:45" x14ac:dyDescent="0.2">
      <c r="A422" s="1" t="s">
        <v>45</v>
      </c>
      <c r="B422" s="1" t="s">
        <v>855</v>
      </c>
      <c r="C422" s="1" t="s">
        <v>856</v>
      </c>
      <c r="D422" s="1" t="b">
        <v>0</v>
      </c>
      <c r="E422" s="1" t="s">
        <v>48</v>
      </c>
      <c r="F422" s="1">
        <v>2</v>
      </c>
      <c r="G422" s="1">
        <v>2</v>
      </c>
      <c r="H422" s="1">
        <v>3</v>
      </c>
      <c r="I422" s="1">
        <v>2</v>
      </c>
      <c r="J422" s="1">
        <v>6.73</v>
      </c>
      <c r="K422" s="1">
        <v>1.653</v>
      </c>
      <c r="L422" s="1">
        <v>0.29199999999999998</v>
      </c>
      <c r="M422" s="1">
        <v>1.036</v>
      </c>
      <c r="N422" s="1">
        <v>21.5</v>
      </c>
      <c r="O422" s="1">
        <v>35.6</v>
      </c>
      <c r="P422" s="1">
        <v>10</v>
      </c>
      <c r="Q422" s="1">
        <v>10.4</v>
      </c>
      <c r="R422" s="1">
        <v>32.770000000000003</v>
      </c>
      <c r="S422" s="1">
        <v>10.87</v>
      </c>
      <c r="T422" s="1">
        <v>24.19</v>
      </c>
      <c r="U422" s="1">
        <v>25.09</v>
      </c>
      <c r="V422" s="1">
        <v>21.5</v>
      </c>
      <c r="W422" s="1">
        <v>35.4</v>
      </c>
      <c r="X422" s="1">
        <v>20.100000000000001</v>
      </c>
      <c r="Y422" s="1">
        <v>41.2</v>
      </c>
      <c r="Z422" s="1">
        <v>35.6</v>
      </c>
      <c r="AA422" s="1">
        <v>33.5</v>
      </c>
      <c r="AB422" s="1">
        <v>10</v>
      </c>
      <c r="AC422" s="1">
        <v>9.6999999999999993</v>
      </c>
      <c r="AD422" s="1">
        <v>14.7</v>
      </c>
      <c r="AE422" s="1">
        <v>10.4</v>
      </c>
      <c r="AF422" s="1">
        <v>14.9</v>
      </c>
      <c r="AG422" s="1">
        <v>9.5</v>
      </c>
      <c r="AH422" s="1">
        <v>1</v>
      </c>
      <c r="AI422" s="1">
        <v>1</v>
      </c>
      <c r="AJ422" s="1">
        <v>1</v>
      </c>
      <c r="AK422" s="1">
        <v>1</v>
      </c>
      <c r="AL422" s="1">
        <v>1</v>
      </c>
      <c r="AM422" s="1">
        <v>1</v>
      </c>
      <c r="AN422" s="1">
        <v>1</v>
      </c>
      <c r="AO422" s="1">
        <v>1</v>
      </c>
      <c r="AP422" s="1">
        <v>1</v>
      </c>
      <c r="AQ422" s="1">
        <v>1</v>
      </c>
      <c r="AR422" s="1">
        <v>1</v>
      </c>
      <c r="AS422" s="1">
        <v>1</v>
      </c>
    </row>
    <row r="423" spans="1:45" x14ac:dyDescent="0.2">
      <c r="A423" s="1" t="s">
        <v>45</v>
      </c>
      <c r="B423" s="1" t="s">
        <v>496</v>
      </c>
      <c r="C423" s="1" t="s">
        <v>497</v>
      </c>
      <c r="D423" s="1" t="b">
        <v>0</v>
      </c>
      <c r="E423" s="1" t="s">
        <v>48</v>
      </c>
      <c r="F423" s="1">
        <v>2</v>
      </c>
      <c r="G423" s="1">
        <v>6</v>
      </c>
      <c r="H423" s="1">
        <v>8</v>
      </c>
      <c r="I423" s="1">
        <v>6</v>
      </c>
      <c r="J423" s="1">
        <v>18.420000000000002</v>
      </c>
      <c r="K423" s="1">
        <v>4.1719999999999997</v>
      </c>
      <c r="L423" s="1">
        <v>0.185</v>
      </c>
      <c r="M423" s="1">
        <v>1.194</v>
      </c>
      <c r="N423" s="1">
        <v>47.7</v>
      </c>
      <c r="O423" s="1">
        <v>198.9</v>
      </c>
      <c r="P423" s="1">
        <v>30.8</v>
      </c>
      <c r="Q423" s="1">
        <v>36.799999999999997</v>
      </c>
      <c r="R423" s="1">
        <v>11.09</v>
      </c>
      <c r="S423" s="1">
        <v>7.26</v>
      </c>
      <c r="T423" s="1">
        <v>6.17</v>
      </c>
      <c r="U423" s="1">
        <v>13.44</v>
      </c>
      <c r="V423" s="1">
        <v>47.7</v>
      </c>
      <c r="W423" s="1">
        <v>47.6</v>
      </c>
      <c r="X423" s="1">
        <v>57.4</v>
      </c>
      <c r="Y423" s="1">
        <v>211.9</v>
      </c>
      <c r="Z423" s="1">
        <v>198.9</v>
      </c>
      <c r="AA423" s="1">
        <v>183.2</v>
      </c>
      <c r="AB423" s="1">
        <v>30.8</v>
      </c>
      <c r="AC423" s="1">
        <v>28.1</v>
      </c>
      <c r="AD423" s="1">
        <v>31.7</v>
      </c>
      <c r="AE423" s="1">
        <v>29.3</v>
      </c>
      <c r="AF423" s="1">
        <v>36.799999999999997</v>
      </c>
      <c r="AG423" s="1">
        <v>37.799999999999997</v>
      </c>
      <c r="AH423" s="1">
        <v>3</v>
      </c>
      <c r="AI423" s="1">
        <v>3</v>
      </c>
      <c r="AJ423" s="1">
        <v>3</v>
      </c>
      <c r="AK423" s="1">
        <v>3</v>
      </c>
      <c r="AL423" s="1">
        <v>3</v>
      </c>
      <c r="AM423" s="1">
        <v>3</v>
      </c>
      <c r="AN423" s="1">
        <v>3</v>
      </c>
      <c r="AO423" s="1">
        <v>3</v>
      </c>
      <c r="AP423" s="1">
        <v>3</v>
      </c>
      <c r="AQ423" s="1">
        <v>3</v>
      </c>
      <c r="AR423" s="1">
        <v>3</v>
      </c>
      <c r="AS423" s="1">
        <v>3</v>
      </c>
    </row>
    <row r="424" spans="1:45" x14ac:dyDescent="0.2">
      <c r="A424" s="1" t="s">
        <v>45</v>
      </c>
      <c r="B424" s="1" t="s">
        <v>1229</v>
      </c>
      <c r="C424" s="1" t="s">
        <v>1230</v>
      </c>
      <c r="D424" s="1" t="b">
        <v>0</v>
      </c>
      <c r="E424" s="1" t="s">
        <v>48</v>
      </c>
      <c r="F424" s="1">
        <v>3</v>
      </c>
      <c r="G424" s="1">
        <v>1</v>
      </c>
      <c r="H424" s="1">
        <v>1</v>
      </c>
      <c r="I424" s="1">
        <v>1</v>
      </c>
      <c r="J424" s="1">
        <v>2.76</v>
      </c>
      <c r="K424" s="1">
        <v>1.165</v>
      </c>
      <c r="L424" s="1">
        <v>0.88800000000000001</v>
      </c>
      <c r="M424" s="1">
        <v>1.7529999999999999</v>
      </c>
      <c r="N424" s="1">
        <v>26.2</v>
      </c>
      <c r="O424" s="1">
        <v>30.5</v>
      </c>
      <c r="P424" s="1">
        <v>15.5</v>
      </c>
      <c r="Q424" s="1">
        <v>27.1</v>
      </c>
      <c r="R424" s="1">
        <v>33.32</v>
      </c>
      <c r="S424" s="1">
        <v>5.0599999999999996</v>
      </c>
      <c r="T424" s="1">
        <v>38.26</v>
      </c>
      <c r="U424" s="1">
        <v>35.82</v>
      </c>
      <c r="V424" s="1">
        <v>26.2</v>
      </c>
      <c r="W424" s="1">
        <v>16.3</v>
      </c>
      <c r="X424" s="1">
        <v>32.9</v>
      </c>
      <c r="Y424" s="1">
        <v>30.5</v>
      </c>
      <c r="Z424" s="1">
        <v>32.299999999999997</v>
      </c>
      <c r="AA424" s="1">
        <v>29.2</v>
      </c>
      <c r="AB424" s="1">
        <v>15.5</v>
      </c>
      <c r="AC424" s="1">
        <v>13.2</v>
      </c>
      <c r="AD424" s="1">
        <v>26.3</v>
      </c>
      <c r="AE424" s="1">
        <v>27.1</v>
      </c>
      <c r="AF424" s="1">
        <v>18.600000000000001</v>
      </c>
      <c r="AG424" s="1">
        <v>38.6</v>
      </c>
      <c r="AH424" s="1">
        <v>1</v>
      </c>
      <c r="AI424" s="1">
        <v>1</v>
      </c>
      <c r="AJ424" s="1">
        <v>1</v>
      </c>
      <c r="AK424" s="1">
        <v>1</v>
      </c>
      <c r="AL424" s="1">
        <v>1</v>
      </c>
      <c r="AM424" s="1">
        <v>1</v>
      </c>
      <c r="AN424" s="1">
        <v>1</v>
      </c>
      <c r="AO424" s="1">
        <v>1</v>
      </c>
      <c r="AP424" s="1">
        <v>1</v>
      </c>
      <c r="AQ424" s="1">
        <v>1</v>
      </c>
      <c r="AR424" s="1">
        <v>1</v>
      </c>
      <c r="AS424" s="1">
        <v>1</v>
      </c>
    </row>
    <row r="425" spans="1:45" x14ac:dyDescent="0.2">
      <c r="A425" s="1" t="s">
        <v>45</v>
      </c>
      <c r="B425" s="1" t="s">
        <v>667</v>
      </c>
      <c r="C425" s="1" t="s">
        <v>668</v>
      </c>
      <c r="D425" s="1" t="b">
        <v>0</v>
      </c>
      <c r="E425" s="1" t="s">
        <v>48</v>
      </c>
      <c r="F425" s="1">
        <v>11</v>
      </c>
      <c r="G425" s="1">
        <v>4</v>
      </c>
      <c r="H425" s="1">
        <v>4</v>
      </c>
      <c r="I425" s="1">
        <v>4</v>
      </c>
      <c r="J425" s="1">
        <v>7.98</v>
      </c>
      <c r="K425" s="1">
        <v>2.2170000000000001</v>
      </c>
      <c r="L425" s="1">
        <v>0.57499999999999996</v>
      </c>
      <c r="M425" s="1">
        <v>2.3140000000000001</v>
      </c>
      <c r="N425" s="1">
        <v>77.2</v>
      </c>
      <c r="O425" s="1">
        <v>171.2</v>
      </c>
      <c r="P425" s="1">
        <v>42.5</v>
      </c>
      <c r="Q425" s="1">
        <v>98.4</v>
      </c>
      <c r="R425" s="1">
        <v>5.21</v>
      </c>
      <c r="S425" s="1">
        <v>7.01</v>
      </c>
      <c r="T425" s="1">
        <v>29.99</v>
      </c>
      <c r="U425" s="1">
        <v>10.18</v>
      </c>
      <c r="V425" s="1">
        <v>77.2</v>
      </c>
      <c r="W425" s="1">
        <v>76.099999999999994</v>
      </c>
      <c r="X425" s="1">
        <v>83.7</v>
      </c>
      <c r="Y425" s="1">
        <v>179.3</v>
      </c>
      <c r="Z425" s="1">
        <v>156</v>
      </c>
      <c r="AA425" s="1">
        <v>171.2</v>
      </c>
      <c r="AB425" s="1">
        <v>42.5</v>
      </c>
      <c r="AC425" s="1">
        <v>41.5</v>
      </c>
      <c r="AD425" s="1">
        <v>68.400000000000006</v>
      </c>
      <c r="AE425" s="1">
        <v>98.4</v>
      </c>
      <c r="AF425" s="1">
        <v>92.5</v>
      </c>
      <c r="AG425" s="1">
        <v>112.6</v>
      </c>
      <c r="AH425" s="1">
        <v>2</v>
      </c>
      <c r="AI425" s="1">
        <v>2</v>
      </c>
      <c r="AJ425" s="1">
        <v>2</v>
      </c>
      <c r="AK425" s="1">
        <v>2</v>
      </c>
      <c r="AL425" s="1">
        <v>2</v>
      </c>
      <c r="AM425" s="1">
        <v>2</v>
      </c>
      <c r="AN425" s="1">
        <v>2</v>
      </c>
      <c r="AO425" s="1">
        <v>2</v>
      </c>
      <c r="AP425" s="1">
        <v>2</v>
      </c>
      <c r="AQ425" s="1">
        <v>2</v>
      </c>
      <c r="AR425" s="1">
        <v>2</v>
      </c>
      <c r="AS425" s="1">
        <v>2</v>
      </c>
    </row>
    <row r="426" spans="1:45" x14ac:dyDescent="0.2">
      <c r="A426" s="1" t="s">
        <v>45</v>
      </c>
      <c r="B426" s="1" t="s">
        <v>623</v>
      </c>
      <c r="C426" s="1" t="s">
        <v>624</v>
      </c>
      <c r="D426" s="1" t="b">
        <v>0</v>
      </c>
      <c r="E426" s="1" t="s">
        <v>48</v>
      </c>
      <c r="F426" s="1">
        <v>11</v>
      </c>
      <c r="G426" s="1">
        <v>3</v>
      </c>
      <c r="H426" s="1">
        <v>3</v>
      </c>
      <c r="I426" s="1">
        <v>3</v>
      </c>
      <c r="J426" s="1">
        <v>7.82</v>
      </c>
      <c r="K426" s="1">
        <v>1.468</v>
      </c>
      <c r="L426" s="1">
        <v>0.83799999999999997</v>
      </c>
      <c r="M426" s="1">
        <v>1.4</v>
      </c>
      <c r="N426" s="1">
        <v>23.2</v>
      </c>
      <c r="O426" s="1">
        <v>34.1</v>
      </c>
      <c r="P426" s="1">
        <v>20.399999999999999</v>
      </c>
      <c r="Q426" s="1">
        <v>28.5</v>
      </c>
      <c r="R426" s="1">
        <v>3.79</v>
      </c>
      <c r="S426" s="1">
        <v>7.58</v>
      </c>
      <c r="T426" s="1">
        <v>26.15</v>
      </c>
      <c r="U426" s="1">
        <v>12.36</v>
      </c>
      <c r="V426" s="1">
        <v>23.2</v>
      </c>
      <c r="W426" s="1">
        <v>21.9</v>
      </c>
      <c r="X426" s="1">
        <v>23.6</v>
      </c>
      <c r="Y426" s="1">
        <v>32.799999999999997</v>
      </c>
      <c r="Z426" s="1">
        <v>34.1</v>
      </c>
      <c r="AA426" s="1">
        <v>37.9</v>
      </c>
      <c r="AB426" s="1">
        <v>26.7</v>
      </c>
      <c r="AC426" s="1">
        <v>15.8</v>
      </c>
      <c r="AD426" s="1">
        <v>20.399999999999999</v>
      </c>
      <c r="AE426" s="1">
        <v>33.200000000000003</v>
      </c>
      <c r="AF426" s="1">
        <v>26.1</v>
      </c>
      <c r="AG426" s="1">
        <v>28.5</v>
      </c>
      <c r="AH426" s="1">
        <v>1</v>
      </c>
      <c r="AI426" s="1">
        <v>1</v>
      </c>
      <c r="AJ426" s="1">
        <v>1</v>
      </c>
      <c r="AK426" s="1">
        <v>1</v>
      </c>
      <c r="AL426" s="1">
        <v>1</v>
      </c>
      <c r="AM426" s="1">
        <v>1</v>
      </c>
      <c r="AN426" s="1">
        <v>1</v>
      </c>
      <c r="AO426" s="1">
        <v>1</v>
      </c>
      <c r="AP426" s="1">
        <v>1</v>
      </c>
      <c r="AQ426" s="1">
        <v>1</v>
      </c>
      <c r="AR426" s="1">
        <v>1</v>
      </c>
      <c r="AS426" s="1">
        <v>1</v>
      </c>
    </row>
    <row r="427" spans="1:45" x14ac:dyDescent="0.2">
      <c r="A427" s="1" t="s">
        <v>45</v>
      </c>
      <c r="B427" s="1" t="s">
        <v>669</v>
      </c>
      <c r="C427" s="1" t="s">
        <v>670</v>
      </c>
      <c r="D427" s="1" t="b">
        <v>0</v>
      </c>
      <c r="E427" s="1" t="s">
        <v>48</v>
      </c>
      <c r="F427" s="1">
        <v>19</v>
      </c>
      <c r="G427" s="1">
        <v>2</v>
      </c>
      <c r="H427" s="1">
        <v>2</v>
      </c>
      <c r="I427" s="1">
        <v>2</v>
      </c>
      <c r="J427" s="1">
        <v>6.32</v>
      </c>
      <c r="K427" s="1">
        <v>1.256</v>
      </c>
      <c r="L427" s="1">
        <v>0.55400000000000005</v>
      </c>
      <c r="M427" s="1">
        <v>2.75</v>
      </c>
      <c r="N427" s="1">
        <v>22.3</v>
      </c>
      <c r="O427" s="1">
        <v>28</v>
      </c>
      <c r="P427" s="1">
        <v>5.6</v>
      </c>
      <c r="Q427" s="1">
        <v>15.5</v>
      </c>
      <c r="R427" s="1">
        <v>35.19</v>
      </c>
      <c r="S427" s="1">
        <v>6.75</v>
      </c>
      <c r="T427" s="1">
        <v>48.2</v>
      </c>
      <c r="U427" s="1">
        <v>17.850000000000001</v>
      </c>
      <c r="V427" s="1">
        <v>22.3</v>
      </c>
      <c r="W427" s="1">
        <v>13.3</v>
      </c>
      <c r="X427" s="1">
        <v>28.1</v>
      </c>
      <c r="Y427" s="1">
        <v>30.8</v>
      </c>
      <c r="Z427" s="1">
        <v>28</v>
      </c>
      <c r="AA427" s="1">
        <v>27.2</v>
      </c>
      <c r="AB427" s="1">
        <v>5.6</v>
      </c>
      <c r="AC427" s="1">
        <v>4.8</v>
      </c>
      <c r="AD427" s="1">
        <v>11.2</v>
      </c>
      <c r="AE427" s="1">
        <v>15.5</v>
      </c>
      <c r="AF427" s="1">
        <v>11.4</v>
      </c>
      <c r="AG427" s="1">
        <v>16.100000000000001</v>
      </c>
      <c r="AH427" s="1">
        <v>1</v>
      </c>
      <c r="AI427" s="1">
        <v>1</v>
      </c>
      <c r="AJ427" s="1">
        <v>1</v>
      </c>
      <c r="AK427" s="1">
        <v>1</v>
      </c>
      <c r="AL427" s="1">
        <v>1</v>
      </c>
      <c r="AM427" s="1">
        <v>1</v>
      </c>
      <c r="AN427" s="1">
        <v>1</v>
      </c>
      <c r="AO427" s="1">
        <v>1</v>
      </c>
      <c r="AP427" s="1">
        <v>1</v>
      </c>
      <c r="AQ427" s="1">
        <v>1</v>
      </c>
      <c r="AR427" s="1">
        <v>1</v>
      </c>
      <c r="AS427" s="1">
        <v>1</v>
      </c>
    </row>
    <row r="428" spans="1:45" x14ac:dyDescent="0.2">
      <c r="A428" s="1" t="s">
        <v>45</v>
      </c>
      <c r="B428" s="1" t="s">
        <v>386</v>
      </c>
      <c r="C428" s="1" t="s">
        <v>387</v>
      </c>
      <c r="D428" s="1" t="b">
        <v>0</v>
      </c>
      <c r="E428" s="1" t="s">
        <v>48</v>
      </c>
      <c r="F428" s="1">
        <v>15</v>
      </c>
      <c r="G428" s="1">
        <v>3</v>
      </c>
      <c r="H428" s="1">
        <v>3</v>
      </c>
      <c r="I428" s="1">
        <v>2</v>
      </c>
      <c r="J428" s="1">
        <v>11.93</v>
      </c>
      <c r="K428" s="1">
        <v>1.9570000000000001</v>
      </c>
      <c r="L428" s="1">
        <v>1.0529999999999999</v>
      </c>
      <c r="M428" s="1">
        <v>1.718</v>
      </c>
      <c r="N428" s="1">
        <v>21.3</v>
      </c>
      <c r="O428" s="1">
        <v>41.7</v>
      </c>
      <c r="P428" s="1">
        <v>25.6</v>
      </c>
      <c r="Q428" s="1">
        <v>43.9</v>
      </c>
      <c r="R428" s="1">
        <v>32.369999999999997</v>
      </c>
      <c r="S428" s="1">
        <v>7.9</v>
      </c>
      <c r="T428" s="1">
        <v>26.92</v>
      </c>
      <c r="U428" s="1">
        <v>20.66</v>
      </c>
      <c r="V428" s="1">
        <v>21.3</v>
      </c>
      <c r="W428" s="1">
        <v>14</v>
      </c>
      <c r="X428" s="1">
        <v>27.6</v>
      </c>
      <c r="Y428" s="1">
        <v>40.4</v>
      </c>
      <c r="Z428" s="1">
        <v>41.7</v>
      </c>
      <c r="AA428" s="1">
        <v>46.9</v>
      </c>
      <c r="AB428" s="1">
        <v>20.6</v>
      </c>
      <c r="AC428" s="1">
        <v>25.6</v>
      </c>
      <c r="AD428" s="1">
        <v>35</v>
      </c>
      <c r="AE428" s="1">
        <v>43.9</v>
      </c>
      <c r="AF428" s="1">
        <v>35</v>
      </c>
      <c r="AG428" s="1">
        <v>53.2</v>
      </c>
      <c r="AH428" s="1">
        <v>1</v>
      </c>
      <c r="AI428" s="1">
        <v>1</v>
      </c>
      <c r="AJ428" s="1">
        <v>1</v>
      </c>
      <c r="AK428" s="1">
        <v>1</v>
      </c>
      <c r="AL428" s="1">
        <v>1</v>
      </c>
      <c r="AM428" s="1">
        <v>1</v>
      </c>
      <c r="AN428" s="1">
        <v>1</v>
      </c>
      <c r="AO428" s="1">
        <v>1</v>
      </c>
      <c r="AP428" s="1">
        <v>1</v>
      </c>
      <c r="AQ428" s="1">
        <v>1</v>
      </c>
      <c r="AR428" s="1">
        <v>1</v>
      </c>
      <c r="AS428" s="1">
        <v>1</v>
      </c>
    </row>
    <row r="429" spans="1:45" x14ac:dyDescent="0.2">
      <c r="A429" s="1" t="s">
        <v>45</v>
      </c>
      <c r="B429" s="1" t="s">
        <v>607</v>
      </c>
      <c r="C429" s="1" t="s">
        <v>608</v>
      </c>
      <c r="D429" s="1" t="b">
        <v>0</v>
      </c>
      <c r="E429" s="1" t="s">
        <v>48</v>
      </c>
      <c r="F429" s="1">
        <v>31</v>
      </c>
      <c r="G429" s="1">
        <v>3</v>
      </c>
      <c r="H429" s="1">
        <v>3</v>
      </c>
      <c r="I429" s="1">
        <v>2</v>
      </c>
      <c r="J429" s="1">
        <v>9.5500000000000007</v>
      </c>
      <c r="K429" s="1">
        <v>1.2310000000000001</v>
      </c>
      <c r="L429" s="1">
        <v>0.499</v>
      </c>
      <c r="M429" s="1">
        <v>1.4239999999999999</v>
      </c>
      <c r="N429" s="1">
        <v>66</v>
      </c>
      <c r="O429" s="1">
        <v>81.2</v>
      </c>
      <c r="P429" s="1">
        <v>28.4</v>
      </c>
      <c r="Q429" s="1">
        <v>40.5</v>
      </c>
      <c r="R429" s="1">
        <v>10.68</v>
      </c>
      <c r="S429" s="1">
        <v>11.83</v>
      </c>
      <c r="T429" s="1">
        <v>15.29</v>
      </c>
      <c r="U429" s="1">
        <v>26.57</v>
      </c>
      <c r="V429" s="1">
        <v>54.9</v>
      </c>
      <c r="W429" s="1">
        <v>66.900000000000006</v>
      </c>
      <c r="X429" s="1">
        <v>66</v>
      </c>
      <c r="Y429" s="1">
        <v>81.2</v>
      </c>
      <c r="Z429" s="1">
        <v>83.4</v>
      </c>
      <c r="AA429" s="1">
        <v>66.599999999999994</v>
      </c>
      <c r="AB429" s="1">
        <v>28.4</v>
      </c>
      <c r="AC429" s="1">
        <v>28.4</v>
      </c>
      <c r="AD429" s="1">
        <v>21.5</v>
      </c>
      <c r="AE429" s="1">
        <v>26.8</v>
      </c>
      <c r="AF429" s="1">
        <v>46.4</v>
      </c>
      <c r="AG429" s="1">
        <v>40.5</v>
      </c>
      <c r="AH429" s="1">
        <v>1</v>
      </c>
      <c r="AI429" s="1">
        <v>1</v>
      </c>
      <c r="AJ429" s="1">
        <v>1</v>
      </c>
      <c r="AK429" s="1">
        <v>1</v>
      </c>
      <c r="AL429" s="1">
        <v>1</v>
      </c>
      <c r="AM429" s="1">
        <v>1</v>
      </c>
      <c r="AN429" s="1">
        <v>1</v>
      </c>
      <c r="AO429" s="1">
        <v>1</v>
      </c>
      <c r="AP429" s="1">
        <v>1</v>
      </c>
      <c r="AQ429" s="1">
        <v>1</v>
      </c>
      <c r="AR429" s="1">
        <v>1</v>
      </c>
      <c r="AS429" s="1">
        <v>1</v>
      </c>
    </row>
    <row r="430" spans="1:45" x14ac:dyDescent="0.2">
      <c r="A430" s="1" t="s">
        <v>45</v>
      </c>
      <c r="B430" s="1" t="s">
        <v>378</v>
      </c>
      <c r="C430" s="1" t="s">
        <v>379</v>
      </c>
      <c r="D430" s="1" t="b">
        <v>0</v>
      </c>
      <c r="E430" s="1" t="s">
        <v>48</v>
      </c>
      <c r="F430" s="1">
        <v>13</v>
      </c>
      <c r="G430" s="1">
        <v>6</v>
      </c>
      <c r="H430" s="1">
        <v>6</v>
      </c>
      <c r="I430" s="1">
        <v>2</v>
      </c>
      <c r="J430" s="1">
        <v>15.58</v>
      </c>
      <c r="K430" s="1">
        <v>1.9279999999999999</v>
      </c>
      <c r="L430" s="1">
        <v>0.88900000000000001</v>
      </c>
      <c r="M430" s="1">
        <v>1.504</v>
      </c>
      <c r="N430" s="1">
        <v>30.2</v>
      </c>
      <c r="O430" s="1">
        <v>58.3</v>
      </c>
      <c r="P430" s="1">
        <v>34.5</v>
      </c>
      <c r="Q430" s="1">
        <v>51.8</v>
      </c>
      <c r="R430" s="1">
        <v>12.49</v>
      </c>
      <c r="S430" s="1">
        <v>12.98</v>
      </c>
      <c r="T430" s="1">
        <v>24.93</v>
      </c>
      <c r="U430" s="1">
        <v>12.39</v>
      </c>
      <c r="V430" s="1">
        <v>30.2</v>
      </c>
      <c r="W430" s="1">
        <v>36.700000000000003</v>
      </c>
      <c r="X430" s="1">
        <v>29.3</v>
      </c>
      <c r="Y430" s="1">
        <v>69.099999999999994</v>
      </c>
      <c r="Z430" s="1">
        <v>53.8</v>
      </c>
      <c r="AA430" s="1">
        <v>58.3</v>
      </c>
      <c r="AB430" s="1">
        <v>34.5</v>
      </c>
      <c r="AC430" s="1">
        <v>23.2</v>
      </c>
      <c r="AD430" s="1">
        <v>38.6</v>
      </c>
      <c r="AE430" s="1">
        <v>51.8</v>
      </c>
      <c r="AF430" s="1">
        <v>42.7</v>
      </c>
      <c r="AG430" s="1">
        <v>54.5</v>
      </c>
      <c r="AH430" s="1">
        <v>3</v>
      </c>
      <c r="AI430" s="1">
        <v>3</v>
      </c>
      <c r="AJ430" s="1">
        <v>3</v>
      </c>
      <c r="AK430" s="1">
        <v>3</v>
      </c>
      <c r="AL430" s="1">
        <v>3</v>
      </c>
      <c r="AM430" s="1">
        <v>3</v>
      </c>
      <c r="AN430" s="1">
        <v>3</v>
      </c>
      <c r="AO430" s="1">
        <v>3</v>
      </c>
      <c r="AP430" s="1">
        <v>3</v>
      </c>
      <c r="AQ430" s="1">
        <v>3</v>
      </c>
      <c r="AR430" s="1">
        <v>3</v>
      </c>
      <c r="AS430" s="1">
        <v>3</v>
      </c>
    </row>
    <row r="431" spans="1:45" x14ac:dyDescent="0.2">
      <c r="A431" s="1" t="s">
        <v>45</v>
      </c>
      <c r="B431" s="1" t="s">
        <v>582</v>
      </c>
      <c r="C431" s="1" t="s">
        <v>583</v>
      </c>
      <c r="D431" s="1" t="b">
        <v>0</v>
      </c>
      <c r="E431" s="1" t="s">
        <v>48</v>
      </c>
      <c r="F431" s="1">
        <v>1</v>
      </c>
      <c r="G431" s="1">
        <v>2</v>
      </c>
      <c r="H431" s="1">
        <v>2</v>
      </c>
      <c r="I431" s="1">
        <v>2</v>
      </c>
      <c r="J431" s="1">
        <v>6.79</v>
      </c>
      <c r="K431" s="1">
        <v>1.2729999999999999</v>
      </c>
      <c r="L431" s="1">
        <v>1.7869999999999999</v>
      </c>
      <c r="M431" s="1">
        <v>1.1739999999999999</v>
      </c>
      <c r="N431" s="1">
        <v>19.399999999999999</v>
      </c>
      <c r="O431" s="1">
        <v>24.7</v>
      </c>
      <c r="P431" s="1">
        <v>37.6</v>
      </c>
      <c r="Q431" s="1">
        <v>44.1</v>
      </c>
      <c r="R431" s="1">
        <v>19.02</v>
      </c>
      <c r="S431" s="1">
        <v>21.07</v>
      </c>
      <c r="T431" s="1">
        <v>9.85</v>
      </c>
      <c r="U431" s="1">
        <v>13.87</v>
      </c>
      <c r="V431" s="1">
        <v>19.399999999999999</v>
      </c>
      <c r="W431" s="1">
        <v>14.4</v>
      </c>
      <c r="X431" s="1">
        <v>21.1</v>
      </c>
      <c r="Y431" s="1">
        <v>28.4</v>
      </c>
      <c r="Z431" s="1">
        <v>24.7</v>
      </c>
      <c r="AA431" s="1">
        <v>18.399999999999999</v>
      </c>
      <c r="AB431" s="1">
        <v>32.799999999999997</v>
      </c>
      <c r="AC431" s="1">
        <v>37.6</v>
      </c>
      <c r="AD431" s="1">
        <v>39.9</v>
      </c>
      <c r="AE431" s="1">
        <v>44.1</v>
      </c>
      <c r="AF431" s="1">
        <v>35.4</v>
      </c>
      <c r="AG431" s="1">
        <v>46.4</v>
      </c>
      <c r="AH431" s="1">
        <v>2</v>
      </c>
      <c r="AI431" s="1">
        <v>2</v>
      </c>
      <c r="AJ431" s="1">
        <v>2</v>
      </c>
      <c r="AK431" s="1">
        <v>2</v>
      </c>
      <c r="AL431" s="1">
        <v>2</v>
      </c>
      <c r="AM431" s="1">
        <v>2</v>
      </c>
      <c r="AN431" s="1">
        <v>2</v>
      </c>
      <c r="AO431" s="1">
        <v>2</v>
      </c>
      <c r="AP431" s="1">
        <v>2</v>
      </c>
      <c r="AQ431" s="1">
        <v>2</v>
      </c>
      <c r="AR431" s="1">
        <v>2</v>
      </c>
      <c r="AS431" s="1">
        <v>2</v>
      </c>
    </row>
    <row r="432" spans="1:45" x14ac:dyDescent="0.2">
      <c r="A432" s="1" t="s">
        <v>45</v>
      </c>
      <c r="B432" s="1" t="s">
        <v>1113</v>
      </c>
      <c r="C432" s="1" t="s">
        <v>1114</v>
      </c>
      <c r="D432" s="1" t="b">
        <v>0</v>
      </c>
      <c r="E432" s="1" t="s">
        <v>48</v>
      </c>
      <c r="F432" s="1">
        <v>5</v>
      </c>
      <c r="G432" s="1">
        <v>1</v>
      </c>
      <c r="H432" s="1">
        <v>1</v>
      </c>
      <c r="I432" s="1">
        <v>1</v>
      </c>
      <c r="J432" s="1">
        <v>3.36</v>
      </c>
      <c r="K432" s="1">
        <v>0.96799999999999997</v>
      </c>
      <c r="L432" s="1">
        <v>0.67</v>
      </c>
      <c r="M432" s="1">
        <v>0.753</v>
      </c>
      <c r="N432" s="1">
        <v>32.9</v>
      </c>
      <c r="O432" s="1">
        <v>31.8</v>
      </c>
      <c r="P432" s="1">
        <v>28.3</v>
      </c>
      <c r="Q432" s="1">
        <v>21.3</v>
      </c>
      <c r="R432" s="1">
        <v>15.17</v>
      </c>
      <c r="S432" s="1">
        <v>13.63</v>
      </c>
      <c r="T432" s="1">
        <v>9.01</v>
      </c>
      <c r="U432" s="1">
        <v>15.35</v>
      </c>
      <c r="V432" s="1">
        <v>40.5</v>
      </c>
      <c r="W432" s="1">
        <v>30.5</v>
      </c>
      <c r="X432" s="1">
        <v>32.9</v>
      </c>
      <c r="Y432" s="1">
        <v>33.299999999999997</v>
      </c>
      <c r="Z432" s="1">
        <v>31.8</v>
      </c>
      <c r="AA432" s="1">
        <v>25.5</v>
      </c>
      <c r="AB432" s="1">
        <v>27.5</v>
      </c>
      <c r="AC432" s="1">
        <v>28.3</v>
      </c>
      <c r="AD432" s="1">
        <v>32.4</v>
      </c>
      <c r="AE432" s="1">
        <v>26.5</v>
      </c>
      <c r="AF432" s="1">
        <v>20</v>
      </c>
      <c r="AG432" s="1">
        <v>21.3</v>
      </c>
      <c r="AH432" s="1">
        <v>1</v>
      </c>
      <c r="AI432" s="1">
        <v>1</v>
      </c>
      <c r="AJ432" s="1">
        <v>1</v>
      </c>
      <c r="AK432" s="1">
        <v>1</v>
      </c>
      <c r="AL432" s="1">
        <v>1</v>
      </c>
      <c r="AM432" s="1">
        <v>1</v>
      </c>
      <c r="AN432" s="1">
        <v>1</v>
      </c>
      <c r="AO432" s="1">
        <v>1</v>
      </c>
      <c r="AP432" s="1">
        <v>1</v>
      </c>
      <c r="AQ432" s="1">
        <v>1</v>
      </c>
      <c r="AR432" s="1">
        <v>1</v>
      </c>
      <c r="AS432" s="1">
        <v>1</v>
      </c>
    </row>
    <row r="433" spans="1:45" x14ac:dyDescent="0.2">
      <c r="A433" s="1" t="s">
        <v>45</v>
      </c>
      <c r="B433" s="1" t="s">
        <v>985</v>
      </c>
      <c r="C433" s="1" t="s">
        <v>986</v>
      </c>
      <c r="D433" s="1" t="b">
        <v>1</v>
      </c>
      <c r="E433" s="1" t="s">
        <v>61</v>
      </c>
      <c r="F433" s="1">
        <v>2</v>
      </c>
      <c r="G433" s="1">
        <v>2</v>
      </c>
      <c r="H433" s="1">
        <v>2</v>
      </c>
      <c r="I433" s="1">
        <v>1</v>
      </c>
      <c r="J433" s="1">
        <v>3.2</v>
      </c>
      <c r="K433" s="1">
        <v>1.837</v>
      </c>
      <c r="L433" s="1">
        <v>0.78700000000000003</v>
      </c>
      <c r="M433" s="1">
        <v>1.458</v>
      </c>
      <c r="N433" s="1">
        <v>9.4</v>
      </c>
      <c r="O433" s="1">
        <v>17.3</v>
      </c>
      <c r="P433" s="1">
        <v>9.3000000000000007</v>
      </c>
      <c r="Q433" s="1">
        <v>13.6</v>
      </c>
      <c r="R433" s="1">
        <v>24.38</v>
      </c>
      <c r="S433" s="1">
        <v>16.829999999999998</v>
      </c>
      <c r="T433" s="1">
        <v>18.14</v>
      </c>
      <c r="U433" s="1">
        <v>9.7100000000000009</v>
      </c>
      <c r="V433" s="1">
        <v>9.4</v>
      </c>
      <c r="W433" s="1">
        <v>9.4</v>
      </c>
      <c r="X433" s="1">
        <v>14</v>
      </c>
      <c r="Y433" s="1">
        <v>17.3</v>
      </c>
      <c r="Z433" s="1">
        <v>18.899999999999999</v>
      </c>
      <c r="AA433" s="1">
        <v>13.5</v>
      </c>
      <c r="AB433" s="1">
        <v>11</v>
      </c>
      <c r="AC433" s="1">
        <v>7.6</v>
      </c>
      <c r="AD433" s="1">
        <v>9.3000000000000007</v>
      </c>
      <c r="AE433" s="1">
        <v>15.1</v>
      </c>
      <c r="AF433" s="1">
        <v>12.4</v>
      </c>
      <c r="AG433" s="1">
        <v>13.6</v>
      </c>
      <c r="AH433" s="1">
        <v>1</v>
      </c>
      <c r="AI433" s="1">
        <v>1</v>
      </c>
      <c r="AJ433" s="1">
        <v>1</v>
      </c>
      <c r="AK433" s="1">
        <v>1</v>
      </c>
      <c r="AL433" s="1">
        <v>1</v>
      </c>
      <c r="AM433" s="1">
        <v>1</v>
      </c>
      <c r="AN433" s="1">
        <v>1</v>
      </c>
      <c r="AO433" s="1">
        <v>1</v>
      </c>
      <c r="AP433" s="1">
        <v>1</v>
      </c>
      <c r="AQ433" s="1">
        <v>1</v>
      </c>
      <c r="AR433" s="1">
        <v>1</v>
      </c>
      <c r="AS433" s="1">
        <v>1</v>
      </c>
    </row>
    <row r="434" spans="1:45" x14ac:dyDescent="0.2">
      <c r="A434" s="1" t="s">
        <v>45</v>
      </c>
      <c r="B434" s="1" t="s">
        <v>330</v>
      </c>
      <c r="C434" s="1" t="s">
        <v>331</v>
      </c>
      <c r="D434" s="1" t="b">
        <v>0</v>
      </c>
      <c r="E434" s="1" t="s">
        <v>48</v>
      </c>
      <c r="F434" s="1">
        <v>14</v>
      </c>
      <c r="G434" s="1">
        <v>5</v>
      </c>
      <c r="H434" s="1">
        <v>5</v>
      </c>
      <c r="I434" s="1">
        <v>5</v>
      </c>
      <c r="J434" s="1">
        <v>14.18</v>
      </c>
      <c r="K434" s="1">
        <v>1.5209999999999999</v>
      </c>
      <c r="L434" s="1">
        <v>0.58299999999999996</v>
      </c>
      <c r="M434" s="1">
        <v>1.44</v>
      </c>
      <c r="N434" s="1">
        <v>64.8</v>
      </c>
      <c r="O434" s="1">
        <v>98.5</v>
      </c>
      <c r="P434" s="1">
        <v>39.799999999999997</v>
      </c>
      <c r="Q434" s="1">
        <v>57.4</v>
      </c>
      <c r="R434" s="1">
        <v>42.69</v>
      </c>
      <c r="S434" s="1">
        <v>19.059999999999999</v>
      </c>
      <c r="T434" s="1">
        <v>19.37</v>
      </c>
      <c r="U434" s="1">
        <v>26.17</v>
      </c>
      <c r="V434" s="1">
        <v>64.8</v>
      </c>
      <c r="W434" s="1">
        <v>35.799999999999997</v>
      </c>
      <c r="X434" s="1">
        <v>89.9</v>
      </c>
      <c r="Y434" s="1">
        <v>98.5</v>
      </c>
      <c r="Z434" s="1">
        <v>73.099999999999994</v>
      </c>
      <c r="AA434" s="1">
        <v>107.2</v>
      </c>
      <c r="AB434" s="1">
        <v>33.1</v>
      </c>
      <c r="AC434" s="1">
        <v>39.799999999999997</v>
      </c>
      <c r="AD434" s="1">
        <v>48.8</v>
      </c>
      <c r="AE434" s="1">
        <v>57.4</v>
      </c>
      <c r="AF434" s="1">
        <v>45.4</v>
      </c>
      <c r="AG434" s="1">
        <v>76.400000000000006</v>
      </c>
      <c r="AH434" s="1">
        <v>2</v>
      </c>
      <c r="AI434" s="1">
        <v>2</v>
      </c>
      <c r="AJ434" s="1">
        <v>2</v>
      </c>
      <c r="AK434" s="1">
        <v>2</v>
      </c>
      <c r="AL434" s="1">
        <v>2</v>
      </c>
      <c r="AM434" s="1">
        <v>2</v>
      </c>
      <c r="AN434" s="1">
        <v>2</v>
      </c>
      <c r="AO434" s="1">
        <v>2</v>
      </c>
      <c r="AP434" s="1">
        <v>2</v>
      </c>
      <c r="AQ434" s="1">
        <v>2</v>
      </c>
      <c r="AR434" s="1">
        <v>2</v>
      </c>
      <c r="AS434" s="1">
        <v>2</v>
      </c>
    </row>
    <row r="435" spans="1:45" x14ac:dyDescent="0.2">
      <c r="A435" s="1" t="s">
        <v>45</v>
      </c>
      <c r="B435" s="1" t="s">
        <v>59</v>
      </c>
      <c r="C435" s="1" t="s">
        <v>60</v>
      </c>
      <c r="D435" s="1" t="b">
        <v>1</v>
      </c>
      <c r="E435" s="1" t="s">
        <v>61</v>
      </c>
      <c r="F435" s="1">
        <v>64</v>
      </c>
      <c r="G435" s="1">
        <v>39</v>
      </c>
      <c r="H435" s="1">
        <v>61</v>
      </c>
      <c r="I435" s="1">
        <v>35</v>
      </c>
      <c r="J435" s="1">
        <v>189.25</v>
      </c>
      <c r="K435" s="1">
        <v>1.5629999999999999</v>
      </c>
      <c r="L435" s="1">
        <v>0.90100000000000002</v>
      </c>
      <c r="M435" s="1">
        <v>1.3320000000000001</v>
      </c>
      <c r="N435" s="1">
        <v>3351.5</v>
      </c>
      <c r="O435" s="1">
        <v>5239.2</v>
      </c>
      <c r="P435" s="1">
        <v>3543.9</v>
      </c>
      <c r="Q435" s="1">
        <v>4721.3999999999996</v>
      </c>
      <c r="R435" s="1">
        <v>24.83</v>
      </c>
      <c r="S435" s="1">
        <v>3.68</v>
      </c>
      <c r="T435" s="1">
        <v>16.670000000000002</v>
      </c>
      <c r="U435" s="1">
        <v>14.39</v>
      </c>
      <c r="V435" s="1">
        <v>3351.5</v>
      </c>
      <c r="W435" s="1">
        <v>2299.3000000000002</v>
      </c>
      <c r="X435" s="1">
        <v>3834.6</v>
      </c>
      <c r="Y435" s="1">
        <v>5239.2</v>
      </c>
      <c r="Z435" s="1">
        <v>5046.3</v>
      </c>
      <c r="AA435" s="1">
        <v>5431.8</v>
      </c>
      <c r="AB435" s="1">
        <v>3012.3</v>
      </c>
      <c r="AC435" s="1">
        <v>3543.9</v>
      </c>
      <c r="AD435" s="1">
        <v>4206.3</v>
      </c>
      <c r="AE435" s="1">
        <v>4721.3999999999996</v>
      </c>
      <c r="AF435" s="1">
        <v>4156.5</v>
      </c>
      <c r="AG435" s="1">
        <v>5531</v>
      </c>
      <c r="AH435" s="1">
        <v>35</v>
      </c>
      <c r="AI435" s="1">
        <v>35</v>
      </c>
      <c r="AJ435" s="1">
        <v>35</v>
      </c>
      <c r="AK435" s="1">
        <v>35</v>
      </c>
      <c r="AL435" s="1">
        <v>35</v>
      </c>
      <c r="AM435" s="1">
        <v>35</v>
      </c>
      <c r="AN435" s="1">
        <v>35</v>
      </c>
      <c r="AO435" s="1">
        <v>35</v>
      </c>
      <c r="AP435" s="1">
        <v>35</v>
      </c>
      <c r="AQ435" s="1">
        <v>35</v>
      </c>
      <c r="AR435" s="1">
        <v>35</v>
      </c>
      <c r="AS435" s="1">
        <v>35</v>
      </c>
    </row>
    <row r="436" spans="1:45" x14ac:dyDescent="0.2">
      <c r="A436" s="1" t="s">
        <v>45</v>
      </c>
      <c r="B436" s="1" t="s">
        <v>548</v>
      </c>
      <c r="C436" s="1" t="s">
        <v>549</v>
      </c>
      <c r="D436" s="1" t="b">
        <v>0</v>
      </c>
      <c r="E436" s="1" t="s">
        <v>48</v>
      </c>
      <c r="F436" s="1">
        <v>21</v>
      </c>
      <c r="G436" s="1">
        <v>3</v>
      </c>
      <c r="H436" s="1">
        <v>3</v>
      </c>
      <c r="I436" s="1">
        <v>3</v>
      </c>
      <c r="J436" s="1">
        <v>8.67</v>
      </c>
      <c r="K436" s="1">
        <v>1.47</v>
      </c>
      <c r="L436" s="1">
        <v>1.101</v>
      </c>
      <c r="M436" s="1">
        <v>1.7769999999999999</v>
      </c>
      <c r="N436" s="1">
        <v>11.5</v>
      </c>
      <c r="O436" s="1">
        <v>16.899999999999999</v>
      </c>
      <c r="P436" s="1">
        <v>10.5</v>
      </c>
      <c r="Q436" s="1">
        <v>18.7</v>
      </c>
      <c r="R436" s="1">
        <v>37.11</v>
      </c>
      <c r="S436" s="1">
        <v>22.53</v>
      </c>
      <c r="T436" s="1">
        <v>23.91</v>
      </c>
      <c r="U436" s="1">
        <v>15.64</v>
      </c>
      <c r="V436" s="1">
        <v>11.5</v>
      </c>
      <c r="W436" s="1">
        <v>7.5</v>
      </c>
      <c r="X436" s="1">
        <v>16.2</v>
      </c>
      <c r="Y436" s="1">
        <v>16.100000000000001</v>
      </c>
      <c r="Z436" s="1">
        <v>16.899999999999999</v>
      </c>
      <c r="AA436" s="1">
        <v>23.9</v>
      </c>
      <c r="AB436" s="1">
        <v>10.5</v>
      </c>
      <c r="AC436" s="1">
        <v>7.8</v>
      </c>
      <c r="AD436" s="1">
        <v>12.7</v>
      </c>
      <c r="AE436" s="1">
        <v>18.7</v>
      </c>
      <c r="AF436" s="1">
        <v>14.6</v>
      </c>
      <c r="AG436" s="1">
        <v>19.899999999999999</v>
      </c>
      <c r="AH436" s="1">
        <v>1</v>
      </c>
      <c r="AI436" s="1">
        <v>1</v>
      </c>
      <c r="AJ436" s="1">
        <v>1</v>
      </c>
      <c r="AK436" s="1">
        <v>1</v>
      </c>
      <c r="AL436" s="1">
        <v>1</v>
      </c>
      <c r="AM436" s="1">
        <v>1</v>
      </c>
      <c r="AN436" s="1">
        <v>1</v>
      </c>
      <c r="AO436" s="1">
        <v>1</v>
      </c>
      <c r="AP436" s="1">
        <v>1</v>
      </c>
      <c r="AQ436" s="1">
        <v>1</v>
      </c>
      <c r="AR436" s="1">
        <v>1</v>
      </c>
      <c r="AS436" s="1">
        <v>1</v>
      </c>
    </row>
    <row r="437" spans="1:45" x14ac:dyDescent="0.2">
      <c r="A437" s="1" t="s">
        <v>45</v>
      </c>
      <c r="B437" s="1" t="s">
        <v>813</v>
      </c>
      <c r="C437" s="1" t="s">
        <v>814</v>
      </c>
      <c r="D437" s="1" t="b">
        <v>0</v>
      </c>
      <c r="E437" s="1" t="s">
        <v>48</v>
      </c>
      <c r="F437" s="1">
        <v>14</v>
      </c>
      <c r="G437" s="1">
        <v>2</v>
      </c>
      <c r="H437" s="1">
        <v>2</v>
      </c>
      <c r="I437" s="1">
        <v>2</v>
      </c>
      <c r="J437" s="1">
        <v>5.23</v>
      </c>
      <c r="K437" s="1">
        <v>1.4119999999999999</v>
      </c>
      <c r="L437" s="1">
        <v>0.83699999999999997</v>
      </c>
      <c r="M437" s="1">
        <v>1.373</v>
      </c>
      <c r="N437" s="1">
        <v>23.5</v>
      </c>
      <c r="O437" s="1">
        <v>33.200000000000003</v>
      </c>
      <c r="P437" s="1">
        <v>20.2</v>
      </c>
      <c r="Q437" s="1">
        <v>27.8</v>
      </c>
      <c r="R437" s="1">
        <v>7.55</v>
      </c>
      <c r="S437" s="1">
        <v>14.84</v>
      </c>
      <c r="T437" s="1">
        <v>4.7699999999999996</v>
      </c>
      <c r="U437" s="1">
        <v>13.65</v>
      </c>
      <c r="V437" s="1">
        <v>23.5</v>
      </c>
      <c r="W437" s="1">
        <v>24.4</v>
      </c>
      <c r="X437" s="1">
        <v>21</v>
      </c>
      <c r="Y437" s="1">
        <v>33.200000000000003</v>
      </c>
      <c r="Z437" s="1">
        <v>35.4</v>
      </c>
      <c r="AA437" s="1">
        <v>26.4</v>
      </c>
      <c r="AB437" s="1">
        <v>21.2</v>
      </c>
      <c r="AC437" s="1">
        <v>20.2</v>
      </c>
      <c r="AD437" s="1">
        <v>19.3</v>
      </c>
      <c r="AE437" s="1">
        <v>27.8</v>
      </c>
      <c r="AF437" s="1">
        <v>27.6</v>
      </c>
      <c r="AG437" s="1">
        <v>34.799999999999997</v>
      </c>
      <c r="AH437" s="1">
        <v>1</v>
      </c>
      <c r="AI437" s="1">
        <v>1</v>
      </c>
      <c r="AJ437" s="1">
        <v>1</v>
      </c>
      <c r="AK437" s="1">
        <v>1</v>
      </c>
      <c r="AL437" s="1">
        <v>1</v>
      </c>
      <c r="AM437" s="1">
        <v>1</v>
      </c>
      <c r="AN437" s="1">
        <v>1</v>
      </c>
      <c r="AO437" s="1">
        <v>1</v>
      </c>
      <c r="AP437" s="1">
        <v>1</v>
      </c>
      <c r="AQ437" s="1">
        <v>1</v>
      </c>
      <c r="AR437" s="1">
        <v>1</v>
      </c>
      <c r="AS437" s="1">
        <v>1</v>
      </c>
    </row>
    <row r="438" spans="1:45" x14ac:dyDescent="0.2">
      <c r="A438" s="1" t="s">
        <v>45</v>
      </c>
      <c r="B438" s="1" t="s">
        <v>1027</v>
      </c>
      <c r="C438" s="1" t="s">
        <v>1028</v>
      </c>
      <c r="D438" s="1" t="b">
        <v>0</v>
      </c>
      <c r="E438" s="1" t="s">
        <v>48</v>
      </c>
      <c r="F438" s="1">
        <v>6</v>
      </c>
      <c r="G438" s="1">
        <v>2</v>
      </c>
      <c r="H438" s="1">
        <v>2</v>
      </c>
      <c r="I438" s="1">
        <v>2</v>
      </c>
      <c r="J438" s="1">
        <v>4.53</v>
      </c>
      <c r="K438" s="1">
        <v>1.1970000000000001</v>
      </c>
      <c r="L438" s="1">
        <v>1.1259999999999999</v>
      </c>
      <c r="M438" s="1">
        <v>1.262</v>
      </c>
      <c r="N438" s="1">
        <v>9.6</v>
      </c>
      <c r="O438" s="1">
        <v>11.5</v>
      </c>
      <c r="P438" s="1">
        <v>10.3</v>
      </c>
      <c r="Q438" s="1">
        <v>13</v>
      </c>
      <c r="R438" s="1">
        <v>43.92</v>
      </c>
      <c r="S438" s="1">
        <v>17.22</v>
      </c>
      <c r="T438" s="1">
        <v>46.66</v>
      </c>
      <c r="U438" s="1">
        <v>22.07</v>
      </c>
      <c r="V438" s="1">
        <v>5.5</v>
      </c>
      <c r="W438" s="1">
        <v>9.6</v>
      </c>
      <c r="X438" s="1">
        <v>14.1</v>
      </c>
      <c r="Y438" s="1">
        <v>11.5</v>
      </c>
      <c r="Z438" s="1">
        <v>15.3</v>
      </c>
      <c r="AA438" s="1">
        <v>11.5</v>
      </c>
      <c r="AB438" s="1">
        <v>3.8</v>
      </c>
      <c r="AC438" s="1">
        <v>10.3</v>
      </c>
      <c r="AD438" s="1">
        <v>10.4</v>
      </c>
      <c r="AE438" s="1">
        <v>13</v>
      </c>
      <c r="AF438" s="1">
        <v>9.9</v>
      </c>
      <c r="AG438" s="1">
        <v>15.6</v>
      </c>
      <c r="AH438" s="1">
        <v>1</v>
      </c>
      <c r="AI438" s="1">
        <v>1</v>
      </c>
      <c r="AJ438" s="1">
        <v>1</v>
      </c>
      <c r="AK438" s="1">
        <v>1</v>
      </c>
      <c r="AL438" s="1">
        <v>1</v>
      </c>
      <c r="AM438" s="1">
        <v>1</v>
      </c>
      <c r="AN438" s="1">
        <v>1</v>
      </c>
      <c r="AO438" s="1">
        <v>1</v>
      </c>
      <c r="AP438" s="1">
        <v>1</v>
      </c>
      <c r="AQ438" s="1">
        <v>1</v>
      </c>
      <c r="AR438" s="1">
        <v>1</v>
      </c>
      <c r="AS438" s="1">
        <v>1</v>
      </c>
    </row>
    <row r="439" spans="1:45" x14ac:dyDescent="0.2">
      <c r="A439" s="1" t="s">
        <v>45</v>
      </c>
      <c r="B439" s="1" t="s">
        <v>1051</v>
      </c>
      <c r="C439" s="1" t="s">
        <v>1052</v>
      </c>
      <c r="D439" s="1" t="b">
        <v>0</v>
      </c>
      <c r="E439" s="1" t="s">
        <v>48</v>
      </c>
      <c r="F439" s="1">
        <v>31</v>
      </c>
      <c r="G439" s="1">
        <v>2</v>
      </c>
      <c r="H439" s="1">
        <v>2</v>
      </c>
      <c r="I439" s="1">
        <v>2</v>
      </c>
      <c r="J439" s="1">
        <v>6</v>
      </c>
      <c r="K439" s="1">
        <v>0.70899999999999996</v>
      </c>
      <c r="L439" s="1">
        <v>0.95599999999999996</v>
      </c>
      <c r="M439" s="1">
        <v>0.87</v>
      </c>
      <c r="N439" s="1">
        <v>36.9</v>
      </c>
      <c r="O439" s="1">
        <v>26.1</v>
      </c>
      <c r="P439" s="1">
        <v>28.7</v>
      </c>
      <c r="Q439" s="1">
        <v>25</v>
      </c>
      <c r="R439" s="1">
        <v>45.8</v>
      </c>
      <c r="S439" s="1">
        <v>60.77</v>
      </c>
      <c r="T439" s="1">
        <v>23.02</v>
      </c>
      <c r="U439" s="1">
        <v>12.43</v>
      </c>
      <c r="V439" s="1">
        <v>36.9</v>
      </c>
      <c r="W439" s="1">
        <v>33.4</v>
      </c>
      <c r="X439" s="1">
        <v>72.900000000000006</v>
      </c>
      <c r="Y439" s="1">
        <v>26.1</v>
      </c>
      <c r="Z439" s="1">
        <v>22.6</v>
      </c>
      <c r="AA439" s="1">
        <v>63.6</v>
      </c>
      <c r="AB439" s="1">
        <v>28.7</v>
      </c>
      <c r="AC439" s="1">
        <v>20.399999999999999</v>
      </c>
      <c r="AD439" s="1">
        <v>32.799999999999997</v>
      </c>
      <c r="AE439" s="1">
        <v>29.1</v>
      </c>
      <c r="AF439" s="1">
        <v>22.9</v>
      </c>
      <c r="AG439" s="1">
        <v>25</v>
      </c>
      <c r="AH439" s="1">
        <v>2</v>
      </c>
      <c r="AI439" s="1">
        <v>2</v>
      </c>
      <c r="AJ439" s="1">
        <v>2</v>
      </c>
      <c r="AK439" s="1">
        <v>2</v>
      </c>
      <c r="AL439" s="1">
        <v>2</v>
      </c>
      <c r="AM439" s="1">
        <v>2</v>
      </c>
      <c r="AN439" s="1">
        <v>2</v>
      </c>
      <c r="AO439" s="1">
        <v>2</v>
      </c>
      <c r="AP439" s="1">
        <v>2</v>
      </c>
      <c r="AQ439" s="1">
        <v>2</v>
      </c>
      <c r="AR439" s="1">
        <v>2</v>
      </c>
      <c r="AS439" s="1">
        <v>2</v>
      </c>
    </row>
    <row r="440" spans="1:45" x14ac:dyDescent="0.2">
      <c r="A440" s="1" t="s">
        <v>45</v>
      </c>
      <c r="B440" s="1" t="s">
        <v>769</v>
      </c>
      <c r="C440" s="1" t="s">
        <v>770</v>
      </c>
      <c r="D440" s="1" t="b">
        <v>0</v>
      </c>
      <c r="E440" s="1" t="s">
        <v>48</v>
      </c>
      <c r="F440" s="1">
        <v>2</v>
      </c>
      <c r="G440" s="1">
        <v>3</v>
      </c>
      <c r="H440" s="1">
        <v>3</v>
      </c>
      <c r="I440" s="1">
        <v>3</v>
      </c>
      <c r="J440" s="1">
        <v>7.39</v>
      </c>
      <c r="K440" s="1">
        <v>1.625</v>
      </c>
      <c r="L440" s="1">
        <v>0.878</v>
      </c>
      <c r="M440" s="1">
        <v>1.484</v>
      </c>
      <c r="N440" s="1">
        <v>28.1</v>
      </c>
      <c r="O440" s="1">
        <v>45.7</v>
      </c>
      <c r="P440" s="1">
        <v>27</v>
      </c>
      <c r="Q440" s="1">
        <v>40.1</v>
      </c>
      <c r="R440" s="1">
        <v>13.92</v>
      </c>
      <c r="S440" s="1">
        <v>7.06</v>
      </c>
      <c r="T440" s="1">
        <v>32.75</v>
      </c>
      <c r="U440" s="1">
        <v>26.75</v>
      </c>
      <c r="V440" s="1">
        <v>33.6</v>
      </c>
      <c r="W440" s="1">
        <v>25.7</v>
      </c>
      <c r="X440" s="1">
        <v>28.1</v>
      </c>
      <c r="Y440" s="1">
        <v>45.7</v>
      </c>
      <c r="Z440" s="1">
        <v>41</v>
      </c>
      <c r="AA440" s="1">
        <v>47</v>
      </c>
      <c r="AB440" s="1">
        <v>27</v>
      </c>
      <c r="AC440" s="1">
        <v>21.7</v>
      </c>
      <c r="AD440" s="1">
        <v>40.6</v>
      </c>
      <c r="AE440" s="1">
        <v>40.1</v>
      </c>
      <c r="AF440" s="1">
        <v>30.2</v>
      </c>
      <c r="AG440" s="1">
        <v>52</v>
      </c>
      <c r="AH440" s="1">
        <v>2</v>
      </c>
      <c r="AI440" s="1">
        <v>2</v>
      </c>
      <c r="AJ440" s="1">
        <v>2</v>
      </c>
      <c r="AK440" s="1">
        <v>2</v>
      </c>
      <c r="AL440" s="1">
        <v>2</v>
      </c>
      <c r="AM440" s="1">
        <v>2</v>
      </c>
      <c r="AN440" s="1">
        <v>2</v>
      </c>
      <c r="AO440" s="1">
        <v>2</v>
      </c>
      <c r="AP440" s="1">
        <v>2</v>
      </c>
      <c r="AQ440" s="1">
        <v>2</v>
      </c>
      <c r="AR440" s="1">
        <v>2</v>
      </c>
      <c r="AS440" s="1">
        <v>2</v>
      </c>
    </row>
    <row r="441" spans="1:45" x14ac:dyDescent="0.2">
      <c r="A441" s="1" t="s">
        <v>45</v>
      </c>
      <c r="B441" s="1" t="s">
        <v>1173</v>
      </c>
      <c r="C441" s="1" t="s">
        <v>1174</v>
      </c>
      <c r="D441" s="1" t="b">
        <v>0</v>
      </c>
      <c r="E441" s="1" t="s">
        <v>48</v>
      </c>
      <c r="F441" s="1">
        <v>0</v>
      </c>
      <c r="G441" s="1">
        <v>1</v>
      </c>
      <c r="H441" s="1">
        <v>1</v>
      </c>
      <c r="I441" s="1">
        <v>1</v>
      </c>
      <c r="J441" s="1">
        <v>2.97</v>
      </c>
      <c r="K441" s="1">
        <v>1.048</v>
      </c>
      <c r="L441" s="1">
        <v>0.81599999999999995</v>
      </c>
      <c r="M441" s="1">
        <v>1.5029999999999999</v>
      </c>
      <c r="N441" s="1">
        <v>18</v>
      </c>
      <c r="O441" s="1">
        <v>18.8</v>
      </c>
      <c r="P441" s="1">
        <v>10.199999999999999</v>
      </c>
      <c r="Q441" s="1">
        <v>15.4</v>
      </c>
      <c r="R441" s="1">
        <v>12.63</v>
      </c>
      <c r="S441" s="1">
        <v>9.92</v>
      </c>
      <c r="T441" s="1">
        <v>8.6999999999999993</v>
      </c>
      <c r="U441" s="1">
        <v>10</v>
      </c>
      <c r="V441" s="1">
        <v>18</v>
      </c>
      <c r="W441" s="1">
        <v>22.2</v>
      </c>
      <c r="X441" s="1">
        <v>17.899999999999999</v>
      </c>
      <c r="Y441" s="1">
        <v>18.8</v>
      </c>
      <c r="Z441" s="1">
        <v>17.3</v>
      </c>
      <c r="AA441" s="1">
        <v>21</v>
      </c>
      <c r="AB441" s="1">
        <v>10.199999999999999</v>
      </c>
      <c r="AC441" s="1">
        <v>9.6</v>
      </c>
      <c r="AD441" s="1">
        <v>11.4</v>
      </c>
      <c r="AE441" s="1">
        <v>14.9</v>
      </c>
      <c r="AF441" s="1">
        <v>15.4</v>
      </c>
      <c r="AG441" s="1">
        <v>17.899999999999999</v>
      </c>
      <c r="AH441" s="1">
        <v>1</v>
      </c>
      <c r="AI441" s="1">
        <v>1</v>
      </c>
      <c r="AJ441" s="1">
        <v>1</v>
      </c>
      <c r="AK441" s="1">
        <v>1</v>
      </c>
      <c r="AL441" s="1">
        <v>1</v>
      </c>
      <c r="AM441" s="1">
        <v>1</v>
      </c>
      <c r="AN441" s="1">
        <v>1</v>
      </c>
      <c r="AO441" s="1">
        <v>1</v>
      </c>
      <c r="AP441" s="1">
        <v>1</v>
      </c>
      <c r="AQ441" s="1">
        <v>1</v>
      </c>
      <c r="AR441" s="1">
        <v>1</v>
      </c>
      <c r="AS441" s="1">
        <v>1</v>
      </c>
    </row>
    <row r="442" spans="1:45" x14ac:dyDescent="0.2">
      <c r="A442" s="1" t="s">
        <v>45</v>
      </c>
      <c r="B442" s="1" t="s">
        <v>653</v>
      </c>
      <c r="C442" s="1" t="s">
        <v>654</v>
      </c>
      <c r="D442" s="1" t="b">
        <v>0</v>
      </c>
      <c r="E442" s="1" t="s">
        <v>48</v>
      </c>
      <c r="F442" s="1">
        <v>9</v>
      </c>
      <c r="G442" s="1">
        <v>2</v>
      </c>
      <c r="H442" s="1">
        <v>2</v>
      </c>
      <c r="I442" s="1">
        <v>2</v>
      </c>
      <c r="J442" s="1">
        <v>5.69</v>
      </c>
      <c r="K442" s="1">
        <v>0.68100000000000005</v>
      </c>
      <c r="L442" s="1">
        <v>3.2930000000000001</v>
      </c>
      <c r="M442" s="1">
        <v>1.3380000000000001</v>
      </c>
      <c r="N442" s="1">
        <v>35.4</v>
      </c>
      <c r="O442" s="1">
        <v>24.1</v>
      </c>
      <c r="P442" s="1">
        <v>59.4</v>
      </c>
      <c r="Q442" s="1">
        <v>79.5</v>
      </c>
      <c r="R442" s="1">
        <v>22.05</v>
      </c>
      <c r="S442" s="1">
        <v>9.6</v>
      </c>
      <c r="T442" s="1">
        <v>6.24</v>
      </c>
      <c r="U442" s="1">
        <v>17.77</v>
      </c>
      <c r="V442" s="1">
        <v>35.4</v>
      </c>
      <c r="W442" s="1">
        <v>31.8</v>
      </c>
      <c r="X442" s="1">
        <v>47.9</v>
      </c>
      <c r="Y442" s="1">
        <v>21.3</v>
      </c>
      <c r="Z442" s="1">
        <v>25.9</v>
      </c>
      <c r="AA442" s="1">
        <v>24.1</v>
      </c>
      <c r="AB442" s="1">
        <v>54.9</v>
      </c>
      <c r="AC442" s="1">
        <v>59.4</v>
      </c>
      <c r="AD442" s="1">
        <v>62.2</v>
      </c>
      <c r="AE442" s="1">
        <v>95.3</v>
      </c>
      <c r="AF442" s="1">
        <v>66.8</v>
      </c>
      <c r="AG442" s="1">
        <v>79.5</v>
      </c>
      <c r="AH442" s="1">
        <v>1</v>
      </c>
      <c r="AI442" s="1">
        <v>1</v>
      </c>
      <c r="AJ442" s="1">
        <v>1</v>
      </c>
      <c r="AK442" s="1">
        <v>1</v>
      </c>
      <c r="AL442" s="1">
        <v>1</v>
      </c>
      <c r="AM442" s="1">
        <v>1</v>
      </c>
      <c r="AN442" s="1">
        <v>1</v>
      </c>
      <c r="AO442" s="1">
        <v>1</v>
      </c>
      <c r="AP442" s="1">
        <v>1</v>
      </c>
      <c r="AQ442" s="1">
        <v>1</v>
      </c>
      <c r="AR442" s="1">
        <v>1</v>
      </c>
      <c r="AS442" s="1">
        <v>1</v>
      </c>
    </row>
    <row r="443" spans="1:45" x14ac:dyDescent="0.2">
      <c r="A443" s="1" t="s">
        <v>45</v>
      </c>
      <c r="B443" s="1" t="s">
        <v>1221</v>
      </c>
      <c r="C443" s="1" t="s">
        <v>1222</v>
      </c>
      <c r="D443" s="1" t="b">
        <v>0</v>
      </c>
      <c r="E443" s="1" t="s">
        <v>48</v>
      </c>
      <c r="F443" s="1">
        <v>2</v>
      </c>
      <c r="G443" s="1">
        <v>1</v>
      </c>
      <c r="H443" s="1">
        <v>1</v>
      </c>
      <c r="I443" s="1">
        <v>1</v>
      </c>
      <c r="J443" s="1">
        <v>2.94</v>
      </c>
      <c r="K443" s="1">
        <v>1.6859999999999999</v>
      </c>
      <c r="L443" s="1">
        <v>0.66700000000000004</v>
      </c>
      <c r="M443" s="1">
        <v>1</v>
      </c>
      <c r="N443" s="1">
        <v>11.4</v>
      </c>
      <c r="O443" s="1">
        <v>19.2</v>
      </c>
      <c r="P443" s="1">
        <v>12.8</v>
      </c>
      <c r="Q443" s="1">
        <v>12.8</v>
      </c>
      <c r="R443" s="1">
        <v>31.47</v>
      </c>
      <c r="S443" s="1">
        <v>18.510000000000002</v>
      </c>
      <c r="T443" s="1">
        <v>20.78</v>
      </c>
      <c r="U443" s="1">
        <v>27.6</v>
      </c>
      <c r="V443" s="1">
        <v>11.4</v>
      </c>
      <c r="W443" s="1">
        <v>11.3</v>
      </c>
      <c r="X443" s="1">
        <v>18.899999999999999</v>
      </c>
      <c r="Y443" s="1">
        <v>24.5</v>
      </c>
      <c r="Z443" s="1">
        <v>19.2</v>
      </c>
      <c r="AA443" s="1">
        <v>17.3</v>
      </c>
      <c r="AB443" s="1">
        <v>16.399999999999999</v>
      </c>
      <c r="AC443" s="1">
        <v>10.9</v>
      </c>
      <c r="AD443" s="1">
        <v>12.8</v>
      </c>
      <c r="AE443" s="1">
        <v>12.8</v>
      </c>
      <c r="AF443" s="1">
        <v>10.4</v>
      </c>
      <c r="AG443" s="1">
        <v>17.8</v>
      </c>
      <c r="AH443" s="1">
        <v>1</v>
      </c>
      <c r="AI443" s="1">
        <v>1</v>
      </c>
      <c r="AJ443" s="1">
        <v>1</v>
      </c>
      <c r="AK443" s="1">
        <v>1</v>
      </c>
      <c r="AL443" s="1">
        <v>1</v>
      </c>
      <c r="AM443" s="1">
        <v>1</v>
      </c>
      <c r="AN443" s="1">
        <v>1</v>
      </c>
      <c r="AO443" s="1">
        <v>1</v>
      </c>
      <c r="AP443" s="1">
        <v>1</v>
      </c>
      <c r="AQ443" s="1">
        <v>1</v>
      </c>
      <c r="AR443" s="1">
        <v>1</v>
      </c>
      <c r="AS443" s="1">
        <v>1</v>
      </c>
    </row>
    <row r="444" spans="1:45" x14ac:dyDescent="0.2">
      <c r="A444" s="1" t="s">
        <v>45</v>
      </c>
      <c r="B444" s="1" t="s">
        <v>472</v>
      </c>
      <c r="C444" s="1" t="s">
        <v>473</v>
      </c>
      <c r="D444" s="1" t="b">
        <v>0</v>
      </c>
      <c r="E444" s="1" t="s">
        <v>48</v>
      </c>
      <c r="F444" s="1">
        <v>8</v>
      </c>
      <c r="G444" s="1">
        <v>2</v>
      </c>
      <c r="H444" s="1">
        <v>2</v>
      </c>
      <c r="I444" s="1">
        <v>2</v>
      </c>
      <c r="J444" s="1">
        <v>9.14</v>
      </c>
      <c r="K444" s="1">
        <v>1.1659999999999999</v>
      </c>
      <c r="L444" s="1">
        <v>0.438</v>
      </c>
      <c r="M444" s="1">
        <v>1.087</v>
      </c>
      <c r="N444" s="1">
        <v>45.1</v>
      </c>
      <c r="O444" s="1">
        <v>52.6</v>
      </c>
      <c r="P444" s="1">
        <v>21.2</v>
      </c>
      <c r="Q444" s="1">
        <v>23</v>
      </c>
      <c r="R444" s="1">
        <v>50.44</v>
      </c>
      <c r="S444" s="1">
        <v>3.75</v>
      </c>
      <c r="T444" s="1">
        <v>2.14</v>
      </c>
      <c r="U444" s="1">
        <v>6.19</v>
      </c>
      <c r="V444" s="1">
        <v>45.1</v>
      </c>
      <c r="W444" s="1">
        <v>33.5</v>
      </c>
      <c r="X444" s="1">
        <v>86.2</v>
      </c>
      <c r="Y444" s="1">
        <v>52.6</v>
      </c>
      <c r="Z444" s="1">
        <v>51.4</v>
      </c>
      <c r="AA444" s="1">
        <v>55.3</v>
      </c>
      <c r="AB444" s="1">
        <v>21.2</v>
      </c>
      <c r="AC444" s="1">
        <v>20.7</v>
      </c>
      <c r="AD444" s="1">
        <v>21.6</v>
      </c>
      <c r="AE444" s="1">
        <v>24.9</v>
      </c>
      <c r="AF444" s="1">
        <v>22</v>
      </c>
      <c r="AG444" s="1">
        <v>23</v>
      </c>
      <c r="AH444" s="1">
        <v>2</v>
      </c>
      <c r="AI444" s="1">
        <v>2</v>
      </c>
      <c r="AJ444" s="1">
        <v>2</v>
      </c>
      <c r="AK444" s="1">
        <v>2</v>
      </c>
      <c r="AL444" s="1">
        <v>2</v>
      </c>
      <c r="AM444" s="1">
        <v>2</v>
      </c>
      <c r="AN444" s="1">
        <v>2</v>
      </c>
      <c r="AO444" s="1">
        <v>2</v>
      </c>
      <c r="AP444" s="1">
        <v>2</v>
      </c>
      <c r="AQ444" s="1">
        <v>2</v>
      </c>
      <c r="AR444" s="1">
        <v>2</v>
      </c>
      <c r="AS444" s="1">
        <v>2</v>
      </c>
    </row>
    <row r="445" spans="1:45" x14ac:dyDescent="0.2">
      <c r="A445" s="1" t="s">
        <v>45</v>
      </c>
      <c r="B445" s="1" t="s">
        <v>793</v>
      </c>
      <c r="C445" s="1" t="s">
        <v>794</v>
      </c>
      <c r="D445" s="1" t="b">
        <v>0</v>
      </c>
      <c r="E445" s="1" t="s">
        <v>48</v>
      </c>
      <c r="F445" s="1">
        <v>2</v>
      </c>
      <c r="G445" s="1">
        <v>2</v>
      </c>
      <c r="H445" s="1">
        <v>8</v>
      </c>
      <c r="I445" s="1">
        <v>2</v>
      </c>
      <c r="J445" s="1">
        <v>18.989999999999998</v>
      </c>
      <c r="K445" s="1">
        <v>0.90400000000000003</v>
      </c>
      <c r="L445" s="1">
        <v>0.95899999999999996</v>
      </c>
      <c r="M445" s="1">
        <v>1.0149999999999999</v>
      </c>
      <c r="N445" s="1">
        <v>1309.8</v>
      </c>
      <c r="O445" s="1">
        <v>1184.5999999999999</v>
      </c>
      <c r="P445" s="1">
        <v>1118.7</v>
      </c>
      <c r="Q445" s="1">
        <v>1135.7</v>
      </c>
      <c r="R445" s="1">
        <v>8.92</v>
      </c>
      <c r="S445" s="1">
        <v>6.08</v>
      </c>
      <c r="T445" s="1">
        <v>6.79</v>
      </c>
      <c r="U445" s="1">
        <v>5.47</v>
      </c>
      <c r="V445" s="1">
        <v>1377</v>
      </c>
      <c r="W445" s="1">
        <v>1154.4000000000001</v>
      </c>
      <c r="X445" s="1">
        <v>1309.8</v>
      </c>
      <c r="Y445" s="1">
        <v>1234.7</v>
      </c>
      <c r="Z445" s="1">
        <v>1184.5999999999999</v>
      </c>
      <c r="AA445" s="1">
        <v>1094.2</v>
      </c>
      <c r="AB445" s="1">
        <v>1118.7</v>
      </c>
      <c r="AC445" s="1">
        <v>1039.5999999999999</v>
      </c>
      <c r="AD445" s="1">
        <v>1191.2</v>
      </c>
      <c r="AE445" s="1">
        <v>1171.0999999999999</v>
      </c>
      <c r="AF445" s="1">
        <v>1051.9000000000001</v>
      </c>
      <c r="AG445" s="1">
        <v>1135.7</v>
      </c>
      <c r="AH445" s="1">
        <v>2</v>
      </c>
      <c r="AI445" s="1">
        <v>2</v>
      </c>
      <c r="AJ445" s="1">
        <v>2</v>
      </c>
      <c r="AK445" s="1">
        <v>2</v>
      </c>
      <c r="AL445" s="1">
        <v>2</v>
      </c>
      <c r="AM445" s="1">
        <v>2</v>
      </c>
      <c r="AN445" s="1">
        <v>2</v>
      </c>
      <c r="AO445" s="1">
        <v>2</v>
      </c>
      <c r="AP445" s="1">
        <v>2</v>
      </c>
      <c r="AQ445" s="1">
        <v>2</v>
      </c>
      <c r="AR445" s="1">
        <v>2</v>
      </c>
      <c r="AS445" s="1">
        <v>2</v>
      </c>
    </row>
    <row r="446" spans="1:45" x14ac:dyDescent="0.2">
      <c r="A446" s="1" t="s">
        <v>45</v>
      </c>
      <c r="B446" s="1" t="s">
        <v>508</v>
      </c>
      <c r="C446" s="1" t="s">
        <v>509</v>
      </c>
      <c r="D446" s="1" t="b">
        <v>0</v>
      </c>
      <c r="E446" s="1" t="s">
        <v>48</v>
      </c>
      <c r="F446" s="1">
        <v>17</v>
      </c>
      <c r="G446" s="1">
        <v>5</v>
      </c>
      <c r="H446" s="1">
        <v>5</v>
      </c>
      <c r="I446" s="1">
        <v>5</v>
      </c>
      <c r="J446" s="1">
        <v>10.44</v>
      </c>
      <c r="K446" s="1">
        <v>1.32</v>
      </c>
      <c r="L446" s="1">
        <v>0.94099999999999995</v>
      </c>
      <c r="M446" s="1">
        <v>1.2509999999999999</v>
      </c>
      <c r="N446" s="1">
        <v>73.8</v>
      </c>
      <c r="O446" s="1">
        <v>97.4</v>
      </c>
      <c r="P446" s="1">
        <v>73.3</v>
      </c>
      <c r="Q446" s="1">
        <v>91.6</v>
      </c>
      <c r="R446" s="1">
        <v>24.73</v>
      </c>
      <c r="S446" s="1">
        <v>18.7</v>
      </c>
      <c r="T446" s="1">
        <v>11.84</v>
      </c>
      <c r="U446" s="1">
        <v>12.62</v>
      </c>
      <c r="V446" s="1">
        <v>77.900000000000006</v>
      </c>
      <c r="W446" s="1">
        <v>47.6</v>
      </c>
      <c r="X446" s="1">
        <v>73.8</v>
      </c>
      <c r="Y446" s="1">
        <v>99.5</v>
      </c>
      <c r="Z446" s="1">
        <v>97.4</v>
      </c>
      <c r="AA446" s="1">
        <v>69.7</v>
      </c>
      <c r="AB446" s="1">
        <v>62.2</v>
      </c>
      <c r="AC446" s="1">
        <v>73.3</v>
      </c>
      <c r="AD446" s="1">
        <v>78.900000000000006</v>
      </c>
      <c r="AE446" s="1">
        <v>91.6</v>
      </c>
      <c r="AF446" s="1">
        <v>76.5</v>
      </c>
      <c r="AG446" s="1">
        <v>98.3</v>
      </c>
      <c r="AH446" s="1">
        <v>4</v>
      </c>
      <c r="AI446" s="1">
        <v>4</v>
      </c>
      <c r="AJ446" s="1">
        <v>4</v>
      </c>
      <c r="AK446" s="1">
        <v>4</v>
      </c>
      <c r="AL446" s="1">
        <v>4</v>
      </c>
      <c r="AM446" s="1">
        <v>4</v>
      </c>
      <c r="AN446" s="1">
        <v>4</v>
      </c>
      <c r="AO446" s="1">
        <v>4</v>
      </c>
      <c r="AP446" s="1">
        <v>4</v>
      </c>
      <c r="AQ446" s="1">
        <v>4</v>
      </c>
      <c r="AR446" s="1">
        <v>4</v>
      </c>
      <c r="AS446" s="1">
        <v>4</v>
      </c>
    </row>
    <row r="447" spans="1:45" x14ac:dyDescent="0.2">
      <c r="A447" s="1" t="s">
        <v>45</v>
      </c>
      <c r="B447" s="1" t="s">
        <v>456</v>
      </c>
      <c r="C447" s="1" t="s">
        <v>457</v>
      </c>
      <c r="D447" s="1" t="b">
        <v>0</v>
      </c>
      <c r="E447" s="1" t="s">
        <v>48</v>
      </c>
      <c r="F447" s="1">
        <v>15</v>
      </c>
      <c r="G447" s="1">
        <v>4</v>
      </c>
      <c r="H447" s="1">
        <v>4</v>
      </c>
      <c r="I447" s="1">
        <v>4</v>
      </c>
      <c r="J447" s="1">
        <v>12.95</v>
      </c>
      <c r="K447" s="1">
        <v>1.33</v>
      </c>
      <c r="L447" s="1">
        <v>0.60699999999999998</v>
      </c>
      <c r="M447" s="1">
        <v>1.0740000000000001</v>
      </c>
      <c r="N447" s="1">
        <v>114</v>
      </c>
      <c r="O447" s="1">
        <v>151.69999999999999</v>
      </c>
      <c r="P447" s="1">
        <v>85.8</v>
      </c>
      <c r="Q447" s="1">
        <v>92.1</v>
      </c>
      <c r="R447" s="1">
        <v>35.99</v>
      </c>
      <c r="S447" s="1">
        <v>9.69</v>
      </c>
      <c r="T447" s="1">
        <v>16.350000000000001</v>
      </c>
      <c r="U447" s="1">
        <v>16.52</v>
      </c>
      <c r="V447" s="1">
        <v>114</v>
      </c>
      <c r="W447" s="1">
        <v>57.3</v>
      </c>
      <c r="X447" s="1">
        <v>121.8</v>
      </c>
      <c r="Y447" s="1">
        <v>159.9</v>
      </c>
      <c r="Z447" s="1">
        <v>132</v>
      </c>
      <c r="AA447" s="1">
        <v>151.69999999999999</v>
      </c>
      <c r="AB447" s="1">
        <v>67.7</v>
      </c>
      <c r="AC447" s="1">
        <v>85.8</v>
      </c>
      <c r="AD447" s="1">
        <v>94.1</v>
      </c>
      <c r="AE447" s="1">
        <v>92.1</v>
      </c>
      <c r="AF447" s="1">
        <v>86.9</v>
      </c>
      <c r="AG447" s="1">
        <v>117.4</v>
      </c>
      <c r="AH447" s="1">
        <v>3</v>
      </c>
      <c r="AI447" s="1">
        <v>3</v>
      </c>
      <c r="AJ447" s="1">
        <v>3</v>
      </c>
      <c r="AK447" s="1">
        <v>3</v>
      </c>
      <c r="AL447" s="1">
        <v>3</v>
      </c>
      <c r="AM447" s="1">
        <v>3</v>
      </c>
      <c r="AN447" s="1">
        <v>3</v>
      </c>
      <c r="AO447" s="1">
        <v>3</v>
      </c>
      <c r="AP447" s="1">
        <v>3</v>
      </c>
      <c r="AQ447" s="1">
        <v>3</v>
      </c>
      <c r="AR447" s="1">
        <v>3</v>
      </c>
      <c r="AS447" s="1">
        <v>3</v>
      </c>
    </row>
    <row r="448" spans="1:45" x14ac:dyDescent="0.2">
      <c r="A448" s="1" t="s">
        <v>45</v>
      </c>
      <c r="B448" s="1" t="s">
        <v>268</v>
      </c>
      <c r="C448" s="1" t="s">
        <v>269</v>
      </c>
      <c r="D448" s="1" t="b">
        <v>1</v>
      </c>
      <c r="E448" s="1" t="s">
        <v>61</v>
      </c>
      <c r="F448" s="1">
        <v>32</v>
      </c>
      <c r="G448" s="1">
        <v>3</v>
      </c>
      <c r="H448" s="1">
        <v>4</v>
      </c>
      <c r="I448" s="1">
        <v>3</v>
      </c>
      <c r="J448" s="1">
        <v>20.9</v>
      </c>
      <c r="K448" s="1">
        <v>0.69699999999999995</v>
      </c>
      <c r="L448" s="1">
        <v>1.5149999999999999</v>
      </c>
      <c r="M448" s="1">
        <v>1.409</v>
      </c>
      <c r="N448" s="1">
        <v>78.2</v>
      </c>
      <c r="O448" s="1">
        <v>54.5</v>
      </c>
      <c r="P448" s="1">
        <v>58.7</v>
      </c>
      <c r="Q448" s="1">
        <v>82.6</v>
      </c>
      <c r="R448" s="1">
        <v>38.590000000000003</v>
      </c>
      <c r="S448" s="1">
        <v>116.67</v>
      </c>
      <c r="T448" s="1">
        <v>57.38</v>
      </c>
      <c r="U448" s="1">
        <v>128.13999999999999</v>
      </c>
      <c r="V448" s="1">
        <v>55.6</v>
      </c>
      <c r="W448" s="1">
        <v>78.2</v>
      </c>
      <c r="X448" s="1">
        <v>119.9</v>
      </c>
      <c r="Y448" s="1">
        <v>361.5</v>
      </c>
      <c r="Z448" s="1">
        <v>46.1</v>
      </c>
      <c r="AA448" s="1">
        <v>54.5</v>
      </c>
      <c r="AB448" s="1">
        <v>48.3</v>
      </c>
      <c r="AC448" s="1">
        <v>58.7</v>
      </c>
      <c r="AD448" s="1">
        <v>132.19999999999999</v>
      </c>
      <c r="AE448" s="1">
        <v>82.6</v>
      </c>
      <c r="AF448" s="1">
        <v>28.1</v>
      </c>
      <c r="AG448" s="1">
        <v>518.20000000000005</v>
      </c>
      <c r="AH448" s="1">
        <v>3</v>
      </c>
      <c r="AI448" s="1">
        <v>3</v>
      </c>
      <c r="AJ448" s="1">
        <v>3</v>
      </c>
      <c r="AK448" s="1">
        <v>3</v>
      </c>
      <c r="AL448" s="1">
        <v>3</v>
      </c>
      <c r="AM448" s="1">
        <v>3</v>
      </c>
      <c r="AN448" s="1">
        <v>3</v>
      </c>
      <c r="AO448" s="1">
        <v>3</v>
      </c>
      <c r="AP448" s="1">
        <v>3</v>
      </c>
      <c r="AQ448" s="1">
        <v>3</v>
      </c>
      <c r="AR448" s="1">
        <v>3</v>
      </c>
      <c r="AS448" s="1">
        <v>3</v>
      </c>
    </row>
    <row r="449" spans="1:45" x14ac:dyDescent="0.2">
      <c r="A449" s="1" t="s">
        <v>45</v>
      </c>
      <c r="B449" s="1" t="s">
        <v>142</v>
      </c>
      <c r="C449" s="1" t="s">
        <v>143</v>
      </c>
      <c r="D449" s="1" t="b">
        <v>0</v>
      </c>
      <c r="E449" s="1" t="s">
        <v>48</v>
      </c>
      <c r="F449" s="1">
        <v>19</v>
      </c>
      <c r="G449" s="1">
        <v>10</v>
      </c>
      <c r="H449" s="1">
        <v>10</v>
      </c>
      <c r="I449" s="1">
        <v>10</v>
      </c>
      <c r="J449" s="1">
        <v>30.34</v>
      </c>
      <c r="K449" s="1">
        <v>3.2109999999999999</v>
      </c>
      <c r="L449" s="1">
        <v>0.65800000000000003</v>
      </c>
      <c r="M449" s="1">
        <v>2.8769999999999998</v>
      </c>
      <c r="N449" s="1">
        <v>96.2</v>
      </c>
      <c r="O449" s="1">
        <v>309</v>
      </c>
      <c r="P449" s="1">
        <v>70.7</v>
      </c>
      <c r="Q449" s="1">
        <v>203.4</v>
      </c>
      <c r="R449" s="1">
        <v>14.63</v>
      </c>
      <c r="S449" s="1">
        <v>7.22</v>
      </c>
      <c r="T449" s="1">
        <v>8.2200000000000006</v>
      </c>
      <c r="U449" s="1">
        <v>14.56</v>
      </c>
      <c r="V449" s="1">
        <v>96.6</v>
      </c>
      <c r="W449" s="1">
        <v>73.900000000000006</v>
      </c>
      <c r="X449" s="1">
        <v>96.2</v>
      </c>
      <c r="Y449" s="1">
        <v>309</v>
      </c>
      <c r="Z449" s="1">
        <v>273.2</v>
      </c>
      <c r="AA449" s="1">
        <v>311.89999999999998</v>
      </c>
      <c r="AB449" s="1">
        <v>70.7</v>
      </c>
      <c r="AC449" s="1">
        <v>65.3</v>
      </c>
      <c r="AD449" s="1">
        <v>77</v>
      </c>
      <c r="AE449" s="1">
        <v>203.4</v>
      </c>
      <c r="AF449" s="1">
        <v>181.8</v>
      </c>
      <c r="AG449" s="1">
        <v>241.8</v>
      </c>
      <c r="AH449" s="1">
        <v>5</v>
      </c>
      <c r="AI449" s="1">
        <v>5</v>
      </c>
      <c r="AJ449" s="1">
        <v>5</v>
      </c>
      <c r="AK449" s="1">
        <v>5</v>
      </c>
      <c r="AL449" s="1">
        <v>5</v>
      </c>
      <c r="AM449" s="1">
        <v>5</v>
      </c>
      <c r="AN449" s="1">
        <v>5</v>
      </c>
      <c r="AO449" s="1">
        <v>5</v>
      </c>
      <c r="AP449" s="1">
        <v>5</v>
      </c>
      <c r="AQ449" s="1">
        <v>5</v>
      </c>
      <c r="AR449" s="1">
        <v>5</v>
      </c>
      <c r="AS449" s="1">
        <v>5</v>
      </c>
    </row>
    <row r="450" spans="1:45" x14ac:dyDescent="0.2">
      <c r="A450" s="1" t="s">
        <v>45</v>
      </c>
      <c r="B450" s="1" t="s">
        <v>599</v>
      </c>
      <c r="C450" s="1" t="s">
        <v>600</v>
      </c>
      <c r="D450" s="1" t="b">
        <v>0</v>
      </c>
      <c r="E450" s="1" t="s">
        <v>48</v>
      </c>
      <c r="F450" s="1">
        <v>6</v>
      </c>
      <c r="G450" s="1">
        <v>3</v>
      </c>
      <c r="H450" s="1">
        <v>4</v>
      </c>
      <c r="I450" s="1">
        <v>3</v>
      </c>
      <c r="J450" s="1">
        <v>10.029999999999999</v>
      </c>
      <c r="K450" s="1">
        <v>1.022</v>
      </c>
      <c r="L450" s="1">
        <v>1.0529999999999999</v>
      </c>
      <c r="M450" s="1">
        <v>0.98699999999999999</v>
      </c>
      <c r="N450" s="1">
        <v>36.9</v>
      </c>
      <c r="O450" s="1">
        <v>37.700000000000003</v>
      </c>
      <c r="P450" s="1">
        <v>40.200000000000003</v>
      </c>
      <c r="Q450" s="1">
        <v>39.700000000000003</v>
      </c>
      <c r="R450" s="1">
        <v>8.83</v>
      </c>
      <c r="S450" s="1">
        <v>13.86</v>
      </c>
      <c r="T450" s="1">
        <v>16.399999999999999</v>
      </c>
      <c r="U450" s="1">
        <v>21.64</v>
      </c>
      <c r="V450" s="1">
        <v>36.9</v>
      </c>
      <c r="W450" s="1">
        <v>32</v>
      </c>
      <c r="X450" s="1">
        <v>37.9</v>
      </c>
      <c r="Y450" s="1">
        <v>42.3</v>
      </c>
      <c r="Z450" s="1">
        <v>32</v>
      </c>
      <c r="AA450" s="1">
        <v>37.700000000000003</v>
      </c>
      <c r="AB450" s="1">
        <v>32.4</v>
      </c>
      <c r="AC450" s="1">
        <v>40.200000000000003</v>
      </c>
      <c r="AD450" s="1">
        <v>45.2</v>
      </c>
      <c r="AE450" s="1">
        <v>39.700000000000003</v>
      </c>
      <c r="AF450" s="1">
        <v>30.4</v>
      </c>
      <c r="AG450" s="1">
        <v>47.3</v>
      </c>
      <c r="AH450" s="1">
        <v>1</v>
      </c>
      <c r="AI450" s="1">
        <v>1</v>
      </c>
      <c r="AJ450" s="1">
        <v>1</v>
      </c>
      <c r="AK450" s="1">
        <v>1</v>
      </c>
      <c r="AL450" s="1">
        <v>1</v>
      </c>
      <c r="AM450" s="1">
        <v>1</v>
      </c>
      <c r="AN450" s="1">
        <v>1</v>
      </c>
      <c r="AO450" s="1">
        <v>1</v>
      </c>
      <c r="AP450" s="1">
        <v>1</v>
      </c>
      <c r="AQ450" s="1">
        <v>1</v>
      </c>
      <c r="AR450" s="1">
        <v>1</v>
      </c>
      <c r="AS450" s="1">
        <v>1</v>
      </c>
    </row>
    <row r="451" spans="1:45" x14ac:dyDescent="0.2">
      <c r="A451" s="1" t="s">
        <v>45</v>
      </c>
      <c r="B451" s="1" t="s">
        <v>689</v>
      </c>
      <c r="C451" s="1" t="s">
        <v>690</v>
      </c>
      <c r="D451" s="1" t="b">
        <v>0</v>
      </c>
      <c r="E451" s="1" t="s">
        <v>48</v>
      </c>
      <c r="F451" s="1">
        <v>5</v>
      </c>
      <c r="G451" s="1">
        <v>2</v>
      </c>
      <c r="H451" s="1">
        <v>2</v>
      </c>
      <c r="I451" s="1">
        <v>2</v>
      </c>
      <c r="J451" s="1">
        <v>6.06</v>
      </c>
      <c r="K451" s="1">
        <v>1.0469999999999999</v>
      </c>
      <c r="L451" s="1">
        <v>0.71799999999999997</v>
      </c>
      <c r="M451" s="1">
        <v>1.1739999999999999</v>
      </c>
      <c r="N451" s="1">
        <v>52.4</v>
      </c>
      <c r="O451" s="1">
        <v>54.8</v>
      </c>
      <c r="P451" s="1">
        <v>33.5</v>
      </c>
      <c r="Q451" s="1">
        <v>39.4</v>
      </c>
      <c r="R451" s="1">
        <v>62.65</v>
      </c>
      <c r="S451" s="1">
        <v>5.05</v>
      </c>
      <c r="T451" s="1">
        <v>30.17</v>
      </c>
      <c r="U451" s="1">
        <v>13.86</v>
      </c>
      <c r="V451" s="1">
        <v>52.4</v>
      </c>
      <c r="W451" s="1">
        <v>94</v>
      </c>
      <c r="X451" s="1">
        <v>23.4</v>
      </c>
      <c r="Y451" s="1">
        <v>54.8</v>
      </c>
      <c r="Z451" s="1">
        <v>58.1</v>
      </c>
      <c r="AA451" s="1">
        <v>52.5</v>
      </c>
      <c r="AB451" s="1">
        <v>41.7</v>
      </c>
      <c r="AC451" s="1">
        <v>22.2</v>
      </c>
      <c r="AD451" s="1">
        <v>33.5</v>
      </c>
      <c r="AE451" s="1">
        <v>47.6</v>
      </c>
      <c r="AF451" s="1">
        <v>39.4</v>
      </c>
      <c r="AG451" s="1">
        <v>36.700000000000003</v>
      </c>
      <c r="AH451" s="1">
        <v>2</v>
      </c>
      <c r="AI451" s="1">
        <v>2</v>
      </c>
      <c r="AJ451" s="1">
        <v>2</v>
      </c>
      <c r="AK451" s="1">
        <v>2</v>
      </c>
      <c r="AL451" s="1">
        <v>2</v>
      </c>
      <c r="AM451" s="1">
        <v>2</v>
      </c>
      <c r="AN451" s="1">
        <v>2</v>
      </c>
      <c r="AO451" s="1">
        <v>2</v>
      </c>
      <c r="AP451" s="1">
        <v>2</v>
      </c>
      <c r="AQ451" s="1">
        <v>2</v>
      </c>
      <c r="AR451" s="1">
        <v>2</v>
      </c>
      <c r="AS451" s="1">
        <v>2</v>
      </c>
    </row>
    <row r="452" spans="1:45" x14ac:dyDescent="0.2">
      <c r="A452" s="1" t="s">
        <v>45</v>
      </c>
      <c r="B452" s="1" t="s">
        <v>1141</v>
      </c>
      <c r="C452" s="1" t="s">
        <v>1142</v>
      </c>
      <c r="D452" s="1" t="b">
        <v>0</v>
      </c>
      <c r="E452" s="1" t="s">
        <v>48</v>
      </c>
      <c r="F452" s="1">
        <v>13</v>
      </c>
      <c r="G452" s="1">
        <v>2</v>
      </c>
      <c r="H452" s="1">
        <v>2</v>
      </c>
      <c r="I452" s="1">
        <v>2</v>
      </c>
      <c r="J452" s="1">
        <v>5.43</v>
      </c>
      <c r="K452" s="1">
        <v>1.05</v>
      </c>
      <c r="L452" s="1">
        <v>0.97799999999999998</v>
      </c>
      <c r="M452" s="1">
        <v>0.94699999999999995</v>
      </c>
      <c r="N452" s="1">
        <v>22.5</v>
      </c>
      <c r="O452" s="1">
        <v>23.6</v>
      </c>
      <c r="P452" s="1">
        <v>24.4</v>
      </c>
      <c r="Q452" s="1">
        <v>23.1</v>
      </c>
      <c r="R452" s="1">
        <v>26.05</v>
      </c>
      <c r="S452" s="1">
        <v>6.92</v>
      </c>
      <c r="T452" s="1">
        <v>14.95</v>
      </c>
      <c r="U452" s="1">
        <v>6.57</v>
      </c>
      <c r="V452" s="1">
        <v>22.5</v>
      </c>
      <c r="W452" s="1">
        <v>14.8</v>
      </c>
      <c r="X452" s="1">
        <v>25.4</v>
      </c>
      <c r="Y452" s="1">
        <v>23.6</v>
      </c>
      <c r="Z452" s="1">
        <v>23.8</v>
      </c>
      <c r="AA452" s="1">
        <v>21</v>
      </c>
      <c r="AB452" s="1">
        <v>21.3</v>
      </c>
      <c r="AC452" s="1">
        <v>28.7</v>
      </c>
      <c r="AD452" s="1">
        <v>24.4</v>
      </c>
      <c r="AE452" s="1">
        <v>24.3</v>
      </c>
      <c r="AF452" s="1">
        <v>21.3</v>
      </c>
      <c r="AG452" s="1">
        <v>23.1</v>
      </c>
      <c r="AH452" s="1">
        <v>1</v>
      </c>
      <c r="AI452" s="1">
        <v>1</v>
      </c>
      <c r="AJ452" s="1">
        <v>1</v>
      </c>
      <c r="AK452" s="1">
        <v>1</v>
      </c>
      <c r="AL452" s="1">
        <v>1</v>
      </c>
      <c r="AM452" s="1">
        <v>1</v>
      </c>
      <c r="AN452" s="1">
        <v>1</v>
      </c>
      <c r="AO452" s="1">
        <v>1</v>
      </c>
      <c r="AP452" s="1">
        <v>1</v>
      </c>
      <c r="AQ452" s="1">
        <v>1</v>
      </c>
      <c r="AR452" s="1">
        <v>1</v>
      </c>
      <c r="AS452" s="1">
        <v>1</v>
      </c>
    </row>
    <row r="453" spans="1:45" x14ac:dyDescent="0.2">
      <c r="A453" s="1" t="s">
        <v>45</v>
      </c>
      <c r="B453" s="1" t="s">
        <v>1049</v>
      </c>
      <c r="C453" s="1" t="s">
        <v>1050</v>
      </c>
      <c r="D453" s="1" t="b">
        <v>0</v>
      </c>
      <c r="E453" s="1" t="s">
        <v>48</v>
      </c>
      <c r="F453" s="1">
        <v>4</v>
      </c>
      <c r="G453" s="1">
        <v>1</v>
      </c>
      <c r="H453" s="1">
        <v>1</v>
      </c>
      <c r="I453" s="1">
        <v>1</v>
      </c>
      <c r="J453" s="1">
        <v>4.46</v>
      </c>
      <c r="K453" s="1">
        <v>0.91400000000000003</v>
      </c>
      <c r="L453" s="1">
        <v>0.98099999999999998</v>
      </c>
      <c r="M453" s="1">
        <v>1.335</v>
      </c>
      <c r="N453" s="1">
        <v>25.6</v>
      </c>
      <c r="O453" s="1">
        <v>23.4</v>
      </c>
      <c r="P453" s="1">
        <v>17.2</v>
      </c>
      <c r="Q453" s="1">
        <v>22.9</v>
      </c>
      <c r="R453" s="1">
        <v>35.270000000000003</v>
      </c>
      <c r="S453" s="1">
        <v>3.24</v>
      </c>
      <c r="T453" s="1">
        <v>5.46</v>
      </c>
      <c r="U453" s="1">
        <v>16.68</v>
      </c>
      <c r="V453" s="1">
        <v>21.7</v>
      </c>
      <c r="W453" s="1">
        <v>41.3</v>
      </c>
      <c r="X453" s="1">
        <v>25.6</v>
      </c>
      <c r="Y453" s="1">
        <v>23.4</v>
      </c>
      <c r="Z453" s="1">
        <v>24.4</v>
      </c>
      <c r="AA453" s="1">
        <v>22.9</v>
      </c>
      <c r="AB453" s="1">
        <v>17.2</v>
      </c>
      <c r="AC453" s="1">
        <v>16.2</v>
      </c>
      <c r="AD453" s="1">
        <v>18.100000000000001</v>
      </c>
      <c r="AE453" s="1">
        <v>22.9</v>
      </c>
      <c r="AF453" s="1">
        <v>17.3</v>
      </c>
      <c r="AG453" s="1">
        <v>23.9</v>
      </c>
      <c r="AH453" s="1">
        <v>1</v>
      </c>
      <c r="AI453" s="1">
        <v>1</v>
      </c>
      <c r="AJ453" s="1">
        <v>1</v>
      </c>
      <c r="AK453" s="1">
        <v>1</v>
      </c>
      <c r="AL453" s="1">
        <v>1</v>
      </c>
      <c r="AM453" s="1">
        <v>1</v>
      </c>
      <c r="AN453" s="1">
        <v>1</v>
      </c>
      <c r="AO453" s="1">
        <v>1</v>
      </c>
      <c r="AP453" s="1">
        <v>1</v>
      </c>
      <c r="AQ453" s="1">
        <v>1</v>
      </c>
      <c r="AR453" s="1">
        <v>1</v>
      </c>
      <c r="AS453" s="1">
        <v>1</v>
      </c>
    </row>
    <row r="454" spans="1:45" x14ac:dyDescent="0.2">
      <c r="A454" s="1" t="s">
        <v>45</v>
      </c>
      <c r="B454" s="1" t="s">
        <v>1017</v>
      </c>
      <c r="C454" s="1" t="s">
        <v>1018</v>
      </c>
      <c r="D454" s="1" t="b">
        <v>0</v>
      </c>
      <c r="E454" s="1" t="s">
        <v>48</v>
      </c>
      <c r="F454" s="1">
        <v>4</v>
      </c>
      <c r="G454" s="1">
        <v>1</v>
      </c>
      <c r="H454" s="1">
        <v>1</v>
      </c>
      <c r="I454" s="1">
        <v>1</v>
      </c>
      <c r="J454" s="1">
        <v>2.4900000000000002</v>
      </c>
      <c r="K454" s="1">
        <v>1.3879999999999999</v>
      </c>
      <c r="L454" s="1">
        <v>1.0589999999999999</v>
      </c>
      <c r="M454" s="1">
        <v>1.67</v>
      </c>
      <c r="N454" s="1">
        <v>39.200000000000003</v>
      </c>
      <c r="O454" s="1">
        <v>54.4</v>
      </c>
      <c r="P454" s="1">
        <v>34.5</v>
      </c>
      <c r="Q454" s="1">
        <v>57.6</v>
      </c>
      <c r="R454" s="1">
        <v>10.36</v>
      </c>
      <c r="S454" s="1">
        <v>12.5</v>
      </c>
      <c r="T454" s="1">
        <v>28.05</v>
      </c>
      <c r="U454" s="1">
        <v>23.1</v>
      </c>
      <c r="V454" s="1">
        <v>39.200000000000003</v>
      </c>
      <c r="W454" s="1">
        <v>38.5</v>
      </c>
      <c r="X454" s="1">
        <v>46.3</v>
      </c>
      <c r="Y454" s="1">
        <v>54.4</v>
      </c>
      <c r="Z454" s="1">
        <v>49.2</v>
      </c>
      <c r="AA454" s="1">
        <v>62.9</v>
      </c>
      <c r="AB454" s="1">
        <v>27.4</v>
      </c>
      <c r="AC454" s="1">
        <v>34.5</v>
      </c>
      <c r="AD454" s="1">
        <v>47.6</v>
      </c>
      <c r="AE454" s="1">
        <v>57.6</v>
      </c>
      <c r="AF454" s="1">
        <v>39.200000000000003</v>
      </c>
      <c r="AG454" s="1">
        <v>62.4</v>
      </c>
      <c r="AH454" s="1">
        <v>1</v>
      </c>
      <c r="AI454" s="1">
        <v>1</v>
      </c>
      <c r="AJ454" s="1">
        <v>1</v>
      </c>
      <c r="AK454" s="1">
        <v>1</v>
      </c>
      <c r="AL454" s="1">
        <v>1</v>
      </c>
      <c r="AM454" s="1">
        <v>1</v>
      </c>
      <c r="AN454" s="1">
        <v>1</v>
      </c>
      <c r="AO454" s="1">
        <v>1</v>
      </c>
      <c r="AP454" s="1">
        <v>1</v>
      </c>
      <c r="AQ454" s="1">
        <v>1</v>
      </c>
      <c r="AR454" s="1">
        <v>1</v>
      </c>
      <c r="AS454" s="1">
        <v>1</v>
      </c>
    </row>
    <row r="455" spans="1:45" x14ac:dyDescent="0.2">
      <c r="A455" s="1" t="s">
        <v>1291</v>
      </c>
      <c r="B455" s="1" t="s">
        <v>1558</v>
      </c>
      <c r="C455" s="1" t="s">
        <v>1559</v>
      </c>
      <c r="D455" s="1" t="b">
        <v>0</v>
      </c>
      <c r="E455" s="1" t="s">
        <v>48</v>
      </c>
      <c r="F455" s="1">
        <v>2</v>
      </c>
      <c r="G455" s="1">
        <v>1</v>
      </c>
      <c r="H455" s="1">
        <v>1</v>
      </c>
      <c r="I455" s="1">
        <v>1</v>
      </c>
      <c r="J455" s="1">
        <v>2.86</v>
      </c>
      <c r="K455" s="1">
        <v>0.79500000000000004</v>
      </c>
      <c r="L455" s="1">
        <v>0.80200000000000005</v>
      </c>
      <c r="M455" s="1">
        <v>0.96599999999999997</v>
      </c>
      <c r="N455" s="1">
        <v>196.8</v>
      </c>
      <c r="O455" s="1">
        <v>156.5</v>
      </c>
      <c r="P455" s="1">
        <v>130</v>
      </c>
      <c r="Q455" s="1">
        <v>125.5</v>
      </c>
      <c r="R455" s="1">
        <v>15.9</v>
      </c>
      <c r="S455" s="1">
        <v>6.13</v>
      </c>
      <c r="T455" s="1">
        <v>18.71</v>
      </c>
      <c r="U455" s="1">
        <v>17.88</v>
      </c>
      <c r="V455" s="1">
        <v>179.4</v>
      </c>
      <c r="W455" s="1">
        <v>242.9</v>
      </c>
      <c r="X455" s="1">
        <v>196.8</v>
      </c>
      <c r="Y455" s="1">
        <v>152</v>
      </c>
      <c r="Z455" s="1">
        <v>156.5</v>
      </c>
      <c r="AA455" s="1">
        <v>170.7</v>
      </c>
      <c r="AB455" s="1">
        <v>175.2</v>
      </c>
      <c r="AC455" s="1">
        <v>130</v>
      </c>
      <c r="AD455" s="1">
        <v>127.1</v>
      </c>
      <c r="AE455" s="1">
        <v>146.80000000000001</v>
      </c>
      <c r="AF455" s="1">
        <v>125.5</v>
      </c>
      <c r="AG455" s="1">
        <v>102.2</v>
      </c>
      <c r="AH455" s="1">
        <v>1</v>
      </c>
      <c r="AI455" s="1">
        <v>1</v>
      </c>
      <c r="AJ455" s="1">
        <v>1</v>
      </c>
      <c r="AK455" s="1">
        <v>1</v>
      </c>
      <c r="AL455" s="1">
        <v>1</v>
      </c>
      <c r="AM455" s="1">
        <v>1</v>
      </c>
      <c r="AN455" s="1">
        <v>1</v>
      </c>
      <c r="AO455" s="1">
        <v>1</v>
      </c>
      <c r="AP455" s="1">
        <v>1</v>
      </c>
      <c r="AQ455" s="1">
        <v>1</v>
      </c>
      <c r="AR455" s="1">
        <v>1</v>
      </c>
      <c r="AS455" s="1">
        <v>1</v>
      </c>
    </row>
    <row r="456" spans="1:45" x14ac:dyDescent="0.2">
      <c r="A456" s="1" t="s">
        <v>45</v>
      </c>
      <c r="B456" s="1" t="s">
        <v>1269</v>
      </c>
      <c r="C456" s="1" t="s">
        <v>1270</v>
      </c>
      <c r="D456" s="1" t="b">
        <v>0</v>
      </c>
      <c r="E456" s="1" t="s">
        <v>48</v>
      </c>
      <c r="F456" s="1">
        <v>1</v>
      </c>
      <c r="G456" s="1">
        <v>1</v>
      </c>
      <c r="H456" s="1">
        <v>1</v>
      </c>
      <c r="I456" s="1">
        <v>1</v>
      </c>
      <c r="J456" s="1">
        <v>2.2000000000000002</v>
      </c>
      <c r="K456" s="1">
        <v>0.66200000000000003</v>
      </c>
      <c r="L456" s="1">
        <v>0.42599999999999999</v>
      </c>
      <c r="M456" s="1">
        <v>1.1919999999999999</v>
      </c>
      <c r="N456" s="1">
        <v>52.5</v>
      </c>
      <c r="O456" s="1">
        <v>34.700000000000003</v>
      </c>
      <c r="P456" s="1">
        <v>12.4</v>
      </c>
      <c r="Q456" s="1">
        <v>14.8</v>
      </c>
      <c r="R456" s="1">
        <v>31.43</v>
      </c>
      <c r="S456" s="1">
        <v>25.03</v>
      </c>
      <c r="T456" s="1">
        <v>24.83</v>
      </c>
      <c r="U456" s="1">
        <v>8.75</v>
      </c>
      <c r="V456" s="1">
        <v>52.5</v>
      </c>
      <c r="W456" s="1">
        <v>44.5</v>
      </c>
      <c r="X456" s="1">
        <v>79.900000000000006</v>
      </c>
      <c r="Y456" s="1">
        <v>34.700000000000003</v>
      </c>
      <c r="Z456" s="1">
        <v>28.2</v>
      </c>
      <c r="AA456" s="1">
        <v>46.2</v>
      </c>
      <c r="AB456" s="1">
        <v>10.1</v>
      </c>
      <c r="AC456" s="1">
        <v>12.4</v>
      </c>
      <c r="AD456" s="1">
        <v>16.5</v>
      </c>
      <c r="AE456" s="1">
        <v>12.8</v>
      </c>
      <c r="AF456" s="1">
        <v>14.8</v>
      </c>
      <c r="AG456" s="1">
        <v>15.2</v>
      </c>
      <c r="AH456" s="1">
        <v>1</v>
      </c>
      <c r="AI456" s="1">
        <v>1</v>
      </c>
      <c r="AJ456" s="1">
        <v>1</v>
      </c>
      <c r="AK456" s="1">
        <v>1</v>
      </c>
      <c r="AL456" s="1">
        <v>1</v>
      </c>
      <c r="AM456" s="1">
        <v>1</v>
      </c>
      <c r="AN456" s="1">
        <v>1</v>
      </c>
      <c r="AO456" s="1">
        <v>1</v>
      </c>
      <c r="AP456" s="1">
        <v>1</v>
      </c>
      <c r="AQ456" s="1">
        <v>1</v>
      </c>
      <c r="AR456" s="1">
        <v>1</v>
      </c>
      <c r="AS456" s="1">
        <v>1</v>
      </c>
    </row>
    <row r="457" spans="1:45" x14ac:dyDescent="0.2">
      <c r="A457" s="1" t="s">
        <v>45</v>
      </c>
      <c r="B457" s="1" t="s">
        <v>180</v>
      </c>
      <c r="C457" s="1" t="s">
        <v>181</v>
      </c>
      <c r="D457" s="1" t="b">
        <v>0</v>
      </c>
      <c r="E457" s="1" t="s">
        <v>48</v>
      </c>
      <c r="F457" s="1">
        <v>5</v>
      </c>
      <c r="G457" s="1">
        <v>8</v>
      </c>
      <c r="H457" s="1">
        <v>8</v>
      </c>
      <c r="I457" s="1">
        <v>8</v>
      </c>
      <c r="J457" s="1">
        <v>26.77</v>
      </c>
      <c r="K457" s="1">
        <v>0.72899999999999998</v>
      </c>
      <c r="L457" s="1">
        <v>0.74099999999999999</v>
      </c>
      <c r="M457" s="1">
        <v>1.0109999999999999</v>
      </c>
      <c r="N457" s="1">
        <v>184.6</v>
      </c>
      <c r="O457" s="1">
        <v>134.5</v>
      </c>
      <c r="P457" s="1">
        <v>98.6</v>
      </c>
      <c r="Q457" s="1">
        <v>99.7</v>
      </c>
      <c r="R457" s="1">
        <v>20.2</v>
      </c>
      <c r="S457" s="1">
        <v>11.26</v>
      </c>
      <c r="T457" s="1">
        <v>15.2</v>
      </c>
      <c r="U457" s="1">
        <v>11.73</v>
      </c>
      <c r="V457" s="1">
        <v>190.1</v>
      </c>
      <c r="W457" s="1">
        <v>128.80000000000001</v>
      </c>
      <c r="X457" s="1">
        <v>184.6</v>
      </c>
      <c r="Y457" s="1">
        <v>162.1</v>
      </c>
      <c r="Z457" s="1">
        <v>134.5</v>
      </c>
      <c r="AA457" s="1">
        <v>133.80000000000001</v>
      </c>
      <c r="AB457" s="1">
        <v>98.6</v>
      </c>
      <c r="AC457" s="1">
        <v>86.3</v>
      </c>
      <c r="AD457" s="1">
        <v>116.7</v>
      </c>
      <c r="AE457" s="1">
        <v>109.9</v>
      </c>
      <c r="AF457" s="1">
        <v>86.8</v>
      </c>
      <c r="AG457" s="1">
        <v>99.7</v>
      </c>
      <c r="AH457" s="1">
        <v>6</v>
      </c>
      <c r="AI457" s="1">
        <v>6</v>
      </c>
      <c r="AJ457" s="1">
        <v>6</v>
      </c>
      <c r="AK457" s="1">
        <v>6</v>
      </c>
      <c r="AL457" s="1">
        <v>6</v>
      </c>
      <c r="AM457" s="1">
        <v>6</v>
      </c>
      <c r="AN457" s="1">
        <v>6</v>
      </c>
      <c r="AO457" s="1">
        <v>6</v>
      </c>
      <c r="AP457" s="1">
        <v>6</v>
      </c>
      <c r="AQ457" s="1">
        <v>6</v>
      </c>
      <c r="AR457" s="1">
        <v>6</v>
      </c>
      <c r="AS457" s="1">
        <v>6</v>
      </c>
    </row>
    <row r="458" spans="1:45" x14ac:dyDescent="0.2">
      <c r="A458" s="1" t="s">
        <v>45</v>
      </c>
      <c r="B458" s="1" t="s">
        <v>460</v>
      </c>
      <c r="C458" s="1" t="s">
        <v>461</v>
      </c>
      <c r="D458" s="1" t="b">
        <v>0</v>
      </c>
      <c r="E458" s="1" t="s">
        <v>48</v>
      </c>
      <c r="F458" s="1">
        <v>8</v>
      </c>
      <c r="G458" s="1">
        <v>6</v>
      </c>
      <c r="H458" s="1">
        <v>6</v>
      </c>
      <c r="I458" s="1">
        <v>6</v>
      </c>
      <c r="J458" s="1">
        <v>13.35</v>
      </c>
      <c r="K458" s="1">
        <v>0.96099999999999997</v>
      </c>
      <c r="L458" s="1">
        <v>2.46</v>
      </c>
      <c r="M458" s="1">
        <v>1.766</v>
      </c>
      <c r="N458" s="1">
        <v>27.8</v>
      </c>
      <c r="O458" s="1">
        <v>26.7</v>
      </c>
      <c r="P458" s="1">
        <v>37.200000000000003</v>
      </c>
      <c r="Q458" s="1">
        <v>65.8</v>
      </c>
      <c r="R458" s="1">
        <v>20.89</v>
      </c>
      <c r="S458" s="1">
        <v>27.85</v>
      </c>
      <c r="T458" s="1">
        <v>7.95</v>
      </c>
      <c r="U458" s="1">
        <v>24.49</v>
      </c>
      <c r="V458" s="1">
        <v>22.2</v>
      </c>
      <c r="W458" s="1">
        <v>33.799999999999997</v>
      </c>
      <c r="X458" s="1">
        <v>27.8</v>
      </c>
      <c r="Y458" s="1">
        <v>28.7</v>
      </c>
      <c r="Z458" s="1">
        <v>26.7</v>
      </c>
      <c r="AA458" s="1">
        <v>16.3</v>
      </c>
      <c r="AB458" s="1">
        <v>37.200000000000003</v>
      </c>
      <c r="AC458" s="1">
        <v>36.700000000000003</v>
      </c>
      <c r="AD458" s="1">
        <v>42.3</v>
      </c>
      <c r="AE458" s="1">
        <v>77.2</v>
      </c>
      <c r="AF458" s="1">
        <v>46.5</v>
      </c>
      <c r="AG458" s="1">
        <v>65.8</v>
      </c>
      <c r="AH458" s="1">
        <v>2</v>
      </c>
      <c r="AI458" s="1">
        <v>2</v>
      </c>
      <c r="AJ458" s="1">
        <v>2</v>
      </c>
      <c r="AK458" s="1">
        <v>2</v>
      </c>
      <c r="AL458" s="1">
        <v>2</v>
      </c>
      <c r="AM458" s="1">
        <v>2</v>
      </c>
      <c r="AN458" s="1">
        <v>2</v>
      </c>
      <c r="AO458" s="1">
        <v>2</v>
      </c>
      <c r="AP458" s="1">
        <v>2</v>
      </c>
      <c r="AQ458" s="1">
        <v>2</v>
      </c>
      <c r="AR458" s="1">
        <v>2</v>
      </c>
      <c r="AS458" s="1">
        <v>2</v>
      </c>
    </row>
    <row r="459" spans="1:45" x14ac:dyDescent="0.2">
      <c r="A459" s="1" t="s">
        <v>1291</v>
      </c>
      <c r="B459" s="1" t="s">
        <v>1482</v>
      </c>
      <c r="C459" s="1" t="s">
        <v>1483</v>
      </c>
      <c r="D459" s="1" t="b">
        <v>0</v>
      </c>
      <c r="E459" s="1" t="s">
        <v>48</v>
      </c>
      <c r="F459" s="1">
        <v>2</v>
      </c>
      <c r="G459" s="1">
        <v>1</v>
      </c>
      <c r="H459" s="1">
        <v>1</v>
      </c>
      <c r="I459" s="1">
        <v>1</v>
      </c>
      <c r="J459" s="1">
        <v>2.3199999999999998</v>
      </c>
      <c r="K459" s="1">
        <v>1.1259999999999999</v>
      </c>
      <c r="L459" s="1">
        <v>1.2589999999999999</v>
      </c>
      <c r="M459" s="1">
        <v>1.6020000000000001</v>
      </c>
      <c r="N459" s="1">
        <v>17.3</v>
      </c>
      <c r="O459" s="1">
        <v>19.5</v>
      </c>
      <c r="P459" s="1">
        <v>15.3</v>
      </c>
      <c r="Q459" s="1">
        <v>24.6</v>
      </c>
      <c r="R459" s="1">
        <v>40.79</v>
      </c>
      <c r="S459" s="1">
        <v>4.93</v>
      </c>
      <c r="T459" s="1">
        <v>13.83</v>
      </c>
      <c r="U459" s="1">
        <v>18.95</v>
      </c>
      <c r="V459" s="1">
        <v>21.5</v>
      </c>
      <c r="W459" s="1">
        <v>8.8000000000000007</v>
      </c>
      <c r="X459" s="1">
        <v>17.3</v>
      </c>
      <c r="Y459" s="1">
        <v>19.5</v>
      </c>
      <c r="Z459" s="1">
        <v>18.3</v>
      </c>
      <c r="AA459" s="1">
        <v>20.2</v>
      </c>
      <c r="AB459" s="1">
        <v>14.4</v>
      </c>
      <c r="AC459" s="1">
        <v>15.3</v>
      </c>
      <c r="AD459" s="1">
        <v>18.600000000000001</v>
      </c>
      <c r="AE459" s="1">
        <v>25.1</v>
      </c>
      <c r="AF459" s="1">
        <v>17.5</v>
      </c>
      <c r="AG459" s="1">
        <v>24.6</v>
      </c>
      <c r="AH459" s="1">
        <v>1</v>
      </c>
      <c r="AI459" s="1">
        <v>1</v>
      </c>
      <c r="AJ459" s="1">
        <v>1</v>
      </c>
      <c r="AK459" s="1">
        <v>1</v>
      </c>
      <c r="AL459" s="1">
        <v>1</v>
      </c>
      <c r="AM459" s="1">
        <v>1</v>
      </c>
      <c r="AN459" s="1">
        <v>1</v>
      </c>
      <c r="AO459" s="1">
        <v>1</v>
      </c>
      <c r="AP459" s="1">
        <v>1</v>
      </c>
      <c r="AQ459" s="1">
        <v>1</v>
      </c>
      <c r="AR459" s="1">
        <v>1</v>
      </c>
      <c r="AS459" s="1">
        <v>1</v>
      </c>
    </row>
    <row r="460" spans="1:45" x14ac:dyDescent="0.2">
      <c r="A460" s="1" t="s">
        <v>45</v>
      </c>
      <c r="B460" s="1" t="s">
        <v>761</v>
      </c>
      <c r="C460" s="1" t="s">
        <v>762</v>
      </c>
      <c r="D460" s="1" t="b">
        <v>0</v>
      </c>
      <c r="E460" s="1" t="s">
        <v>48</v>
      </c>
      <c r="F460" s="1">
        <v>6</v>
      </c>
      <c r="G460" s="1">
        <v>2</v>
      </c>
      <c r="H460" s="1">
        <v>2</v>
      </c>
      <c r="I460" s="1">
        <v>2</v>
      </c>
      <c r="J460" s="1">
        <v>6.14</v>
      </c>
      <c r="K460" s="1">
        <v>2.1030000000000002</v>
      </c>
      <c r="L460" s="1">
        <v>0.69099999999999995</v>
      </c>
      <c r="M460" s="1">
        <v>1.8089999999999999</v>
      </c>
      <c r="N460" s="1">
        <v>27.1</v>
      </c>
      <c r="O460" s="1">
        <v>56.9</v>
      </c>
      <c r="P460" s="1">
        <v>21.7</v>
      </c>
      <c r="Q460" s="1">
        <v>39.299999999999997</v>
      </c>
      <c r="R460" s="1">
        <v>23.4</v>
      </c>
      <c r="S460" s="1">
        <v>9.59</v>
      </c>
      <c r="T460" s="1">
        <v>3.39</v>
      </c>
      <c r="U460" s="1">
        <v>25.23</v>
      </c>
      <c r="V460" s="1">
        <v>27.1</v>
      </c>
      <c r="W460" s="1">
        <v>22.5</v>
      </c>
      <c r="X460" s="1">
        <v>35.6</v>
      </c>
      <c r="Y460" s="1">
        <v>66.400000000000006</v>
      </c>
      <c r="Z460" s="1">
        <v>56.1</v>
      </c>
      <c r="AA460" s="1">
        <v>56.9</v>
      </c>
      <c r="AB460" s="1">
        <v>20.8</v>
      </c>
      <c r="AC460" s="1">
        <v>21.7</v>
      </c>
      <c r="AD460" s="1">
        <v>22.2</v>
      </c>
      <c r="AE460" s="1">
        <v>39.299999999999997</v>
      </c>
      <c r="AF460" s="1">
        <v>28</v>
      </c>
      <c r="AG460" s="1">
        <v>47.1</v>
      </c>
      <c r="AH460" s="1">
        <v>2</v>
      </c>
      <c r="AI460" s="1">
        <v>2</v>
      </c>
      <c r="AJ460" s="1">
        <v>2</v>
      </c>
      <c r="AK460" s="1">
        <v>2</v>
      </c>
      <c r="AL460" s="1">
        <v>2</v>
      </c>
      <c r="AM460" s="1">
        <v>2</v>
      </c>
      <c r="AN460" s="1">
        <v>2</v>
      </c>
      <c r="AO460" s="1">
        <v>2</v>
      </c>
      <c r="AP460" s="1">
        <v>2</v>
      </c>
      <c r="AQ460" s="1">
        <v>2</v>
      </c>
      <c r="AR460" s="1">
        <v>2</v>
      </c>
      <c r="AS460" s="1">
        <v>2</v>
      </c>
    </row>
    <row r="461" spans="1:45" x14ac:dyDescent="0.2">
      <c r="A461" s="1" t="s">
        <v>45</v>
      </c>
      <c r="B461" s="1" t="s">
        <v>446</v>
      </c>
      <c r="C461" s="1" t="s">
        <v>447</v>
      </c>
      <c r="D461" s="1" t="b">
        <v>1</v>
      </c>
      <c r="E461" s="1" t="s">
        <v>48</v>
      </c>
      <c r="F461" s="1">
        <v>30</v>
      </c>
      <c r="G461" s="1">
        <v>3</v>
      </c>
      <c r="H461" s="1">
        <v>5</v>
      </c>
      <c r="I461" s="1">
        <v>3</v>
      </c>
      <c r="J461" s="1">
        <v>14.63</v>
      </c>
      <c r="K461" s="1">
        <v>1.099</v>
      </c>
      <c r="L461" s="1">
        <v>0.66</v>
      </c>
      <c r="M461" s="1">
        <v>1.0329999999999999</v>
      </c>
      <c r="N461" s="1">
        <v>410.3</v>
      </c>
      <c r="O461" s="1">
        <v>451</v>
      </c>
      <c r="P461" s="1">
        <v>288.2</v>
      </c>
      <c r="Q461" s="1">
        <v>297.60000000000002</v>
      </c>
      <c r="R461" s="1">
        <v>16.54</v>
      </c>
      <c r="S461" s="1">
        <v>16.579999999999998</v>
      </c>
      <c r="T461" s="1">
        <v>14.23</v>
      </c>
      <c r="U461" s="1">
        <v>16.96</v>
      </c>
      <c r="V461" s="1">
        <v>410.3</v>
      </c>
      <c r="W461" s="1">
        <v>374.9</v>
      </c>
      <c r="X461" s="1">
        <v>512.70000000000005</v>
      </c>
      <c r="Y461" s="1">
        <v>445.6</v>
      </c>
      <c r="Z461" s="1">
        <v>451</v>
      </c>
      <c r="AA461" s="1">
        <v>590.6</v>
      </c>
      <c r="AB461" s="1">
        <v>222.8</v>
      </c>
      <c r="AC461" s="1">
        <v>288.7</v>
      </c>
      <c r="AD461" s="1">
        <v>288.2</v>
      </c>
      <c r="AE461" s="1">
        <v>297.60000000000002</v>
      </c>
      <c r="AF461" s="1">
        <v>247.3</v>
      </c>
      <c r="AG461" s="1">
        <v>348.2</v>
      </c>
      <c r="AH461" s="1">
        <v>3</v>
      </c>
      <c r="AI461" s="1">
        <v>3</v>
      </c>
      <c r="AJ461" s="1">
        <v>3</v>
      </c>
      <c r="AK461" s="1">
        <v>3</v>
      </c>
      <c r="AL461" s="1">
        <v>3</v>
      </c>
      <c r="AM461" s="1">
        <v>3</v>
      </c>
      <c r="AN461" s="1">
        <v>3</v>
      </c>
      <c r="AO461" s="1">
        <v>3</v>
      </c>
      <c r="AP461" s="1">
        <v>3</v>
      </c>
      <c r="AQ461" s="1">
        <v>3</v>
      </c>
      <c r="AR461" s="1">
        <v>3</v>
      </c>
      <c r="AS461" s="1">
        <v>3</v>
      </c>
    </row>
    <row r="462" spans="1:45" x14ac:dyDescent="0.2">
      <c r="A462" s="1" t="s">
        <v>45</v>
      </c>
      <c r="B462" s="1" t="s">
        <v>464</v>
      </c>
      <c r="C462" s="1" t="s">
        <v>465</v>
      </c>
      <c r="D462" s="1" t="b">
        <v>0</v>
      </c>
      <c r="E462" s="1" t="s">
        <v>48</v>
      </c>
      <c r="F462" s="1">
        <v>6</v>
      </c>
      <c r="G462" s="1">
        <v>7</v>
      </c>
      <c r="H462" s="1">
        <v>7</v>
      </c>
      <c r="I462" s="1">
        <v>7</v>
      </c>
      <c r="J462" s="1">
        <v>17.07</v>
      </c>
      <c r="K462" s="1">
        <v>2.0299999999999998</v>
      </c>
      <c r="L462" s="1">
        <v>0.24099999999999999</v>
      </c>
      <c r="M462" s="1">
        <v>1.502</v>
      </c>
      <c r="N462" s="1">
        <v>118.7</v>
      </c>
      <c r="O462" s="1">
        <v>240.8</v>
      </c>
      <c r="P462" s="1">
        <v>38.700000000000003</v>
      </c>
      <c r="Q462" s="1">
        <v>58.1</v>
      </c>
      <c r="R462" s="1">
        <v>6.9</v>
      </c>
      <c r="S462" s="1">
        <v>5.4</v>
      </c>
      <c r="T462" s="1">
        <v>9.4700000000000006</v>
      </c>
      <c r="U462" s="1">
        <v>8.3000000000000007</v>
      </c>
      <c r="V462" s="1">
        <v>121.8</v>
      </c>
      <c r="W462" s="1">
        <v>106.7</v>
      </c>
      <c r="X462" s="1">
        <v>118.7</v>
      </c>
      <c r="Y462" s="1">
        <v>252.3</v>
      </c>
      <c r="Z462" s="1">
        <v>240.8</v>
      </c>
      <c r="AA462" s="1">
        <v>226.5</v>
      </c>
      <c r="AB462" s="1">
        <v>45.4</v>
      </c>
      <c r="AC462" s="1">
        <v>38.6</v>
      </c>
      <c r="AD462" s="1">
        <v>38.700000000000003</v>
      </c>
      <c r="AE462" s="1">
        <v>62.5</v>
      </c>
      <c r="AF462" s="1">
        <v>52.9</v>
      </c>
      <c r="AG462" s="1">
        <v>58.1</v>
      </c>
      <c r="AH462" s="1">
        <v>3</v>
      </c>
      <c r="AI462" s="1">
        <v>3</v>
      </c>
      <c r="AJ462" s="1">
        <v>3</v>
      </c>
      <c r="AK462" s="1">
        <v>3</v>
      </c>
      <c r="AL462" s="1">
        <v>3</v>
      </c>
      <c r="AM462" s="1">
        <v>3</v>
      </c>
      <c r="AN462" s="1">
        <v>3</v>
      </c>
      <c r="AO462" s="1">
        <v>3</v>
      </c>
      <c r="AP462" s="1">
        <v>3</v>
      </c>
      <c r="AQ462" s="1">
        <v>3</v>
      </c>
      <c r="AR462" s="1">
        <v>3</v>
      </c>
      <c r="AS462" s="1">
        <v>3</v>
      </c>
    </row>
    <row r="463" spans="1:45" x14ac:dyDescent="0.2">
      <c r="A463" s="1" t="s">
        <v>45</v>
      </c>
      <c r="B463" s="1" t="s">
        <v>564</v>
      </c>
      <c r="C463" s="1" t="s">
        <v>565</v>
      </c>
      <c r="D463" s="1" t="b">
        <v>0</v>
      </c>
      <c r="E463" s="1" t="s">
        <v>48</v>
      </c>
      <c r="F463" s="1">
        <v>3</v>
      </c>
      <c r="G463" s="1">
        <v>2</v>
      </c>
      <c r="H463" s="1">
        <v>2</v>
      </c>
      <c r="I463" s="1">
        <v>2</v>
      </c>
      <c r="J463" s="1">
        <v>7.97</v>
      </c>
      <c r="K463" s="1">
        <v>1.161</v>
      </c>
      <c r="L463" s="1">
        <v>0.52800000000000002</v>
      </c>
      <c r="M463" s="1">
        <v>1.266</v>
      </c>
      <c r="N463" s="1">
        <v>13.2</v>
      </c>
      <c r="O463" s="1">
        <v>15.3</v>
      </c>
      <c r="P463" s="1">
        <v>6.4</v>
      </c>
      <c r="Q463" s="1">
        <v>8.1</v>
      </c>
      <c r="R463" s="1">
        <v>8.18</v>
      </c>
      <c r="S463" s="1">
        <v>59.4</v>
      </c>
      <c r="T463" s="1">
        <v>12.13</v>
      </c>
      <c r="U463" s="1">
        <v>24.62</v>
      </c>
      <c r="V463" s="1">
        <v>13.2</v>
      </c>
      <c r="W463" s="1">
        <v>11.9</v>
      </c>
      <c r="X463" s="1">
        <v>14.1</v>
      </c>
      <c r="Y463" s="1">
        <v>15.3</v>
      </c>
      <c r="Z463" s="1">
        <v>39.299999999999997</v>
      </c>
      <c r="AA463" s="1">
        <v>15.3</v>
      </c>
      <c r="AB463" s="1">
        <v>6.4</v>
      </c>
      <c r="AC463" s="1">
        <v>6.1</v>
      </c>
      <c r="AD463" s="1">
        <v>7.6</v>
      </c>
      <c r="AE463" s="1">
        <v>5.0999999999999996</v>
      </c>
      <c r="AF463" s="1">
        <v>8.3000000000000007</v>
      </c>
      <c r="AG463" s="1">
        <v>8.1</v>
      </c>
      <c r="AH463" s="1">
        <v>1</v>
      </c>
      <c r="AI463" s="1">
        <v>1</v>
      </c>
      <c r="AJ463" s="1">
        <v>1</v>
      </c>
      <c r="AK463" s="1">
        <v>1</v>
      </c>
      <c r="AL463" s="1">
        <v>1</v>
      </c>
      <c r="AM463" s="1">
        <v>1</v>
      </c>
      <c r="AN463" s="1">
        <v>1</v>
      </c>
      <c r="AO463" s="1">
        <v>1</v>
      </c>
      <c r="AP463" s="1">
        <v>1</v>
      </c>
      <c r="AQ463" s="1">
        <v>1</v>
      </c>
      <c r="AR463" s="1">
        <v>1</v>
      </c>
      <c r="AS463" s="1">
        <v>1</v>
      </c>
    </row>
    <row r="464" spans="1:45" x14ac:dyDescent="0.2">
      <c r="A464" s="1" t="s">
        <v>45</v>
      </c>
      <c r="B464" s="1" t="s">
        <v>466</v>
      </c>
      <c r="C464" s="1" t="s">
        <v>467</v>
      </c>
      <c r="D464" s="1" t="b">
        <v>0</v>
      </c>
      <c r="E464" s="1" t="s">
        <v>48</v>
      </c>
      <c r="F464" s="1">
        <v>13</v>
      </c>
      <c r="G464" s="1">
        <v>3</v>
      </c>
      <c r="H464" s="1">
        <v>3</v>
      </c>
      <c r="I464" s="1">
        <v>3</v>
      </c>
      <c r="J464" s="1">
        <v>10.77</v>
      </c>
      <c r="K464" s="1">
        <v>1.508</v>
      </c>
      <c r="L464" s="1">
        <v>1.179</v>
      </c>
      <c r="M464" s="1">
        <v>1.4730000000000001</v>
      </c>
      <c r="N464" s="1">
        <v>73.5</v>
      </c>
      <c r="O464" s="1">
        <v>110.8</v>
      </c>
      <c r="P464" s="1">
        <v>88.7</v>
      </c>
      <c r="Q464" s="1">
        <v>130.6</v>
      </c>
      <c r="R464" s="1">
        <v>20.99</v>
      </c>
      <c r="S464" s="1">
        <v>12.46</v>
      </c>
      <c r="T464" s="1">
        <v>24.83</v>
      </c>
      <c r="U464" s="1">
        <v>18.989999999999998</v>
      </c>
      <c r="V464" s="1">
        <v>73.5</v>
      </c>
      <c r="W464" s="1">
        <v>55.2</v>
      </c>
      <c r="X464" s="1">
        <v>84.8</v>
      </c>
      <c r="Y464" s="1">
        <v>110.8</v>
      </c>
      <c r="Z464" s="1">
        <v>108.4</v>
      </c>
      <c r="AA464" s="1">
        <v>135</v>
      </c>
      <c r="AB464" s="1">
        <v>71.599999999999994</v>
      </c>
      <c r="AC464" s="1">
        <v>88.7</v>
      </c>
      <c r="AD464" s="1">
        <v>117.1</v>
      </c>
      <c r="AE464" s="1">
        <v>130.6</v>
      </c>
      <c r="AF464" s="1">
        <v>99.9</v>
      </c>
      <c r="AG464" s="1">
        <v>146.9</v>
      </c>
      <c r="AH464" s="1">
        <v>2</v>
      </c>
      <c r="AI464" s="1">
        <v>2</v>
      </c>
      <c r="AJ464" s="1">
        <v>2</v>
      </c>
      <c r="AK464" s="1">
        <v>2</v>
      </c>
      <c r="AL464" s="1">
        <v>2</v>
      </c>
      <c r="AM464" s="1">
        <v>2</v>
      </c>
      <c r="AN464" s="1">
        <v>2</v>
      </c>
      <c r="AO464" s="1">
        <v>2</v>
      </c>
      <c r="AP464" s="1">
        <v>2</v>
      </c>
      <c r="AQ464" s="1">
        <v>2</v>
      </c>
      <c r="AR464" s="1">
        <v>2</v>
      </c>
      <c r="AS464" s="1">
        <v>2</v>
      </c>
    </row>
    <row r="465" spans="1:45" x14ac:dyDescent="0.2">
      <c r="A465" s="1" t="s">
        <v>45</v>
      </c>
      <c r="B465" s="1" t="s">
        <v>889</v>
      </c>
      <c r="C465" s="1" t="s">
        <v>890</v>
      </c>
      <c r="D465" s="1" t="b">
        <v>0</v>
      </c>
      <c r="E465" s="1" t="s">
        <v>48</v>
      </c>
      <c r="F465" s="1">
        <v>17</v>
      </c>
      <c r="G465" s="1">
        <v>3</v>
      </c>
      <c r="H465" s="1">
        <v>3</v>
      </c>
      <c r="I465" s="1">
        <v>3</v>
      </c>
      <c r="J465" s="1">
        <v>7.74</v>
      </c>
      <c r="K465" s="1">
        <v>1.1599999999999999</v>
      </c>
      <c r="L465" s="1">
        <v>0.96899999999999997</v>
      </c>
      <c r="M465" s="1">
        <v>1.3580000000000001</v>
      </c>
      <c r="N465" s="1">
        <v>47</v>
      </c>
      <c r="O465" s="1">
        <v>54.6</v>
      </c>
      <c r="P465" s="1">
        <v>39</v>
      </c>
      <c r="Q465" s="1">
        <v>52.9</v>
      </c>
      <c r="R465" s="1">
        <v>31.29</v>
      </c>
      <c r="S465" s="1">
        <v>28.51</v>
      </c>
      <c r="T465" s="1">
        <v>30.27</v>
      </c>
      <c r="U465" s="1">
        <v>32.909999999999997</v>
      </c>
      <c r="V465" s="1">
        <v>47</v>
      </c>
      <c r="W465" s="1">
        <v>36.700000000000003</v>
      </c>
      <c r="X465" s="1">
        <v>67.7</v>
      </c>
      <c r="Y465" s="1">
        <v>54.6</v>
      </c>
      <c r="Z465" s="1">
        <v>41.1</v>
      </c>
      <c r="AA465" s="1">
        <v>73</v>
      </c>
      <c r="AB465" s="1">
        <v>37.1</v>
      </c>
      <c r="AC465" s="1">
        <v>39</v>
      </c>
      <c r="AD465" s="1">
        <v>62.1</v>
      </c>
      <c r="AE465" s="1">
        <v>52.9</v>
      </c>
      <c r="AF465" s="1">
        <v>45.7</v>
      </c>
      <c r="AG465" s="1">
        <v>83.3</v>
      </c>
      <c r="AH465" s="1">
        <v>2</v>
      </c>
      <c r="AI465" s="1">
        <v>2</v>
      </c>
      <c r="AJ465" s="1">
        <v>2</v>
      </c>
      <c r="AK465" s="1">
        <v>2</v>
      </c>
      <c r="AL465" s="1">
        <v>2</v>
      </c>
      <c r="AM465" s="1">
        <v>2</v>
      </c>
      <c r="AN465" s="1">
        <v>2</v>
      </c>
      <c r="AO465" s="1">
        <v>2</v>
      </c>
      <c r="AP465" s="1">
        <v>2</v>
      </c>
      <c r="AQ465" s="1">
        <v>2</v>
      </c>
      <c r="AR465" s="1">
        <v>2</v>
      </c>
      <c r="AS465" s="1">
        <v>2</v>
      </c>
    </row>
    <row r="466" spans="1:45" x14ac:dyDescent="0.2">
      <c r="A466" s="1" t="s">
        <v>45</v>
      </c>
      <c r="B466" s="1" t="s">
        <v>1007</v>
      </c>
      <c r="C466" s="1" t="s">
        <v>1008</v>
      </c>
      <c r="D466" s="1" t="b">
        <v>0</v>
      </c>
      <c r="E466" s="1" t="s">
        <v>48</v>
      </c>
      <c r="F466" s="1">
        <v>2</v>
      </c>
      <c r="G466" s="1">
        <v>2</v>
      </c>
      <c r="H466" s="1">
        <v>2</v>
      </c>
      <c r="I466" s="1">
        <v>2</v>
      </c>
      <c r="J466" s="1">
        <v>4.71</v>
      </c>
      <c r="K466" s="1">
        <v>0.92500000000000004</v>
      </c>
      <c r="L466" s="1">
        <v>0.96799999999999997</v>
      </c>
      <c r="M466" s="1">
        <v>0.81699999999999995</v>
      </c>
      <c r="N466" s="1">
        <v>21.3</v>
      </c>
      <c r="O466" s="1">
        <v>19.7</v>
      </c>
      <c r="P466" s="1">
        <v>23.3</v>
      </c>
      <c r="Q466" s="1">
        <v>19.100000000000001</v>
      </c>
      <c r="R466" s="1">
        <v>10.83</v>
      </c>
      <c r="S466" s="1">
        <v>11.71</v>
      </c>
      <c r="T466" s="1">
        <v>35.130000000000003</v>
      </c>
      <c r="U466" s="1">
        <v>16.079999999999998</v>
      </c>
      <c r="V466" s="1">
        <v>21.3</v>
      </c>
      <c r="W466" s="1">
        <v>18.2</v>
      </c>
      <c r="X466" s="1">
        <v>22.6</v>
      </c>
      <c r="Y466" s="1">
        <v>17.399999999999999</v>
      </c>
      <c r="Z466" s="1">
        <v>22</v>
      </c>
      <c r="AA466" s="1">
        <v>19.7</v>
      </c>
      <c r="AB466" s="1">
        <v>11.8</v>
      </c>
      <c r="AC466" s="1">
        <v>23.3</v>
      </c>
      <c r="AD466" s="1">
        <v>24.2</v>
      </c>
      <c r="AE466" s="1">
        <v>18.600000000000001</v>
      </c>
      <c r="AF466" s="1">
        <v>19.100000000000001</v>
      </c>
      <c r="AG466" s="1">
        <v>24.6</v>
      </c>
      <c r="AH466" s="1">
        <v>1</v>
      </c>
      <c r="AI466" s="1">
        <v>1</v>
      </c>
      <c r="AJ466" s="1">
        <v>1</v>
      </c>
      <c r="AK466" s="1">
        <v>1</v>
      </c>
      <c r="AL466" s="1">
        <v>1</v>
      </c>
      <c r="AM466" s="1">
        <v>1</v>
      </c>
      <c r="AN466" s="1">
        <v>1</v>
      </c>
      <c r="AO466" s="1">
        <v>1</v>
      </c>
      <c r="AP466" s="1">
        <v>1</v>
      </c>
      <c r="AQ466" s="1">
        <v>1</v>
      </c>
      <c r="AR466" s="1">
        <v>1</v>
      </c>
      <c r="AS466" s="1">
        <v>1</v>
      </c>
    </row>
    <row r="467" spans="1:45" x14ac:dyDescent="0.2">
      <c r="A467" s="1" t="s">
        <v>45</v>
      </c>
      <c r="B467" s="1" t="s">
        <v>717</v>
      </c>
      <c r="C467" s="1" t="s">
        <v>718</v>
      </c>
      <c r="D467" s="1" t="b">
        <v>0</v>
      </c>
      <c r="E467" s="1" t="s">
        <v>48</v>
      </c>
      <c r="F467" s="1">
        <v>12</v>
      </c>
      <c r="G467" s="1">
        <v>3</v>
      </c>
      <c r="H467" s="1">
        <v>3</v>
      </c>
      <c r="I467" s="1">
        <v>3</v>
      </c>
      <c r="J467" s="1">
        <v>8.01</v>
      </c>
      <c r="K467" s="1">
        <v>1.3620000000000001</v>
      </c>
      <c r="L467" s="1">
        <v>1.034</v>
      </c>
      <c r="M467" s="1">
        <v>1.4139999999999999</v>
      </c>
      <c r="N467" s="1">
        <v>58.1</v>
      </c>
      <c r="O467" s="1">
        <v>79.2</v>
      </c>
      <c r="P467" s="1">
        <v>57.9</v>
      </c>
      <c r="Q467" s="1">
        <v>81.8</v>
      </c>
      <c r="R467" s="1">
        <v>25.07</v>
      </c>
      <c r="S467" s="1">
        <v>19.329999999999998</v>
      </c>
      <c r="T467" s="1">
        <v>16.12</v>
      </c>
      <c r="U467" s="1">
        <v>23</v>
      </c>
      <c r="V467" s="1">
        <v>58.1</v>
      </c>
      <c r="W467" s="1">
        <v>39.799999999999997</v>
      </c>
      <c r="X467" s="1">
        <v>66.8</v>
      </c>
      <c r="Y467" s="1">
        <v>79.2</v>
      </c>
      <c r="Z467" s="1">
        <v>73.400000000000006</v>
      </c>
      <c r="AA467" s="1">
        <v>104.6</v>
      </c>
      <c r="AB467" s="1">
        <v>53.1</v>
      </c>
      <c r="AC467" s="1">
        <v>57.9</v>
      </c>
      <c r="AD467" s="1">
        <v>72</v>
      </c>
      <c r="AE467" s="1">
        <v>81.8</v>
      </c>
      <c r="AF467" s="1">
        <v>60.6</v>
      </c>
      <c r="AG467" s="1">
        <v>97.2</v>
      </c>
      <c r="AH467" s="1">
        <v>2</v>
      </c>
      <c r="AI467" s="1">
        <v>2</v>
      </c>
      <c r="AJ467" s="1">
        <v>2</v>
      </c>
      <c r="AK467" s="1">
        <v>2</v>
      </c>
      <c r="AL467" s="1">
        <v>2</v>
      </c>
      <c r="AM467" s="1">
        <v>2</v>
      </c>
      <c r="AN467" s="1">
        <v>2</v>
      </c>
      <c r="AO467" s="1">
        <v>2</v>
      </c>
      <c r="AP467" s="1">
        <v>2</v>
      </c>
      <c r="AQ467" s="1">
        <v>2</v>
      </c>
      <c r="AR467" s="1">
        <v>2</v>
      </c>
      <c r="AS467" s="1">
        <v>2</v>
      </c>
    </row>
    <row r="468" spans="1:45" x14ac:dyDescent="0.2">
      <c r="A468" s="1" t="s">
        <v>45</v>
      </c>
      <c r="B468" s="1" t="s">
        <v>1103</v>
      </c>
      <c r="C468" s="1" t="s">
        <v>1104</v>
      </c>
      <c r="D468" s="1" t="b">
        <v>0</v>
      </c>
      <c r="E468" s="1" t="s">
        <v>48</v>
      </c>
      <c r="F468" s="1">
        <v>2</v>
      </c>
      <c r="G468" s="1">
        <v>1</v>
      </c>
      <c r="H468" s="1">
        <v>1</v>
      </c>
      <c r="I468" s="1">
        <v>1</v>
      </c>
      <c r="J468" s="1">
        <v>2.85</v>
      </c>
      <c r="K468" s="1">
        <v>1.38</v>
      </c>
      <c r="L468" s="1">
        <v>1.046</v>
      </c>
      <c r="M468" s="1">
        <v>1.252</v>
      </c>
      <c r="N468" s="1">
        <v>116.9</v>
      </c>
      <c r="O468" s="1">
        <v>161.4</v>
      </c>
      <c r="P468" s="1">
        <v>134.9</v>
      </c>
      <c r="Q468" s="1">
        <v>168.8</v>
      </c>
      <c r="R468" s="1">
        <v>17.72</v>
      </c>
      <c r="S468" s="1">
        <v>7.07</v>
      </c>
      <c r="T468" s="1">
        <v>21.55</v>
      </c>
      <c r="U468" s="1">
        <v>18.809999999999999</v>
      </c>
      <c r="V468" s="1">
        <v>116.9</v>
      </c>
      <c r="W468" s="1">
        <v>85</v>
      </c>
      <c r="X468" s="1">
        <v>118.5</v>
      </c>
      <c r="Y468" s="1">
        <v>161.4</v>
      </c>
      <c r="Z468" s="1">
        <v>146.1</v>
      </c>
      <c r="AA468" s="1">
        <v>168</v>
      </c>
      <c r="AB468" s="1">
        <v>128.30000000000001</v>
      </c>
      <c r="AC468" s="1">
        <v>134.9</v>
      </c>
      <c r="AD468" s="1">
        <v>187.3</v>
      </c>
      <c r="AE468" s="1">
        <v>168.8</v>
      </c>
      <c r="AF468" s="1">
        <v>133.30000000000001</v>
      </c>
      <c r="AG468" s="1">
        <v>195.5</v>
      </c>
      <c r="AH468" s="1">
        <v>1</v>
      </c>
      <c r="AI468" s="1">
        <v>1</v>
      </c>
      <c r="AJ468" s="1">
        <v>1</v>
      </c>
      <c r="AK468" s="1">
        <v>1</v>
      </c>
      <c r="AL468" s="1">
        <v>1</v>
      </c>
      <c r="AM468" s="1">
        <v>1</v>
      </c>
      <c r="AN468" s="1">
        <v>1</v>
      </c>
      <c r="AO468" s="1">
        <v>1</v>
      </c>
      <c r="AP468" s="1">
        <v>1</v>
      </c>
      <c r="AQ468" s="1">
        <v>1</v>
      </c>
      <c r="AR468" s="1">
        <v>1</v>
      </c>
      <c r="AS468" s="1">
        <v>1</v>
      </c>
    </row>
    <row r="469" spans="1:45" x14ac:dyDescent="0.2">
      <c r="A469" s="1" t="s">
        <v>45</v>
      </c>
      <c r="B469" s="1" t="s">
        <v>500</v>
      </c>
      <c r="C469" s="1" t="s">
        <v>501</v>
      </c>
      <c r="D469" s="1" t="b">
        <v>0</v>
      </c>
      <c r="E469" s="1" t="s">
        <v>48</v>
      </c>
      <c r="F469" s="1">
        <v>9</v>
      </c>
      <c r="G469" s="1">
        <v>4</v>
      </c>
      <c r="H469" s="1">
        <v>4</v>
      </c>
      <c r="I469" s="1">
        <v>4</v>
      </c>
      <c r="J469" s="1">
        <v>11.59</v>
      </c>
      <c r="K469" s="1">
        <v>1.1830000000000001</v>
      </c>
      <c r="L469" s="1">
        <v>0.75900000000000001</v>
      </c>
      <c r="M469" s="1">
        <v>1.427</v>
      </c>
      <c r="N469" s="1">
        <v>159</v>
      </c>
      <c r="O469" s="1">
        <v>188.1</v>
      </c>
      <c r="P469" s="1">
        <v>100.1</v>
      </c>
      <c r="Q469" s="1">
        <v>142.80000000000001</v>
      </c>
      <c r="R469" s="1">
        <v>20.91</v>
      </c>
      <c r="S469" s="1">
        <v>8.14</v>
      </c>
      <c r="T469" s="1">
        <v>15.43</v>
      </c>
      <c r="U469" s="1">
        <v>19.52</v>
      </c>
      <c r="V469" s="1">
        <v>159</v>
      </c>
      <c r="W469" s="1">
        <v>124.7</v>
      </c>
      <c r="X469" s="1">
        <v>190.8</v>
      </c>
      <c r="Y469" s="1">
        <v>190.6</v>
      </c>
      <c r="Z469" s="1">
        <v>164</v>
      </c>
      <c r="AA469" s="1">
        <v>188.1</v>
      </c>
      <c r="AB469" s="1">
        <v>100.1</v>
      </c>
      <c r="AC469" s="1">
        <v>95</v>
      </c>
      <c r="AD469" s="1">
        <v>125.8</v>
      </c>
      <c r="AE469" s="1">
        <v>142.80000000000001</v>
      </c>
      <c r="AF469" s="1">
        <v>104.2</v>
      </c>
      <c r="AG469" s="1">
        <v>153.80000000000001</v>
      </c>
      <c r="AH469" s="1">
        <v>3</v>
      </c>
      <c r="AI469" s="1">
        <v>3</v>
      </c>
      <c r="AJ469" s="1">
        <v>3</v>
      </c>
      <c r="AK469" s="1">
        <v>3</v>
      </c>
      <c r="AL469" s="1">
        <v>3</v>
      </c>
      <c r="AM469" s="1">
        <v>3</v>
      </c>
      <c r="AN469" s="1">
        <v>3</v>
      </c>
      <c r="AO469" s="1">
        <v>3</v>
      </c>
      <c r="AP469" s="1">
        <v>3</v>
      </c>
      <c r="AQ469" s="1">
        <v>3</v>
      </c>
      <c r="AR469" s="1">
        <v>3</v>
      </c>
      <c r="AS469" s="1">
        <v>3</v>
      </c>
    </row>
    <row r="470" spans="1:45" x14ac:dyDescent="0.2">
      <c r="A470" s="1" t="s">
        <v>45</v>
      </c>
      <c r="B470" s="1" t="s">
        <v>1023</v>
      </c>
      <c r="C470" s="1" t="s">
        <v>1024</v>
      </c>
      <c r="D470" s="1" t="b">
        <v>0</v>
      </c>
      <c r="E470" s="1" t="s">
        <v>48</v>
      </c>
      <c r="F470" s="1">
        <v>3</v>
      </c>
      <c r="G470" s="1">
        <v>1</v>
      </c>
      <c r="H470" s="1">
        <v>1</v>
      </c>
      <c r="I470" s="1">
        <v>1</v>
      </c>
      <c r="J470" s="1">
        <v>4.1399999999999997</v>
      </c>
      <c r="K470" s="1">
        <v>1.2609999999999999</v>
      </c>
      <c r="L470" s="1">
        <v>0.68700000000000006</v>
      </c>
      <c r="M470" s="1">
        <v>1.252</v>
      </c>
      <c r="N470" s="1">
        <v>12.7</v>
      </c>
      <c r="O470" s="1">
        <v>16.100000000000001</v>
      </c>
      <c r="P470" s="1">
        <v>8.8000000000000007</v>
      </c>
      <c r="Q470" s="1">
        <v>11</v>
      </c>
      <c r="R470" s="1">
        <v>21.95</v>
      </c>
      <c r="S470" s="1">
        <v>16.63</v>
      </c>
      <c r="T470" s="1">
        <v>28.6</v>
      </c>
      <c r="U470" s="1">
        <v>15.9</v>
      </c>
      <c r="V470" s="1">
        <v>12.7</v>
      </c>
      <c r="W470" s="1">
        <v>12.2</v>
      </c>
      <c r="X470" s="1">
        <v>17.899999999999999</v>
      </c>
      <c r="Y470" s="1">
        <v>16.100000000000001</v>
      </c>
      <c r="Z470" s="1">
        <v>14.2</v>
      </c>
      <c r="AA470" s="1">
        <v>19.7</v>
      </c>
      <c r="AB470" s="1">
        <v>6.8</v>
      </c>
      <c r="AC470" s="1">
        <v>8.8000000000000007</v>
      </c>
      <c r="AD470" s="1">
        <v>12</v>
      </c>
      <c r="AE470" s="1">
        <v>10.7</v>
      </c>
      <c r="AF470" s="1">
        <v>11</v>
      </c>
      <c r="AG470" s="1">
        <v>14.2</v>
      </c>
      <c r="AH470" s="1">
        <v>1</v>
      </c>
      <c r="AI470" s="1">
        <v>1</v>
      </c>
      <c r="AJ470" s="1">
        <v>1</v>
      </c>
      <c r="AK470" s="1">
        <v>1</v>
      </c>
      <c r="AL470" s="1">
        <v>1</v>
      </c>
      <c r="AM470" s="1">
        <v>1</v>
      </c>
      <c r="AN470" s="1">
        <v>1</v>
      </c>
      <c r="AO470" s="1">
        <v>1</v>
      </c>
      <c r="AP470" s="1">
        <v>1</v>
      </c>
      <c r="AQ470" s="1">
        <v>1</v>
      </c>
      <c r="AR470" s="1">
        <v>1</v>
      </c>
      <c r="AS470" s="1">
        <v>1</v>
      </c>
    </row>
    <row r="471" spans="1:45" x14ac:dyDescent="0.2">
      <c r="A471" s="1" t="s">
        <v>45</v>
      </c>
      <c r="B471" s="1" t="s">
        <v>198</v>
      </c>
      <c r="C471" s="1" t="s">
        <v>199</v>
      </c>
      <c r="D471" s="1" t="b">
        <v>1</v>
      </c>
      <c r="E471" s="1" t="s">
        <v>61</v>
      </c>
      <c r="F471" s="1">
        <v>37</v>
      </c>
      <c r="G471" s="1">
        <v>7</v>
      </c>
      <c r="H471" s="1">
        <v>12</v>
      </c>
      <c r="I471" s="1">
        <v>7</v>
      </c>
      <c r="J471" s="1">
        <v>35.51</v>
      </c>
      <c r="K471" s="1">
        <v>0.91700000000000004</v>
      </c>
      <c r="L471" s="1">
        <v>1.0760000000000001</v>
      </c>
      <c r="M471" s="1">
        <v>0.86099999999999999</v>
      </c>
      <c r="N471" s="1">
        <v>148.6</v>
      </c>
      <c r="O471" s="1">
        <v>136.30000000000001</v>
      </c>
      <c r="P471" s="1">
        <v>170.3</v>
      </c>
      <c r="Q471" s="1">
        <v>146.6</v>
      </c>
      <c r="R471" s="1">
        <v>20.02</v>
      </c>
      <c r="S471" s="1">
        <v>3.78</v>
      </c>
      <c r="T471" s="1">
        <v>24.3</v>
      </c>
      <c r="U471" s="1">
        <v>14.38</v>
      </c>
      <c r="V471" s="1">
        <v>148.6</v>
      </c>
      <c r="W471" s="1">
        <v>123.1</v>
      </c>
      <c r="X471" s="1">
        <v>183.6</v>
      </c>
      <c r="Y471" s="1">
        <v>141.30000000000001</v>
      </c>
      <c r="Z471" s="1">
        <v>131</v>
      </c>
      <c r="AA471" s="1">
        <v>136.30000000000001</v>
      </c>
      <c r="AB471" s="1">
        <v>109.6</v>
      </c>
      <c r="AC471" s="1">
        <v>170.3</v>
      </c>
      <c r="AD471" s="1">
        <v>176.5</v>
      </c>
      <c r="AE471" s="1">
        <v>146.6</v>
      </c>
      <c r="AF471" s="1">
        <v>118.7</v>
      </c>
      <c r="AG471" s="1">
        <v>158.1</v>
      </c>
      <c r="AH471" s="1">
        <v>3</v>
      </c>
      <c r="AI471" s="1">
        <v>3</v>
      </c>
      <c r="AJ471" s="1">
        <v>3</v>
      </c>
      <c r="AK471" s="1">
        <v>3</v>
      </c>
      <c r="AL471" s="1">
        <v>3</v>
      </c>
      <c r="AM471" s="1">
        <v>3</v>
      </c>
      <c r="AN471" s="1">
        <v>3</v>
      </c>
      <c r="AO471" s="1">
        <v>3</v>
      </c>
      <c r="AP471" s="1">
        <v>3</v>
      </c>
      <c r="AQ471" s="1">
        <v>3</v>
      </c>
      <c r="AR471" s="1">
        <v>3</v>
      </c>
      <c r="AS471" s="1">
        <v>3</v>
      </c>
    </row>
    <row r="472" spans="1:45" x14ac:dyDescent="0.2">
      <c r="A472" s="1" t="s">
        <v>45</v>
      </c>
      <c r="B472" s="1" t="s">
        <v>94</v>
      </c>
      <c r="C472" s="1" t="s">
        <v>95</v>
      </c>
      <c r="D472" s="1" t="b">
        <v>0</v>
      </c>
      <c r="E472" s="1" t="s">
        <v>48</v>
      </c>
      <c r="F472" s="1">
        <v>48</v>
      </c>
      <c r="G472" s="1">
        <v>17</v>
      </c>
      <c r="H472" s="1">
        <v>23</v>
      </c>
      <c r="I472" s="1">
        <v>1</v>
      </c>
      <c r="J472" s="1">
        <v>75.08</v>
      </c>
      <c r="K472" s="1">
        <v>0.71399999999999997</v>
      </c>
      <c r="L472" s="1">
        <v>2.6120000000000001</v>
      </c>
      <c r="M472" s="1">
        <v>1.37</v>
      </c>
      <c r="N472" s="1">
        <v>62.3</v>
      </c>
      <c r="O472" s="1">
        <v>44.5</v>
      </c>
      <c r="P472" s="1">
        <v>84.8</v>
      </c>
      <c r="Q472" s="1">
        <v>116.2</v>
      </c>
      <c r="R472" s="1">
        <v>59.48</v>
      </c>
      <c r="S472" s="1">
        <v>6.94</v>
      </c>
      <c r="T472" s="1">
        <v>36.54</v>
      </c>
      <c r="U472" s="1">
        <v>20.43</v>
      </c>
      <c r="V472" s="1">
        <v>62.3</v>
      </c>
      <c r="W472" s="1">
        <v>24.7</v>
      </c>
      <c r="X472" s="1">
        <v>98.1</v>
      </c>
      <c r="Y472" s="1">
        <v>44.5</v>
      </c>
      <c r="Z472" s="1">
        <v>40</v>
      </c>
      <c r="AA472" s="1">
        <v>45.8</v>
      </c>
      <c r="AB472" s="1">
        <v>49.7</v>
      </c>
      <c r="AC472" s="1">
        <v>84.8</v>
      </c>
      <c r="AD472" s="1">
        <v>108.6</v>
      </c>
      <c r="AE472" s="1">
        <v>116.2</v>
      </c>
      <c r="AF472" s="1">
        <v>86.7</v>
      </c>
      <c r="AG472" s="1">
        <v>131.5</v>
      </c>
      <c r="AH472" s="1">
        <v>1</v>
      </c>
      <c r="AI472" s="1">
        <v>1</v>
      </c>
      <c r="AJ472" s="1">
        <v>1</v>
      </c>
      <c r="AK472" s="1">
        <v>1</v>
      </c>
      <c r="AL472" s="1">
        <v>1</v>
      </c>
      <c r="AM472" s="1">
        <v>1</v>
      </c>
      <c r="AN472" s="1">
        <v>1</v>
      </c>
      <c r="AO472" s="1">
        <v>1</v>
      </c>
      <c r="AP472" s="1">
        <v>1</v>
      </c>
      <c r="AQ472" s="1">
        <v>1</v>
      </c>
      <c r="AR472" s="1">
        <v>1</v>
      </c>
      <c r="AS472" s="1">
        <v>1</v>
      </c>
    </row>
    <row r="473" spans="1:45" x14ac:dyDescent="0.2">
      <c r="A473" s="1" t="s">
        <v>45</v>
      </c>
      <c r="B473" s="1" t="s">
        <v>92</v>
      </c>
      <c r="C473" s="1" t="s">
        <v>93</v>
      </c>
      <c r="D473" s="1" t="b">
        <v>0</v>
      </c>
      <c r="E473" s="1" t="s">
        <v>48</v>
      </c>
      <c r="F473" s="1">
        <v>48</v>
      </c>
      <c r="G473" s="1">
        <v>17</v>
      </c>
      <c r="H473" s="1">
        <v>24</v>
      </c>
      <c r="I473" s="1">
        <v>1</v>
      </c>
      <c r="J473" s="1">
        <v>78.489999999999995</v>
      </c>
      <c r="K473" s="1">
        <v>0.84099999999999997</v>
      </c>
      <c r="L473" s="1">
        <v>2.1619999999999999</v>
      </c>
      <c r="M473" s="1">
        <v>1.3280000000000001</v>
      </c>
      <c r="N473" s="1">
        <v>1522.6</v>
      </c>
      <c r="O473" s="1">
        <v>1280.5</v>
      </c>
      <c r="P473" s="1">
        <v>2083.6999999999998</v>
      </c>
      <c r="Q473" s="1">
        <v>2768.1</v>
      </c>
      <c r="R473" s="1">
        <v>43.6</v>
      </c>
      <c r="S473" s="1">
        <v>6.67</v>
      </c>
      <c r="T473" s="1">
        <v>30.3</v>
      </c>
      <c r="U473" s="1">
        <v>20.82</v>
      </c>
      <c r="V473" s="1">
        <v>1522.6</v>
      </c>
      <c r="W473" s="1">
        <v>939.9</v>
      </c>
      <c r="X473" s="1">
        <v>2325.9</v>
      </c>
      <c r="Y473" s="1">
        <v>1286.5999999999999</v>
      </c>
      <c r="Z473" s="1">
        <v>1140.9000000000001</v>
      </c>
      <c r="AA473" s="1">
        <v>1280.5</v>
      </c>
      <c r="AB473" s="1">
        <v>1382.8</v>
      </c>
      <c r="AC473" s="1">
        <v>2083.6999999999998</v>
      </c>
      <c r="AD473" s="1">
        <v>2605</v>
      </c>
      <c r="AE473" s="1">
        <v>2768.1</v>
      </c>
      <c r="AF473" s="1">
        <v>2010.8</v>
      </c>
      <c r="AG473" s="1">
        <v>3066.9</v>
      </c>
      <c r="AH473" s="1">
        <v>18</v>
      </c>
      <c r="AI473" s="1">
        <v>18</v>
      </c>
      <c r="AJ473" s="1">
        <v>18</v>
      </c>
      <c r="AK473" s="1">
        <v>18</v>
      </c>
      <c r="AL473" s="1">
        <v>18</v>
      </c>
      <c r="AM473" s="1">
        <v>18</v>
      </c>
      <c r="AN473" s="1">
        <v>18</v>
      </c>
      <c r="AO473" s="1">
        <v>18</v>
      </c>
      <c r="AP473" s="1">
        <v>18</v>
      </c>
      <c r="AQ473" s="1">
        <v>18</v>
      </c>
      <c r="AR473" s="1">
        <v>18</v>
      </c>
      <c r="AS473" s="1">
        <v>18</v>
      </c>
    </row>
    <row r="474" spans="1:45" x14ac:dyDescent="0.2">
      <c r="A474" s="1" t="s">
        <v>45</v>
      </c>
      <c r="B474" s="1" t="s">
        <v>118</v>
      </c>
      <c r="C474" s="1" t="s">
        <v>119</v>
      </c>
      <c r="D474" s="1" t="b">
        <v>0</v>
      </c>
      <c r="E474" s="1" t="s">
        <v>48</v>
      </c>
      <c r="F474" s="1">
        <v>32</v>
      </c>
      <c r="G474" s="1">
        <v>10</v>
      </c>
      <c r="H474" s="1">
        <v>15</v>
      </c>
      <c r="I474" s="1">
        <v>1</v>
      </c>
      <c r="J474" s="1">
        <v>45.05</v>
      </c>
      <c r="K474" s="1">
        <v>1.194</v>
      </c>
      <c r="L474" s="1">
        <v>1.0609999999999999</v>
      </c>
      <c r="M474" s="1">
        <v>1.6619999999999999</v>
      </c>
      <c r="N474" s="1">
        <v>36.5</v>
      </c>
      <c r="O474" s="1">
        <v>43.5</v>
      </c>
      <c r="P474" s="1">
        <v>27.8</v>
      </c>
      <c r="Q474" s="1">
        <v>46.2</v>
      </c>
      <c r="R474" s="1">
        <v>20.239999999999998</v>
      </c>
      <c r="S474" s="1">
        <v>19.68</v>
      </c>
      <c r="T474" s="1">
        <v>32.39</v>
      </c>
      <c r="U474" s="1">
        <v>34.79</v>
      </c>
      <c r="V474" s="1">
        <v>36.5</v>
      </c>
      <c r="W474" s="1">
        <v>35.1</v>
      </c>
      <c r="X474" s="1">
        <v>50</v>
      </c>
      <c r="Y474" s="1">
        <v>52.5</v>
      </c>
      <c r="Z474" s="1">
        <v>35.299999999999997</v>
      </c>
      <c r="AA474" s="1">
        <v>43.5</v>
      </c>
      <c r="AB474" s="1">
        <v>27.8</v>
      </c>
      <c r="AC474" s="1">
        <v>27.7</v>
      </c>
      <c r="AD474" s="1">
        <v>46.9</v>
      </c>
      <c r="AE474" s="1">
        <v>46.2</v>
      </c>
      <c r="AF474" s="1">
        <v>35.6</v>
      </c>
      <c r="AG474" s="1">
        <v>69.900000000000006</v>
      </c>
      <c r="AH474" s="1">
        <v>2</v>
      </c>
      <c r="AI474" s="1">
        <v>2</v>
      </c>
      <c r="AJ474" s="1">
        <v>2</v>
      </c>
      <c r="AK474" s="1">
        <v>2</v>
      </c>
      <c r="AL474" s="1">
        <v>2</v>
      </c>
      <c r="AM474" s="1">
        <v>2</v>
      </c>
      <c r="AN474" s="1">
        <v>2</v>
      </c>
      <c r="AO474" s="1">
        <v>2</v>
      </c>
      <c r="AP474" s="1">
        <v>2</v>
      </c>
      <c r="AQ474" s="1">
        <v>2</v>
      </c>
      <c r="AR474" s="1">
        <v>2</v>
      </c>
      <c r="AS474" s="1">
        <v>2</v>
      </c>
    </row>
    <row r="475" spans="1:45" x14ac:dyDescent="0.2">
      <c r="A475" s="1" t="s">
        <v>45</v>
      </c>
      <c r="B475" s="1" t="s">
        <v>122</v>
      </c>
      <c r="C475" s="1" t="s">
        <v>123</v>
      </c>
      <c r="D475" s="1" t="b">
        <v>0</v>
      </c>
      <c r="E475" s="1" t="s">
        <v>48</v>
      </c>
      <c r="F475" s="1">
        <v>38</v>
      </c>
      <c r="G475" s="1">
        <v>12</v>
      </c>
      <c r="H475" s="1">
        <v>16</v>
      </c>
      <c r="I475" s="1">
        <v>1</v>
      </c>
      <c r="J475" s="1">
        <v>45.65</v>
      </c>
      <c r="K475" s="1">
        <v>0.77800000000000002</v>
      </c>
      <c r="L475" s="1">
        <v>2.673</v>
      </c>
      <c r="M475" s="1">
        <v>1.1259999999999999</v>
      </c>
      <c r="N475" s="1">
        <v>46.9</v>
      </c>
      <c r="O475" s="1">
        <v>36.5</v>
      </c>
      <c r="P475" s="1">
        <v>86.6</v>
      </c>
      <c r="Q475" s="1">
        <v>97.5</v>
      </c>
      <c r="R475" s="1">
        <v>97.39</v>
      </c>
      <c r="S475" s="1">
        <v>15.04</v>
      </c>
      <c r="T475" s="1">
        <v>46.8</v>
      </c>
      <c r="U475" s="1">
        <v>20.329999999999998</v>
      </c>
      <c r="V475" s="1">
        <v>46.9</v>
      </c>
      <c r="W475" s="1">
        <v>1.9</v>
      </c>
      <c r="X475" s="1">
        <v>95.9</v>
      </c>
      <c r="Y475" s="1">
        <v>36.5</v>
      </c>
      <c r="Z475" s="1">
        <v>34.200000000000003</v>
      </c>
      <c r="AA475" s="1">
        <v>45.2</v>
      </c>
      <c r="AB475" s="1">
        <v>41.6</v>
      </c>
      <c r="AC475" s="1">
        <v>86.6</v>
      </c>
      <c r="AD475" s="1">
        <v>118.1</v>
      </c>
      <c r="AE475" s="1">
        <v>97.5</v>
      </c>
      <c r="AF475" s="1">
        <v>72.599999999999994</v>
      </c>
      <c r="AG475" s="1">
        <v>109.8</v>
      </c>
      <c r="AH475" s="1">
        <v>1</v>
      </c>
      <c r="AI475" s="1">
        <v>1</v>
      </c>
      <c r="AJ475" s="1">
        <v>1</v>
      </c>
      <c r="AK475" s="1">
        <v>1</v>
      </c>
      <c r="AL475" s="1">
        <v>1</v>
      </c>
      <c r="AM475" s="1">
        <v>1</v>
      </c>
      <c r="AN475" s="1">
        <v>1</v>
      </c>
      <c r="AO475" s="1">
        <v>1</v>
      </c>
      <c r="AP475" s="1">
        <v>1</v>
      </c>
      <c r="AQ475" s="1">
        <v>1</v>
      </c>
      <c r="AR475" s="1">
        <v>1</v>
      </c>
      <c r="AS475" s="1">
        <v>1</v>
      </c>
    </row>
    <row r="476" spans="1:45" x14ac:dyDescent="0.2">
      <c r="A476" s="1" t="s">
        <v>45</v>
      </c>
      <c r="B476" s="1" t="s">
        <v>106</v>
      </c>
      <c r="C476" s="1" t="s">
        <v>107</v>
      </c>
      <c r="D476" s="1" t="b">
        <v>0</v>
      </c>
      <c r="E476" s="1" t="s">
        <v>48</v>
      </c>
      <c r="F476" s="1">
        <v>43</v>
      </c>
      <c r="G476" s="1">
        <v>14</v>
      </c>
      <c r="H476" s="1">
        <v>20</v>
      </c>
      <c r="I476" s="1">
        <v>1</v>
      </c>
      <c r="J476" s="1">
        <v>61.09</v>
      </c>
      <c r="K476" s="1">
        <v>0.83299999999999996</v>
      </c>
      <c r="L476" s="1">
        <v>2.125</v>
      </c>
      <c r="M476" s="1">
        <v>1.23</v>
      </c>
      <c r="N476" s="1">
        <v>866.1</v>
      </c>
      <c r="O476" s="1">
        <v>721.2</v>
      </c>
      <c r="P476" s="1">
        <v>1245.8</v>
      </c>
      <c r="Q476" s="1">
        <v>1532.4</v>
      </c>
      <c r="R476" s="1">
        <v>32.119999999999997</v>
      </c>
      <c r="S476" s="1">
        <v>5.04</v>
      </c>
      <c r="T476" s="1">
        <v>25.92</v>
      </c>
      <c r="U476" s="1">
        <v>21.37</v>
      </c>
      <c r="V476" s="1">
        <v>866.1</v>
      </c>
      <c r="W476" s="1">
        <v>709.3</v>
      </c>
      <c r="X476" s="1">
        <v>1304.2</v>
      </c>
      <c r="Y476" s="1">
        <v>757.8</v>
      </c>
      <c r="Z476" s="1">
        <v>685.1</v>
      </c>
      <c r="AA476" s="1">
        <v>721.2</v>
      </c>
      <c r="AB476" s="1">
        <v>867.2</v>
      </c>
      <c r="AC476" s="1">
        <v>1245.8</v>
      </c>
      <c r="AD476" s="1">
        <v>1483.2</v>
      </c>
      <c r="AE476" s="1">
        <v>1532.4</v>
      </c>
      <c r="AF476" s="1">
        <v>1122.4000000000001</v>
      </c>
      <c r="AG476" s="1">
        <v>1736.6</v>
      </c>
      <c r="AH476" s="1">
        <v>13</v>
      </c>
      <c r="AI476" s="1">
        <v>13</v>
      </c>
      <c r="AJ476" s="1">
        <v>13</v>
      </c>
      <c r="AK476" s="1">
        <v>13</v>
      </c>
      <c r="AL476" s="1">
        <v>13</v>
      </c>
      <c r="AM476" s="1">
        <v>13</v>
      </c>
      <c r="AN476" s="1">
        <v>13</v>
      </c>
      <c r="AO476" s="1">
        <v>13</v>
      </c>
      <c r="AP476" s="1">
        <v>13</v>
      </c>
      <c r="AQ476" s="1">
        <v>13</v>
      </c>
      <c r="AR476" s="1">
        <v>13</v>
      </c>
      <c r="AS476" s="1">
        <v>13</v>
      </c>
    </row>
    <row r="477" spans="1:45" x14ac:dyDescent="0.2">
      <c r="A477" s="1" t="s">
        <v>45</v>
      </c>
      <c r="B477" s="1" t="s">
        <v>488</v>
      </c>
      <c r="C477" s="1" t="s">
        <v>489</v>
      </c>
      <c r="D477" s="1" t="b">
        <v>0</v>
      </c>
      <c r="E477" s="1" t="s">
        <v>48</v>
      </c>
      <c r="F477" s="1">
        <v>22</v>
      </c>
      <c r="G477" s="1">
        <v>4</v>
      </c>
      <c r="H477" s="1">
        <v>4</v>
      </c>
      <c r="I477" s="1">
        <v>4</v>
      </c>
      <c r="J477" s="1">
        <v>11.11</v>
      </c>
      <c r="K477" s="1">
        <v>1.073</v>
      </c>
      <c r="L477" s="1">
        <v>0.93799999999999994</v>
      </c>
      <c r="M477" s="1">
        <v>1.153</v>
      </c>
      <c r="N477" s="1">
        <v>99.2</v>
      </c>
      <c r="O477" s="1">
        <v>106.4</v>
      </c>
      <c r="P477" s="1">
        <v>86.6</v>
      </c>
      <c r="Q477" s="1">
        <v>99.8</v>
      </c>
      <c r="R477" s="1">
        <v>39.99</v>
      </c>
      <c r="S477" s="1">
        <v>25.2</v>
      </c>
      <c r="T477" s="1">
        <v>29.22</v>
      </c>
      <c r="U477" s="1">
        <v>23.42</v>
      </c>
      <c r="V477" s="1">
        <v>99.2</v>
      </c>
      <c r="W477" s="1">
        <v>60</v>
      </c>
      <c r="X477" s="1">
        <v>139.69999999999999</v>
      </c>
      <c r="Y477" s="1">
        <v>106.4</v>
      </c>
      <c r="Z477" s="1">
        <v>70.5</v>
      </c>
      <c r="AA477" s="1">
        <v>118.1</v>
      </c>
      <c r="AB477" s="1">
        <v>69.900000000000006</v>
      </c>
      <c r="AC477" s="1">
        <v>86.6</v>
      </c>
      <c r="AD477" s="1">
        <v>123.1</v>
      </c>
      <c r="AE477" s="1">
        <v>99.8</v>
      </c>
      <c r="AF477" s="1">
        <v>83</v>
      </c>
      <c r="AG477" s="1">
        <v>131.30000000000001</v>
      </c>
      <c r="AH477" s="1">
        <v>3</v>
      </c>
      <c r="AI477" s="1">
        <v>3</v>
      </c>
      <c r="AJ477" s="1">
        <v>3</v>
      </c>
      <c r="AK477" s="1">
        <v>3</v>
      </c>
      <c r="AL477" s="1">
        <v>3</v>
      </c>
      <c r="AM477" s="1">
        <v>3</v>
      </c>
      <c r="AN477" s="1">
        <v>3</v>
      </c>
      <c r="AO477" s="1">
        <v>3</v>
      </c>
      <c r="AP477" s="1">
        <v>3</v>
      </c>
      <c r="AQ477" s="1">
        <v>3</v>
      </c>
      <c r="AR477" s="1">
        <v>3</v>
      </c>
      <c r="AS477" s="1">
        <v>3</v>
      </c>
    </row>
    <row r="478" spans="1:45" x14ac:dyDescent="0.2">
      <c r="A478" s="1" t="s">
        <v>45</v>
      </c>
      <c r="B478" s="1" t="s">
        <v>1107</v>
      </c>
      <c r="C478" s="1" t="s">
        <v>1108</v>
      </c>
      <c r="D478" s="1" t="b">
        <v>0</v>
      </c>
      <c r="E478" s="1" t="s">
        <v>48</v>
      </c>
      <c r="F478" s="1">
        <v>1</v>
      </c>
      <c r="G478" s="1">
        <v>1</v>
      </c>
      <c r="H478" s="1">
        <v>1</v>
      </c>
      <c r="I478" s="1">
        <v>1</v>
      </c>
      <c r="J478" s="1">
        <v>2.76</v>
      </c>
      <c r="K478" s="1">
        <v>0.77800000000000002</v>
      </c>
      <c r="L478" s="1">
        <v>1.073</v>
      </c>
      <c r="M478" s="1">
        <v>1.393</v>
      </c>
      <c r="N478" s="1">
        <v>20.7</v>
      </c>
      <c r="O478" s="1">
        <v>16.100000000000001</v>
      </c>
      <c r="P478" s="1">
        <v>12.4</v>
      </c>
      <c r="Q478" s="1">
        <v>17.3</v>
      </c>
      <c r="R478" s="1">
        <v>52.14</v>
      </c>
      <c r="S478" s="1">
        <v>17.36</v>
      </c>
      <c r="T478" s="1">
        <v>24.67</v>
      </c>
      <c r="U478" s="1">
        <v>7.66</v>
      </c>
      <c r="V478" s="1">
        <v>20.7</v>
      </c>
      <c r="W478" s="1">
        <v>8</v>
      </c>
      <c r="X478" s="1">
        <v>26.9</v>
      </c>
      <c r="Y478" s="1">
        <v>18.899999999999999</v>
      </c>
      <c r="Z478" s="1">
        <v>16.100000000000001</v>
      </c>
      <c r="AA478" s="1">
        <v>13.3</v>
      </c>
      <c r="AB478" s="1">
        <v>10</v>
      </c>
      <c r="AC478" s="1">
        <v>12.4</v>
      </c>
      <c r="AD478" s="1">
        <v>16.3</v>
      </c>
      <c r="AE478" s="1">
        <v>16.2</v>
      </c>
      <c r="AF478" s="1">
        <v>17.3</v>
      </c>
      <c r="AG478" s="1">
        <v>18.8</v>
      </c>
      <c r="AH478" s="1">
        <v>1</v>
      </c>
      <c r="AI478" s="1">
        <v>1</v>
      </c>
      <c r="AJ478" s="1">
        <v>1</v>
      </c>
      <c r="AK478" s="1">
        <v>1</v>
      </c>
      <c r="AL478" s="1">
        <v>1</v>
      </c>
      <c r="AM478" s="1">
        <v>1</v>
      </c>
      <c r="AN478" s="1">
        <v>1</v>
      </c>
      <c r="AO478" s="1">
        <v>1</v>
      </c>
      <c r="AP478" s="1">
        <v>1</v>
      </c>
      <c r="AQ478" s="1">
        <v>1</v>
      </c>
      <c r="AR478" s="1">
        <v>1</v>
      </c>
      <c r="AS478" s="1">
        <v>1</v>
      </c>
    </row>
    <row r="479" spans="1:45" x14ac:dyDescent="0.2">
      <c r="A479" s="1" t="s">
        <v>45</v>
      </c>
      <c r="B479" s="1" t="s">
        <v>1171</v>
      </c>
      <c r="C479" s="1" t="s">
        <v>1172</v>
      </c>
      <c r="D479" s="1" t="b">
        <v>0</v>
      </c>
      <c r="E479" s="1" t="s">
        <v>48</v>
      </c>
      <c r="F479" s="1">
        <v>3</v>
      </c>
      <c r="G479" s="1">
        <v>1</v>
      </c>
      <c r="H479" s="1">
        <v>1</v>
      </c>
      <c r="I479" s="1">
        <v>1</v>
      </c>
      <c r="J479" s="1">
        <v>2.66</v>
      </c>
      <c r="K479" s="1">
        <v>1.26</v>
      </c>
      <c r="L479" s="1">
        <v>0.90300000000000002</v>
      </c>
      <c r="M479" s="1">
        <v>1.5669999999999999</v>
      </c>
      <c r="N479" s="1">
        <v>133.4</v>
      </c>
      <c r="O479" s="1">
        <v>168</v>
      </c>
      <c r="P479" s="1">
        <v>96.8</v>
      </c>
      <c r="Q479" s="1">
        <v>151.69999999999999</v>
      </c>
      <c r="R479" s="1">
        <v>53.64</v>
      </c>
      <c r="S479" s="1">
        <v>5.25</v>
      </c>
      <c r="T479" s="1">
        <v>40.43</v>
      </c>
      <c r="U479" s="1">
        <v>49.36</v>
      </c>
      <c r="V479" s="1">
        <v>204.8</v>
      </c>
      <c r="W479" s="1">
        <v>133.4</v>
      </c>
      <c r="X479" s="1">
        <v>61.8</v>
      </c>
      <c r="Y479" s="1">
        <v>177.8</v>
      </c>
      <c r="Z479" s="1">
        <v>160.19999999999999</v>
      </c>
      <c r="AA479" s="1">
        <v>168</v>
      </c>
      <c r="AB479" s="1">
        <v>158</v>
      </c>
      <c r="AC479" s="1">
        <v>96.8</v>
      </c>
      <c r="AD479" s="1">
        <v>72.400000000000006</v>
      </c>
      <c r="AE479" s="1">
        <v>238.2</v>
      </c>
      <c r="AF479" s="1">
        <v>151.69999999999999</v>
      </c>
      <c r="AG479" s="1">
        <v>82.9</v>
      </c>
      <c r="AH479" s="1">
        <v>1</v>
      </c>
      <c r="AI479" s="1">
        <v>1</v>
      </c>
      <c r="AJ479" s="1">
        <v>1</v>
      </c>
      <c r="AK479" s="1">
        <v>1</v>
      </c>
      <c r="AL479" s="1">
        <v>1</v>
      </c>
      <c r="AM479" s="1">
        <v>1</v>
      </c>
      <c r="AN479" s="1">
        <v>1</v>
      </c>
      <c r="AO479" s="1">
        <v>1</v>
      </c>
      <c r="AP479" s="1">
        <v>1</v>
      </c>
      <c r="AQ479" s="1">
        <v>1</v>
      </c>
      <c r="AR479" s="1">
        <v>1</v>
      </c>
      <c r="AS479" s="1">
        <v>1</v>
      </c>
    </row>
    <row r="480" spans="1:45" x14ac:dyDescent="0.2">
      <c r="A480" s="1" t="s">
        <v>45</v>
      </c>
      <c r="B480" s="1" t="s">
        <v>1037</v>
      </c>
      <c r="C480" s="1" t="s">
        <v>1038</v>
      </c>
      <c r="D480" s="1" t="b">
        <v>0</v>
      </c>
      <c r="E480" s="1" t="s">
        <v>48</v>
      </c>
      <c r="F480" s="1">
        <v>2</v>
      </c>
      <c r="G480" s="1">
        <v>2</v>
      </c>
      <c r="H480" s="1">
        <v>2</v>
      </c>
      <c r="I480" s="1">
        <v>2</v>
      </c>
      <c r="J480" s="1">
        <v>5.58</v>
      </c>
      <c r="K480" s="1">
        <v>3.411</v>
      </c>
      <c r="L480" s="1">
        <v>0.91800000000000004</v>
      </c>
      <c r="M480" s="1">
        <v>2.871</v>
      </c>
      <c r="N480" s="1">
        <v>9.5</v>
      </c>
      <c r="O480" s="1">
        <v>32.5</v>
      </c>
      <c r="P480" s="1">
        <v>10.4</v>
      </c>
      <c r="Q480" s="1">
        <v>29.9</v>
      </c>
      <c r="R480" s="1">
        <v>15.67</v>
      </c>
      <c r="S480" s="1">
        <v>5.95</v>
      </c>
      <c r="T480" s="1">
        <v>27.87</v>
      </c>
      <c r="U480" s="1">
        <v>4.07</v>
      </c>
      <c r="V480" s="1">
        <v>9.5</v>
      </c>
      <c r="W480" s="1">
        <v>8.5</v>
      </c>
      <c r="X480" s="1">
        <v>11.6</v>
      </c>
      <c r="Y480" s="1">
        <v>35.299999999999997</v>
      </c>
      <c r="Z480" s="1">
        <v>31.5</v>
      </c>
      <c r="AA480" s="1">
        <v>32.5</v>
      </c>
      <c r="AB480" s="1">
        <v>10.4</v>
      </c>
      <c r="AC480" s="1">
        <v>7.2</v>
      </c>
      <c r="AD480" s="1">
        <v>12.8</v>
      </c>
      <c r="AE480" s="1">
        <v>29.2</v>
      </c>
      <c r="AF480" s="1">
        <v>29.9</v>
      </c>
      <c r="AG480" s="1">
        <v>31.6</v>
      </c>
      <c r="AH480" s="1">
        <v>1</v>
      </c>
      <c r="AI480" s="1">
        <v>1</v>
      </c>
      <c r="AJ480" s="1">
        <v>1</v>
      </c>
      <c r="AK480" s="1">
        <v>1</v>
      </c>
      <c r="AL480" s="1">
        <v>1</v>
      </c>
      <c r="AM480" s="1">
        <v>1</v>
      </c>
      <c r="AN480" s="1">
        <v>1</v>
      </c>
      <c r="AO480" s="1">
        <v>1</v>
      </c>
      <c r="AP480" s="1">
        <v>1</v>
      </c>
      <c r="AQ480" s="1">
        <v>1</v>
      </c>
      <c r="AR480" s="1">
        <v>1</v>
      </c>
      <c r="AS480" s="1">
        <v>1</v>
      </c>
    </row>
    <row r="481" spans="1:45" x14ac:dyDescent="0.2">
      <c r="A481" s="1" t="s">
        <v>45</v>
      </c>
      <c r="B481" s="1" t="s">
        <v>512</v>
      </c>
      <c r="C481" s="1" t="s">
        <v>513</v>
      </c>
      <c r="D481" s="1" t="b">
        <v>1</v>
      </c>
      <c r="E481" s="1" t="s">
        <v>48</v>
      </c>
      <c r="F481" s="1">
        <v>54</v>
      </c>
      <c r="G481" s="1">
        <v>3</v>
      </c>
      <c r="H481" s="1">
        <v>4</v>
      </c>
      <c r="I481" s="1">
        <v>3</v>
      </c>
      <c r="J481" s="1">
        <v>10.5</v>
      </c>
      <c r="K481" s="1">
        <v>1.399</v>
      </c>
      <c r="L481" s="1">
        <v>1.1299999999999999</v>
      </c>
      <c r="M481" s="1">
        <v>1.66</v>
      </c>
      <c r="N481" s="1">
        <v>58.7</v>
      </c>
      <c r="O481" s="1">
        <v>82.1</v>
      </c>
      <c r="P481" s="1">
        <v>55.9</v>
      </c>
      <c r="Q481" s="1">
        <v>92.8</v>
      </c>
      <c r="R481" s="1">
        <v>11.68</v>
      </c>
      <c r="S481" s="1">
        <v>15.33</v>
      </c>
      <c r="T481" s="1">
        <v>17.98</v>
      </c>
      <c r="U481" s="1">
        <v>16.62</v>
      </c>
      <c r="V481" s="1">
        <v>48.6</v>
      </c>
      <c r="W481" s="1">
        <v>58.7</v>
      </c>
      <c r="X481" s="1">
        <v>60.8</v>
      </c>
      <c r="Y481" s="1">
        <v>82.1</v>
      </c>
      <c r="Z481" s="1">
        <v>62.8</v>
      </c>
      <c r="AA481" s="1">
        <v>83.8</v>
      </c>
      <c r="AB481" s="1">
        <v>49.5</v>
      </c>
      <c r="AC481" s="1">
        <v>55.9</v>
      </c>
      <c r="AD481" s="1">
        <v>70.099999999999994</v>
      </c>
      <c r="AE481" s="1">
        <v>99.2</v>
      </c>
      <c r="AF481" s="1">
        <v>71.3</v>
      </c>
      <c r="AG481" s="1">
        <v>92.8</v>
      </c>
      <c r="AH481" s="1">
        <v>2</v>
      </c>
      <c r="AI481" s="1">
        <v>2</v>
      </c>
      <c r="AJ481" s="1">
        <v>2</v>
      </c>
      <c r="AK481" s="1">
        <v>2</v>
      </c>
      <c r="AL481" s="1">
        <v>2</v>
      </c>
      <c r="AM481" s="1">
        <v>2</v>
      </c>
      <c r="AN481" s="1">
        <v>2</v>
      </c>
      <c r="AO481" s="1">
        <v>2</v>
      </c>
      <c r="AP481" s="1">
        <v>2</v>
      </c>
      <c r="AQ481" s="1">
        <v>2</v>
      </c>
      <c r="AR481" s="1">
        <v>2</v>
      </c>
      <c r="AS481" s="1">
        <v>2</v>
      </c>
    </row>
    <row r="482" spans="1:45" x14ac:dyDescent="0.2">
      <c r="A482" s="1" t="s">
        <v>45</v>
      </c>
      <c r="B482" s="1" t="s">
        <v>1231</v>
      </c>
      <c r="C482" s="1" t="s">
        <v>1232</v>
      </c>
      <c r="D482" s="1" t="b">
        <v>0</v>
      </c>
      <c r="E482" s="1" t="s">
        <v>48</v>
      </c>
      <c r="F482" s="1">
        <v>7</v>
      </c>
      <c r="G482" s="1">
        <v>1</v>
      </c>
      <c r="H482" s="1">
        <v>1</v>
      </c>
      <c r="I482" s="1">
        <v>1</v>
      </c>
      <c r="J482" s="1">
        <v>3.81</v>
      </c>
      <c r="K482" s="1">
        <v>0.73099999999999998</v>
      </c>
      <c r="L482" s="1">
        <v>1.47</v>
      </c>
      <c r="M482" s="1">
        <v>1.5669999999999999</v>
      </c>
      <c r="N482" s="1">
        <v>26.5</v>
      </c>
      <c r="O482" s="1">
        <v>19.399999999999999</v>
      </c>
      <c r="P482" s="1">
        <v>18.2</v>
      </c>
      <c r="Q482" s="1">
        <v>28.5</v>
      </c>
      <c r="R482" s="1">
        <v>45.4</v>
      </c>
      <c r="S482" s="1">
        <v>23.29</v>
      </c>
      <c r="T482" s="1">
        <v>49.97</v>
      </c>
      <c r="U482" s="1">
        <v>30.66</v>
      </c>
      <c r="V482" s="1">
        <v>17.899999999999999</v>
      </c>
      <c r="W482" s="1">
        <v>44.1</v>
      </c>
      <c r="X482" s="1">
        <v>26.5</v>
      </c>
      <c r="Y482" s="1">
        <v>19.399999999999999</v>
      </c>
      <c r="Z482" s="1">
        <v>13.7</v>
      </c>
      <c r="AA482" s="1">
        <v>22.1</v>
      </c>
      <c r="AB482" s="1">
        <v>12.3</v>
      </c>
      <c r="AC482" s="1">
        <v>18.2</v>
      </c>
      <c r="AD482" s="1">
        <v>32.700000000000003</v>
      </c>
      <c r="AE482" s="1">
        <v>28.5</v>
      </c>
      <c r="AF482" s="1">
        <v>20</v>
      </c>
      <c r="AG482" s="1">
        <v>37.6</v>
      </c>
      <c r="AH482" s="1">
        <v>1</v>
      </c>
      <c r="AI482" s="1">
        <v>1</v>
      </c>
      <c r="AJ482" s="1">
        <v>1</v>
      </c>
      <c r="AK482" s="1">
        <v>1</v>
      </c>
      <c r="AL482" s="1">
        <v>1</v>
      </c>
      <c r="AM482" s="1">
        <v>1</v>
      </c>
      <c r="AN482" s="1">
        <v>1</v>
      </c>
      <c r="AO482" s="1">
        <v>1</v>
      </c>
      <c r="AP482" s="1">
        <v>1</v>
      </c>
      <c r="AQ482" s="1">
        <v>1</v>
      </c>
      <c r="AR482" s="1">
        <v>1</v>
      </c>
      <c r="AS482" s="1">
        <v>1</v>
      </c>
    </row>
    <row r="483" spans="1:45" x14ac:dyDescent="0.2">
      <c r="A483" s="1" t="s">
        <v>45</v>
      </c>
      <c r="B483" s="1" t="s">
        <v>584</v>
      </c>
      <c r="C483" s="1" t="s">
        <v>585</v>
      </c>
      <c r="D483" s="1" t="b">
        <v>0</v>
      </c>
      <c r="E483" s="1" t="s">
        <v>48</v>
      </c>
      <c r="F483" s="1">
        <v>7</v>
      </c>
      <c r="G483" s="1">
        <v>4</v>
      </c>
      <c r="H483" s="1">
        <v>4</v>
      </c>
      <c r="I483" s="1">
        <v>4</v>
      </c>
      <c r="J483" s="1">
        <v>9.77</v>
      </c>
      <c r="K483" s="1">
        <v>0.85899999999999999</v>
      </c>
      <c r="L483" s="1">
        <v>1.26</v>
      </c>
      <c r="M483" s="1">
        <v>1.3320000000000001</v>
      </c>
      <c r="N483" s="1">
        <v>37</v>
      </c>
      <c r="O483" s="1">
        <v>31.8</v>
      </c>
      <c r="P483" s="1">
        <v>30.1</v>
      </c>
      <c r="Q483" s="1">
        <v>40</v>
      </c>
      <c r="R483" s="1">
        <v>9.06</v>
      </c>
      <c r="S483" s="1">
        <v>19.309999999999999</v>
      </c>
      <c r="T483" s="1">
        <v>3.57</v>
      </c>
      <c r="U483" s="1">
        <v>25.41</v>
      </c>
      <c r="V483" s="1">
        <v>37</v>
      </c>
      <c r="W483" s="1">
        <v>41.1</v>
      </c>
      <c r="X483" s="1">
        <v>34.4</v>
      </c>
      <c r="Y483" s="1">
        <v>31.8</v>
      </c>
      <c r="Z483" s="1">
        <v>32.299999999999997</v>
      </c>
      <c r="AA483" s="1">
        <v>22.4</v>
      </c>
      <c r="AB483" s="1">
        <v>30.1</v>
      </c>
      <c r="AC483" s="1">
        <v>31.8</v>
      </c>
      <c r="AD483" s="1">
        <v>29.8</v>
      </c>
      <c r="AE483" s="1">
        <v>52.8</v>
      </c>
      <c r="AF483" s="1">
        <v>31.9</v>
      </c>
      <c r="AG483" s="1">
        <v>40</v>
      </c>
      <c r="AH483" s="1">
        <v>2</v>
      </c>
      <c r="AI483" s="1">
        <v>2</v>
      </c>
      <c r="AJ483" s="1">
        <v>2</v>
      </c>
      <c r="AK483" s="1">
        <v>2</v>
      </c>
      <c r="AL483" s="1">
        <v>2</v>
      </c>
      <c r="AM483" s="1">
        <v>2</v>
      </c>
      <c r="AN483" s="1">
        <v>2</v>
      </c>
      <c r="AO483" s="1">
        <v>2</v>
      </c>
      <c r="AP483" s="1">
        <v>2</v>
      </c>
      <c r="AQ483" s="1">
        <v>2</v>
      </c>
      <c r="AR483" s="1">
        <v>2</v>
      </c>
      <c r="AS483" s="1">
        <v>2</v>
      </c>
    </row>
    <row r="484" spans="1:45" x14ac:dyDescent="0.2">
      <c r="A484" s="1" t="s">
        <v>45</v>
      </c>
      <c r="B484" s="1" t="s">
        <v>226</v>
      </c>
      <c r="C484" s="1" t="s">
        <v>227</v>
      </c>
      <c r="D484" s="1" t="b">
        <v>0</v>
      </c>
      <c r="E484" s="1" t="s">
        <v>48</v>
      </c>
      <c r="F484" s="1">
        <v>7</v>
      </c>
      <c r="G484" s="1">
        <v>7</v>
      </c>
      <c r="H484" s="1">
        <v>7</v>
      </c>
      <c r="I484" s="1">
        <v>7</v>
      </c>
      <c r="J484" s="1">
        <v>21.06</v>
      </c>
      <c r="K484" s="1">
        <v>1.2070000000000001</v>
      </c>
      <c r="L484" s="1">
        <v>0.72699999999999998</v>
      </c>
      <c r="M484" s="1">
        <v>1.2470000000000001</v>
      </c>
      <c r="N484" s="1">
        <v>34.1</v>
      </c>
      <c r="O484" s="1">
        <v>41.2</v>
      </c>
      <c r="P484" s="1">
        <v>24</v>
      </c>
      <c r="Q484" s="1">
        <v>29.9</v>
      </c>
      <c r="R484" s="1">
        <v>46.83</v>
      </c>
      <c r="S484" s="1">
        <v>6.69</v>
      </c>
      <c r="T484" s="1">
        <v>11.01</v>
      </c>
      <c r="U484" s="1">
        <v>21.64</v>
      </c>
      <c r="V484" s="1">
        <v>34.1</v>
      </c>
      <c r="W484" s="1">
        <v>19.5</v>
      </c>
      <c r="X484" s="1">
        <v>52.5</v>
      </c>
      <c r="Y484" s="1">
        <v>38.299999999999997</v>
      </c>
      <c r="Z484" s="1">
        <v>43.8</v>
      </c>
      <c r="AA484" s="1">
        <v>41.2</v>
      </c>
      <c r="AB484" s="1">
        <v>20.9</v>
      </c>
      <c r="AC484" s="1">
        <v>24</v>
      </c>
      <c r="AD484" s="1">
        <v>26</v>
      </c>
      <c r="AE484" s="1">
        <v>29.9</v>
      </c>
      <c r="AF484" s="1">
        <v>21</v>
      </c>
      <c r="AG484" s="1">
        <v>32.4</v>
      </c>
      <c r="AH484" s="1">
        <v>2</v>
      </c>
      <c r="AI484" s="1">
        <v>2</v>
      </c>
      <c r="AJ484" s="1">
        <v>2</v>
      </c>
      <c r="AK484" s="1">
        <v>2</v>
      </c>
      <c r="AL484" s="1">
        <v>2</v>
      </c>
      <c r="AM484" s="1">
        <v>2</v>
      </c>
      <c r="AN484" s="1">
        <v>2</v>
      </c>
      <c r="AO484" s="1">
        <v>2</v>
      </c>
      <c r="AP484" s="1">
        <v>2</v>
      </c>
      <c r="AQ484" s="1">
        <v>2</v>
      </c>
      <c r="AR484" s="1">
        <v>2</v>
      </c>
      <c r="AS484" s="1">
        <v>2</v>
      </c>
    </row>
    <row r="485" spans="1:45" x14ac:dyDescent="0.2">
      <c r="A485" s="1" t="s">
        <v>45</v>
      </c>
      <c r="B485" s="1" t="s">
        <v>248</v>
      </c>
      <c r="C485" s="1" t="s">
        <v>249</v>
      </c>
      <c r="D485" s="1" t="b">
        <v>0</v>
      </c>
      <c r="E485" s="1" t="s">
        <v>48</v>
      </c>
      <c r="F485" s="1">
        <v>12</v>
      </c>
      <c r="G485" s="1">
        <v>10</v>
      </c>
      <c r="H485" s="1">
        <v>10</v>
      </c>
      <c r="I485" s="1">
        <v>10</v>
      </c>
      <c r="J485" s="1">
        <v>23.79</v>
      </c>
      <c r="K485" s="1">
        <v>0.94499999999999995</v>
      </c>
      <c r="L485" s="1">
        <v>0.74</v>
      </c>
      <c r="M485" s="1">
        <v>1.288</v>
      </c>
      <c r="N485" s="1">
        <v>143.5</v>
      </c>
      <c r="O485" s="1">
        <v>135.6</v>
      </c>
      <c r="P485" s="1">
        <v>77.900000000000006</v>
      </c>
      <c r="Q485" s="1">
        <v>100.3</v>
      </c>
      <c r="R485" s="1">
        <v>34.47</v>
      </c>
      <c r="S485" s="1">
        <v>15.9</v>
      </c>
      <c r="T485" s="1">
        <v>13.06</v>
      </c>
      <c r="U485" s="1">
        <v>13.49</v>
      </c>
      <c r="V485" s="1">
        <v>166.2</v>
      </c>
      <c r="W485" s="1">
        <v>79.8</v>
      </c>
      <c r="X485" s="1">
        <v>143.5</v>
      </c>
      <c r="Y485" s="1">
        <v>135.6</v>
      </c>
      <c r="Z485" s="1">
        <v>111.9</v>
      </c>
      <c r="AA485" s="1">
        <v>154.5</v>
      </c>
      <c r="AB485" s="1">
        <v>77.900000000000006</v>
      </c>
      <c r="AC485" s="1">
        <v>77</v>
      </c>
      <c r="AD485" s="1">
        <v>96.4</v>
      </c>
      <c r="AE485" s="1">
        <v>100.3</v>
      </c>
      <c r="AF485" s="1">
        <v>80.900000000000006</v>
      </c>
      <c r="AG485" s="1">
        <v>105.3</v>
      </c>
      <c r="AH485" s="1">
        <v>4</v>
      </c>
      <c r="AI485" s="1">
        <v>4</v>
      </c>
      <c r="AJ485" s="1">
        <v>4</v>
      </c>
      <c r="AK485" s="1">
        <v>4</v>
      </c>
      <c r="AL485" s="1">
        <v>4</v>
      </c>
      <c r="AM485" s="1">
        <v>4</v>
      </c>
      <c r="AN485" s="1">
        <v>4</v>
      </c>
      <c r="AO485" s="1">
        <v>4</v>
      </c>
      <c r="AP485" s="1">
        <v>4</v>
      </c>
      <c r="AQ485" s="1">
        <v>4</v>
      </c>
      <c r="AR485" s="1">
        <v>4</v>
      </c>
      <c r="AS485" s="1">
        <v>4</v>
      </c>
    </row>
    <row r="486" spans="1:45" x14ac:dyDescent="0.2">
      <c r="A486" s="1" t="s">
        <v>45</v>
      </c>
      <c r="B486" s="1" t="s">
        <v>1019</v>
      </c>
      <c r="C486" s="1" t="s">
        <v>1020</v>
      </c>
      <c r="D486" s="1" t="b">
        <v>0</v>
      </c>
      <c r="E486" s="1" t="s">
        <v>48</v>
      </c>
      <c r="F486" s="1">
        <v>1</v>
      </c>
      <c r="G486" s="1">
        <v>1</v>
      </c>
      <c r="H486" s="1">
        <v>1</v>
      </c>
      <c r="I486" s="1">
        <v>1</v>
      </c>
      <c r="J486" s="1">
        <v>4.29</v>
      </c>
      <c r="K486" s="1">
        <v>1.204</v>
      </c>
      <c r="L486" s="1">
        <v>0.52500000000000002</v>
      </c>
      <c r="M486" s="1">
        <v>1.446</v>
      </c>
      <c r="N486" s="1">
        <v>25.8</v>
      </c>
      <c r="O486" s="1">
        <v>31.1</v>
      </c>
      <c r="P486" s="1">
        <v>11.3</v>
      </c>
      <c r="Q486" s="1">
        <v>16.3</v>
      </c>
      <c r="R486" s="1">
        <v>6.49</v>
      </c>
      <c r="S486" s="1">
        <v>5.96</v>
      </c>
      <c r="T486" s="1">
        <v>5.31</v>
      </c>
      <c r="U486" s="1">
        <v>17.62</v>
      </c>
      <c r="V486" s="1">
        <v>23.4</v>
      </c>
      <c r="W486" s="1">
        <v>26.6</v>
      </c>
      <c r="X486" s="1">
        <v>25.8</v>
      </c>
      <c r="Y486" s="1">
        <v>31.1</v>
      </c>
      <c r="Z486" s="1">
        <v>30.8</v>
      </c>
      <c r="AA486" s="1">
        <v>34.200000000000003</v>
      </c>
      <c r="AB486" s="1">
        <v>10.3</v>
      </c>
      <c r="AC486" s="1">
        <v>11.3</v>
      </c>
      <c r="AD486" s="1">
        <v>11.3</v>
      </c>
      <c r="AE486" s="1">
        <v>16.3</v>
      </c>
      <c r="AF486" s="1">
        <v>12</v>
      </c>
      <c r="AG486" s="1">
        <v>16.899999999999999</v>
      </c>
      <c r="AH486" s="1">
        <v>1</v>
      </c>
      <c r="AI486" s="1">
        <v>1</v>
      </c>
      <c r="AJ486" s="1">
        <v>1</v>
      </c>
      <c r="AK486" s="1">
        <v>1</v>
      </c>
      <c r="AL486" s="1">
        <v>1</v>
      </c>
      <c r="AM486" s="1">
        <v>1</v>
      </c>
      <c r="AN486" s="1">
        <v>1</v>
      </c>
      <c r="AO486" s="1">
        <v>1</v>
      </c>
      <c r="AP486" s="1">
        <v>1</v>
      </c>
      <c r="AQ486" s="1">
        <v>1</v>
      </c>
      <c r="AR486" s="1">
        <v>1</v>
      </c>
      <c r="AS486" s="1">
        <v>1</v>
      </c>
    </row>
    <row r="487" spans="1:45" x14ac:dyDescent="0.2">
      <c r="A487" s="1" t="s">
        <v>45</v>
      </c>
      <c r="B487" s="1" t="s">
        <v>444</v>
      </c>
      <c r="C487" s="1" t="s">
        <v>445</v>
      </c>
      <c r="D487" s="1" t="b">
        <v>0</v>
      </c>
      <c r="E487" s="1" t="s">
        <v>48</v>
      </c>
      <c r="F487" s="1">
        <v>4</v>
      </c>
      <c r="G487" s="1">
        <v>5</v>
      </c>
      <c r="H487" s="1">
        <v>5</v>
      </c>
      <c r="I487" s="1">
        <v>5</v>
      </c>
      <c r="J487" s="1">
        <v>8.19</v>
      </c>
      <c r="K487" s="1">
        <v>0.89</v>
      </c>
      <c r="L487" s="1">
        <v>0.45200000000000001</v>
      </c>
      <c r="M487" s="1">
        <v>1.599</v>
      </c>
      <c r="N487" s="1">
        <v>89.8</v>
      </c>
      <c r="O487" s="1">
        <v>80</v>
      </c>
      <c r="P487" s="1">
        <v>22.6</v>
      </c>
      <c r="Q487" s="1">
        <v>36.1</v>
      </c>
      <c r="R487" s="1">
        <v>20.32</v>
      </c>
      <c r="S487" s="1">
        <v>9.85</v>
      </c>
      <c r="T487" s="1">
        <v>19.71</v>
      </c>
      <c r="U487" s="1">
        <v>14.25</v>
      </c>
      <c r="V487" s="1">
        <v>89.8</v>
      </c>
      <c r="W487" s="1">
        <v>62.6</v>
      </c>
      <c r="X487" s="1">
        <v>92.6</v>
      </c>
      <c r="Y487" s="1">
        <v>80</v>
      </c>
      <c r="Z487" s="1">
        <v>79.599999999999994</v>
      </c>
      <c r="AA487" s="1">
        <v>94.2</v>
      </c>
      <c r="AB487" s="1">
        <v>19.5</v>
      </c>
      <c r="AC487" s="1">
        <v>22.6</v>
      </c>
      <c r="AD487" s="1">
        <v>28.6</v>
      </c>
      <c r="AE487" s="1">
        <v>37.1</v>
      </c>
      <c r="AF487" s="1">
        <v>28.3</v>
      </c>
      <c r="AG487" s="1">
        <v>36.1</v>
      </c>
      <c r="AH487" s="1">
        <v>1</v>
      </c>
      <c r="AI487" s="1">
        <v>1</v>
      </c>
      <c r="AJ487" s="1">
        <v>1</v>
      </c>
      <c r="AK487" s="1">
        <v>1</v>
      </c>
      <c r="AL487" s="1">
        <v>1</v>
      </c>
      <c r="AM487" s="1">
        <v>1</v>
      </c>
      <c r="AN487" s="1">
        <v>1</v>
      </c>
      <c r="AO487" s="1">
        <v>1</v>
      </c>
      <c r="AP487" s="1">
        <v>1</v>
      </c>
      <c r="AQ487" s="1">
        <v>1</v>
      </c>
      <c r="AR487" s="1">
        <v>1</v>
      </c>
      <c r="AS487" s="1">
        <v>1</v>
      </c>
    </row>
    <row r="488" spans="1:45" x14ac:dyDescent="0.2">
      <c r="A488" s="1" t="s">
        <v>45</v>
      </c>
      <c r="B488" s="1" t="s">
        <v>723</v>
      </c>
      <c r="C488" s="1" t="s">
        <v>724</v>
      </c>
      <c r="D488" s="1" t="b">
        <v>0</v>
      </c>
      <c r="E488" s="1" t="s">
        <v>48</v>
      </c>
      <c r="F488" s="1">
        <v>27</v>
      </c>
      <c r="G488" s="1">
        <v>3</v>
      </c>
      <c r="H488" s="1">
        <v>3</v>
      </c>
      <c r="I488" s="1">
        <v>3</v>
      </c>
      <c r="J488" s="1">
        <v>8.2100000000000009</v>
      </c>
      <c r="K488" s="1">
        <v>0.84299999999999997</v>
      </c>
      <c r="L488" s="1">
        <v>2.2090000000000001</v>
      </c>
      <c r="M488" s="1">
        <v>0.65300000000000002</v>
      </c>
      <c r="N488" s="1">
        <v>80</v>
      </c>
      <c r="O488" s="1">
        <v>67.5</v>
      </c>
      <c r="P488" s="1">
        <v>228.2</v>
      </c>
      <c r="Q488" s="1">
        <v>149.1</v>
      </c>
      <c r="R488" s="1">
        <v>43.89</v>
      </c>
      <c r="S488" s="1">
        <v>55.2</v>
      </c>
      <c r="T488" s="1">
        <v>43.71</v>
      </c>
      <c r="U488" s="1">
        <v>62.64</v>
      </c>
      <c r="V488" s="1">
        <v>80</v>
      </c>
      <c r="W488" s="1">
        <v>56.7</v>
      </c>
      <c r="X488" s="1">
        <v>133.9</v>
      </c>
      <c r="Y488" s="1">
        <v>67.5</v>
      </c>
      <c r="Z488" s="1">
        <v>51</v>
      </c>
      <c r="AA488" s="1">
        <v>140.5</v>
      </c>
      <c r="AB488" s="1">
        <v>150.9</v>
      </c>
      <c r="AC488" s="1">
        <v>228.2</v>
      </c>
      <c r="AD488" s="1">
        <v>365</v>
      </c>
      <c r="AE488" s="1">
        <v>139.5</v>
      </c>
      <c r="AF488" s="1">
        <v>149.1</v>
      </c>
      <c r="AG488" s="1">
        <v>389.2</v>
      </c>
      <c r="AH488" s="1">
        <v>3</v>
      </c>
      <c r="AI488" s="1">
        <v>3</v>
      </c>
      <c r="AJ488" s="1">
        <v>3</v>
      </c>
      <c r="AK488" s="1">
        <v>3</v>
      </c>
      <c r="AL488" s="1">
        <v>3</v>
      </c>
      <c r="AM488" s="1">
        <v>3</v>
      </c>
      <c r="AN488" s="1">
        <v>3</v>
      </c>
      <c r="AO488" s="1">
        <v>3</v>
      </c>
      <c r="AP488" s="1">
        <v>3</v>
      </c>
      <c r="AQ488" s="1">
        <v>3</v>
      </c>
      <c r="AR488" s="1">
        <v>3</v>
      </c>
      <c r="AS488" s="1">
        <v>3</v>
      </c>
    </row>
    <row r="489" spans="1:45" x14ac:dyDescent="0.2">
      <c r="A489" s="1" t="s">
        <v>1291</v>
      </c>
      <c r="B489" s="1" t="s">
        <v>1488</v>
      </c>
      <c r="C489" s="1" t="s">
        <v>1489</v>
      </c>
      <c r="D489" s="1" t="b">
        <v>0</v>
      </c>
      <c r="E489" s="1" t="s">
        <v>48</v>
      </c>
      <c r="F489" s="1">
        <v>1</v>
      </c>
      <c r="G489" s="1">
        <v>1</v>
      </c>
      <c r="H489" s="1">
        <v>1</v>
      </c>
      <c r="I489" s="1">
        <v>1</v>
      </c>
      <c r="J489" s="1">
        <v>2.14</v>
      </c>
      <c r="K489" s="1">
        <v>0.18</v>
      </c>
      <c r="L489" s="1">
        <v>0.443</v>
      </c>
      <c r="M489" s="1">
        <v>0.54300000000000004</v>
      </c>
      <c r="N489" s="1">
        <v>496.2</v>
      </c>
      <c r="O489" s="1">
        <v>89.2</v>
      </c>
      <c r="P489" s="1">
        <v>72.7</v>
      </c>
      <c r="Q489" s="1">
        <v>39.5</v>
      </c>
      <c r="R489" s="1">
        <v>78.27</v>
      </c>
      <c r="S489" s="1">
        <v>69.84</v>
      </c>
      <c r="T489" s="1">
        <v>74.37</v>
      </c>
      <c r="U489" s="1">
        <v>43.1</v>
      </c>
      <c r="V489" s="1">
        <v>788.1</v>
      </c>
      <c r="W489" s="1">
        <v>496.2</v>
      </c>
      <c r="X489" s="1">
        <v>79.900000000000006</v>
      </c>
      <c r="Y489" s="1">
        <v>135.30000000000001</v>
      </c>
      <c r="Z489" s="1">
        <v>89.2</v>
      </c>
      <c r="AA489" s="1">
        <v>21.5</v>
      </c>
      <c r="AB489" s="1">
        <v>129.1</v>
      </c>
      <c r="AC489" s="1">
        <v>19.399999999999999</v>
      </c>
      <c r="AD489" s="1">
        <v>72.7</v>
      </c>
      <c r="AE489" s="1">
        <v>39.5</v>
      </c>
      <c r="AF489" s="1">
        <v>24.7</v>
      </c>
      <c r="AG489" s="1">
        <v>60.3</v>
      </c>
      <c r="AH489" s="1">
        <v>1</v>
      </c>
      <c r="AI489" s="1">
        <v>1</v>
      </c>
      <c r="AJ489" s="1">
        <v>1</v>
      </c>
      <c r="AK489" s="1">
        <v>1</v>
      </c>
      <c r="AL489" s="1">
        <v>1</v>
      </c>
      <c r="AM489" s="1">
        <v>1</v>
      </c>
      <c r="AN489" s="1">
        <v>1</v>
      </c>
      <c r="AO489" s="1">
        <v>1</v>
      </c>
      <c r="AP489" s="1">
        <v>1</v>
      </c>
      <c r="AQ489" s="1">
        <v>1</v>
      </c>
      <c r="AR489" s="1">
        <v>1</v>
      </c>
      <c r="AS489" s="1">
        <v>1</v>
      </c>
    </row>
    <row r="490" spans="1:45" x14ac:dyDescent="0.2">
      <c r="A490" s="1" t="s">
        <v>45</v>
      </c>
      <c r="B490" s="1" t="s">
        <v>781</v>
      </c>
      <c r="C490" s="1" t="s">
        <v>782</v>
      </c>
      <c r="D490" s="1" t="b">
        <v>0</v>
      </c>
      <c r="E490" s="1" t="s">
        <v>48</v>
      </c>
      <c r="F490" s="1">
        <v>3</v>
      </c>
      <c r="G490" s="1">
        <v>2</v>
      </c>
      <c r="H490" s="1">
        <v>3</v>
      </c>
      <c r="I490" s="1">
        <v>2</v>
      </c>
      <c r="J490" s="1">
        <v>8.19</v>
      </c>
      <c r="K490" s="1">
        <v>1.62</v>
      </c>
      <c r="L490" s="1">
        <v>0.78300000000000003</v>
      </c>
      <c r="M490" s="1">
        <v>1.3640000000000001</v>
      </c>
      <c r="N490" s="1">
        <v>18.399999999999999</v>
      </c>
      <c r="O490" s="1">
        <v>29.8</v>
      </c>
      <c r="P490" s="1">
        <v>17.100000000000001</v>
      </c>
      <c r="Q490" s="1">
        <v>23.3</v>
      </c>
      <c r="R490" s="1">
        <v>39.35</v>
      </c>
      <c r="S490" s="1">
        <v>3.16</v>
      </c>
      <c r="T490" s="1">
        <v>38.69</v>
      </c>
      <c r="U490" s="1">
        <v>22.86</v>
      </c>
      <c r="V490" s="1">
        <v>30.3</v>
      </c>
      <c r="W490" s="1">
        <v>18.399999999999999</v>
      </c>
      <c r="X490" s="1">
        <v>14.4</v>
      </c>
      <c r="Y490" s="1">
        <v>29.8</v>
      </c>
      <c r="Z490" s="1">
        <v>28.5</v>
      </c>
      <c r="AA490" s="1">
        <v>30.4</v>
      </c>
      <c r="AB490" s="1">
        <v>20.2</v>
      </c>
      <c r="AC490" s="1">
        <v>8.6999999999999993</v>
      </c>
      <c r="AD490" s="1">
        <v>17.100000000000001</v>
      </c>
      <c r="AE490" s="1">
        <v>26.8</v>
      </c>
      <c r="AF490" s="1">
        <v>16.8</v>
      </c>
      <c r="AG490" s="1">
        <v>23.3</v>
      </c>
      <c r="AH490" s="1">
        <v>1</v>
      </c>
      <c r="AI490" s="1">
        <v>1</v>
      </c>
      <c r="AJ490" s="1">
        <v>1</v>
      </c>
      <c r="AK490" s="1">
        <v>1</v>
      </c>
      <c r="AL490" s="1">
        <v>1</v>
      </c>
      <c r="AM490" s="1">
        <v>1</v>
      </c>
      <c r="AN490" s="1">
        <v>1</v>
      </c>
      <c r="AO490" s="1">
        <v>1</v>
      </c>
      <c r="AP490" s="1">
        <v>1</v>
      </c>
      <c r="AQ490" s="1">
        <v>1</v>
      </c>
      <c r="AR490" s="1">
        <v>1</v>
      </c>
      <c r="AS490" s="1">
        <v>1</v>
      </c>
    </row>
    <row r="491" spans="1:45" x14ac:dyDescent="0.2">
      <c r="A491" s="1" t="s">
        <v>45</v>
      </c>
      <c r="B491" s="1" t="s">
        <v>1001</v>
      </c>
      <c r="C491" s="1" t="s">
        <v>1002</v>
      </c>
      <c r="D491" s="1" t="b">
        <v>0</v>
      </c>
      <c r="E491" s="1" t="s">
        <v>48</v>
      </c>
      <c r="F491" s="1">
        <v>4</v>
      </c>
      <c r="G491" s="1">
        <v>2</v>
      </c>
      <c r="H491" s="1">
        <v>2</v>
      </c>
      <c r="I491" s="1">
        <v>2</v>
      </c>
      <c r="J491" s="1">
        <v>4.13</v>
      </c>
      <c r="K491" s="1">
        <v>1.0640000000000001</v>
      </c>
      <c r="L491" s="1">
        <v>1.1499999999999999</v>
      </c>
      <c r="M491" s="1">
        <v>1.4179999999999999</v>
      </c>
      <c r="N491" s="1">
        <v>11.7</v>
      </c>
      <c r="O491" s="1">
        <v>12.5</v>
      </c>
      <c r="P491" s="1">
        <v>10.1</v>
      </c>
      <c r="Q491" s="1">
        <v>14.3</v>
      </c>
      <c r="R491" s="1">
        <v>6</v>
      </c>
      <c r="S491" s="1">
        <v>17.41</v>
      </c>
      <c r="T491" s="1">
        <v>28.08</v>
      </c>
      <c r="U491" s="1">
        <v>18.2</v>
      </c>
      <c r="V491" s="1">
        <v>10.8</v>
      </c>
      <c r="W491" s="1">
        <v>12.1</v>
      </c>
      <c r="X491" s="1">
        <v>11.7</v>
      </c>
      <c r="Y491" s="1">
        <v>13.7</v>
      </c>
      <c r="Z491" s="1">
        <v>9.6</v>
      </c>
      <c r="AA491" s="1">
        <v>12.5</v>
      </c>
      <c r="AB491" s="1">
        <v>7.5</v>
      </c>
      <c r="AC491" s="1">
        <v>10.1</v>
      </c>
      <c r="AD491" s="1">
        <v>13.3</v>
      </c>
      <c r="AE491" s="1">
        <v>12.1</v>
      </c>
      <c r="AF491" s="1">
        <v>14.3</v>
      </c>
      <c r="AG491" s="1">
        <v>17.399999999999999</v>
      </c>
      <c r="AH491" s="1">
        <v>1</v>
      </c>
      <c r="AI491" s="1">
        <v>1</v>
      </c>
      <c r="AJ491" s="1">
        <v>1</v>
      </c>
      <c r="AK491" s="1">
        <v>1</v>
      </c>
      <c r="AL491" s="1">
        <v>1</v>
      </c>
      <c r="AM491" s="1">
        <v>1</v>
      </c>
      <c r="AN491" s="1">
        <v>1</v>
      </c>
      <c r="AO491" s="1">
        <v>1</v>
      </c>
      <c r="AP491" s="1">
        <v>1</v>
      </c>
      <c r="AQ491" s="1">
        <v>1</v>
      </c>
      <c r="AR491" s="1">
        <v>1</v>
      </c>
      <c r="AS491" s="1">
        <v>1</v>
      </c>
    </row>
    <row r="492" spans="1:45" x14ac:dyDescent="0.2">
      <c r="A492" s="1" t="s">
        <v>45</v>
      </c>
      <c r="B492" s="1" t="s">
        <v>963</v>
      </c>
      <c r="C492" s="1" t="s">
        <v>964</v>
      </c>
      <c r="D492" s="1" t="b">
        <v>0</v>
      </c>
      <c r="E492" s="1" t="s">
        <v>48</v>
      </c>
      <c r="F492" s="1">
        <v>5</v>
      </c>
      <c r="G492" s="1">
        <v>2</v>
      </c>
      <c r="H492" s="1">
        <v>2</v>
      </c>
      <c r="I492" s="1">
        <v>2</v>
      </c>
      <c r="J492" s="1">
        <v>5.53</v>
      </c>
      <c r="K492" s="1">
        <v>1.8049999999999999</v>
      </c>
      <c r="L492" s="1">
        <v>0.77800000000000002</v>
      </c>
      <c r="M492" s="1">
        <v>2.1949999999999998</v>
      </c>
      <c r="N492" s="1">
        <v>37</v>
      </c>
      <c r="O492" s="1">
        <v>66.7</v>
      </c>
      <c r="P492" s="1">
        <v>23.6</v>
      </c>
      <c r="Q492" s="1">
        <v>51.9</v>
      </c>
      <c r="R492" s="1">
        <v>22.08</v>
      </c>
      <c r="S492" s="1">
        <v>3.21</v>
      </c>
      <c r="T492" s="1">
        <v>15.72</v>
      </c>
      <c r="U492" s="1">
        <v>25.87</v>
      </c>
      <c r="V492" s="1">
        <v>32.1</v>
      </c>
      <c r="W492" s="1">
        <v>37</v>
      </c>
      <c r="X492" s="1">
        <v>49</v>
      </c>
      <c r="Y492" s="1">
        <v>66.7</v>
      </c>
      <c r="Z492" s="1">
        <v>63.7</v>
      </c>
      <c r="AA492" s="1">
        <v>67.8</v>
      </c>
      <c r="AB492" s="1">
        <v>23.6</v>
      </c>
      <c r="AC492" s="1">
        <v>23.3</v>
      </c>
      <c r="AD492" s="1">
        <v>30.5</v>
      </c>
      <c r="AE492" s="1">
        <v>52.8</v>
      </c>
      <c r="AF492" s="1">
        <v>31.9</v>
      </c>
      <c r="AG492" s="1">
        <v>51.9</v>
      </c>
      <c r="AH492" s="1">
        <v>1</v>
      </c>
      <c r="AI492" s="1">
        <v>1</v>
      </c>
      <c r="AJ492" s="1">
        <v>1</v>
      </c>
      <c r="AK492" s="1">
        <v>1</v>
      </c>
      <c r="AL492" s="1">
        <v>1</v>
      </c>
      <c r="AM492" s="1">
        <v>1</v>
      </c>
      <c r="AN492" s="1">
        <v>1</v>
      </c>
      <c r="AO492" s="1">
        <v>1</v>
      </c>
      <c r="AP492" s="1">
        <v>1</v>
      </c>
      <c r="AQ492" s="1">
        <v>1</v>
      </c>
      <c r="AR492" s="1">
        <v>1</v>
      </c>
      <c r="AS492" s="1">
        <v>1</v>
      </c>
    </row>
    <row r="493" spans="1:45" x14ac:dyDescent="0.2">
      <c r="A493" s="1" t="s">
        <v>45</v>
      </c>
      <c r="B493" s="1" t="s">
        <v>1169</v>
      </c>
      <c r="C493" s="1" t="s">
        <v>1170</v>
      </c>
      <c r="D493" s="1" t="b">
        <v>0</v>
      </c>
      <c r="E493" s="1" t="s">
        <v>48</v>
      </c>
      <c r="F493" s="1">
        <v>3</v>
      </c>
      <c r="G493" s="1">
        <v>1</v>
      </c>
      <c r="H493" s="1">
        <v>1</v>
      </c>
      <c r="I493" s="1">
        <v>1</v>
      </c>
      <c r="J493" s="1">
        <v>2.4900000000000002</v>
      </c>
      <c r="K493" s="1">
        <v>1.5649999999999999</v>
      </c>
      <c r="L493" s="1">
        <v>0.68200000000000005</v>
      </c>
      <c r="M493" s="1">
        <v>1.5</v>
      </c>
      <c r="N493" s="1">
        <v>46.9</v>
      </c>
      <c r="O493" s="1">
        <v>73.400000000000006</v>
      </c>
      <c r="P493" s="1">
        <v>33.4</v>
      </c>
      <c r="Q493" s="1">
        <v>50</v>
      </c>
      <c r="R493" s="1">
        <v>14.17</v>
      </c>
      <c r="S493" s="1">
        <v>15.26</v>
      </c>
      <c r="T493" s="1">
        <v>12.13</v>
      </c>
      <c r="U493" s="1">
        <v>6.72</v>
      </c>
      <c r="V493" s="1">
        <v>46.9</v>
      </c>
      <c r="W493" s="1">
        <v>38.799999999999997</v>
      </c>
      <c r="X493" s="1">
        <v>51.6</v>
      </c>
      <c r="Y493" s="1">
        <v>73.400000000000006</v>
      </c>
      <c r="Z493" s="1">
        <v>76.5</v>
      </c>
      <c r="AA493" s="1">
        <v>56.9</v>
      </c>
      <c r="AB493" s="1">
        <v>31.8</v>
      </c>
      <c r="AC493" s="1">
        <v>33.4</v>
      </c>
      <c r="AD493" s="1">
        <v>39.799999999999997</v>
      </c>
      <c r="AE493" s="1">
        <v>50</v>
      </c>
      <c r="AF493" s="1">
        <v>45.6</v>
      </c>
      <c r="AG493" s="1">
        <v>52.1</v>
      </c>
      <c r="AH493" s="1">
        <v>1</v>
      </c>
      <c r="AI493" s="1">
        <v>1</v>
      </c>
      <c r="AJ493" s="1">
        <v>1</v>
      </c>
      <c r="AK493" s="1">
        <v>1</v>
      </c>
      <c r="AL493" s="1">
        <v>1</v>
      </c>
      <c r="AM493" s="1">
        <v>1</v>
      </c>
      <c r="AN493" s="1">
        <v>1</v>
      </c>
      <c r="AO493" s="1">
        <v>1</v>
      </c>
      <c r="AP493" s="1">
        <v>1</v>
      </c>
      <c r="AQ493" s="1">
        <v>1</v>
      </c>
      <c r="AR493" s="1">
        <v>1</v>
      </c>
      <c r="AS493" s="1">
        <v>1</v>
      </c>
    </row>
    <row r="494" spans="1:45" x14ac:dyDescent="0.2">
      <c r="A494" s="1" t="s">
        <v>45</v>
      </c>
      <c r="B494" s="1" t="s">
        <v>945</v>
      </c>
      <c r="C494" s="1" t="s">
        <v>946</v>
      </c>
      <c r="D494" s="1" t="b">
        <v>0</v>
      </c>
      <c r="E494" s="1" t="s">
        <v>48</v>
      </c>
      <c r="F494" s="1">
        <v>8</v>
      </c>
      <c r="G494" s="1">
        <v>2</v>
      </c>
      <c r="H494" s="1">
        <v>2</v>
      </c>
      <c r="I494" s="1">
        <v>2</v>
      </c>
      <c r="J494" s="1">
        <v>4.8099999999999996</v>
      </c>
      <c r="K494" s="1">
        <v>2.0049999999999999</v>
      </c>
      <c r="L494" s="1">
        <v>0.37</v>
      </c>
      <c r="M494" s="1">
        <v>1.4419999999999999</v>
      </c>
      <c r="N494" s="1">
        <v>12</v>
      </c>
      <c r="O494" s="1">
        <v>24.1</v>
      </c>
      <c r="P494" s="1">
        <v>6.2</v>
      </c>
      <c r="Q494" s="1">
        <v>8.9</v>
      </c>
      <c r="R494" s="1">
        <v>29.32</v>
      </c>
      <c r="S494" s="1">
        <v>12.14</v>
      </c>
      <c r="T494" s="1">
        <v>31.29</v>
      </c>
      <c r="U494" s="1">
        <v>9.4499999999999993</v>
      </c>
      <c r="V494" s="1">
        <v>12</v>
      </c>
      <c r="W494" s="1">
        <v>7.3</v>
      </c>
      <c r="X494" s="1">
        <v>13.4</v>
      </c>
      <c r="Y494" s="1">
        <v>24.1</v>
      </c>
      <c r="Z494" s="1">
        <v>26.1</v>
      </c>
      <c r="AA494" s="1">
        <v>20.5</v>
      </c>
      <c r="AB494" s="1">
        <v>6.2</v>
      </c>
      <c r="AC494" s="1">
        <v>3.6</v>
      </c>
      <c r="AD494" s="1">
        <v>6.8</v>
      </c>
      <c r="AE494" s="1">
        <v>8.9</v>
      </c>
      <c r="AF494" s="1">
        <v>7.7</v>
      </c>
      <c r="AG494" s="1">
        <v>9.1999999999999993</v>
      </c>
      <c r="AH494" s="1">
        <v>1</v>
      </c>
      <c r="AI494" s="1">
        <v>1</v>
      </c>
      <c r="AJ494" s="1">
        <v>1</v>
      </c>
      <c r="AK494" s="1">
        <v>1</v>
      </c>
      <c r="AL494" s="1">
        <v>1</v>
      </c>
      <c r="AM494" s="1">
        <v>1</v>
      </c>
      <c r="AN494" s="1">
        <v>1</v>
      </c>
      <c r="AO494" s="1">
        <v>1</v>
      </c>
      <c r="AP494" s="1">
        <v>1</v>
      </c>
      <c r="AQ494" s="1">
        <v>1</v>
      </c>
      <c r="AR494" s="1">
        <v>1</v>
      </c>
      <c r="AS494" s="1">
        <v>1</v>
      </c>
    </row>
    <row r="495" spans="1:45" x14ac:dyDescent="0.2">
      <c r="A495" s="1" t="s">
        <v>1291</v>
      </c>
      <c r="B495" s="1" t="s">
        <v>1508</v>
      </c>
      <c r="C495" s="1" t="s">
        <v>1509</v>
      </c>
      <c r="D495" s="1" t="b">
        <v>0</v>
      </c>
      <c r="E495" s="1" t="s">
        <v>48</v>
      </c>
      <c r="F495" s="1">
        <v>4</v>
      </c>
      <c r="G495" s="1">
        <v>1</v>
      </c>
      <c r="H495" s="1">
        <v>1</v>
      </c>
      <c r="I495" s="1">
        <v>1</v>
      </c>
      <c r="J495" s="1">
        <v>0</v>
      </c>
      <c r="K495" s="1">
        <v>1.133</v>
      </c>
      <c r="L495" s="1">
        <v>1.143</v>
      </c>
      <c r="M495" s="1">
        <v>1.1519999999999999</v>
      </c>
      <c r="N495" s="1">
        <v>30.4</v>
      </c>
      <c r="O495" s="1">
        <v>34.5</v>
      </c>
      <c r="P495" s="1">
        <v>34.200000000000003</v>
      </c>
      <c r="Q495" s="1">
        <v>39.4</v>
      </c>
      <c r="R495" s="1">
        <v>31.06</v>
      </c>
      <c r="S495" s="1">
        <v>21.96</v>
      </c>
      <c r="T495" s="1">
        <v>24.1</v>
      </c>
      <c r="U495" s="1">
        <v>27.23</v>
      </c>
      <c r="V495" s="1">
        <v>30.4</v>
      </c>
      <c r="W495" s="1">
        <v>18.600000000000001</v>
      </c>
      <c r="X495" s="1">
        <v>35.799999999999997</v>
      </c>
      <c r="Y495" s="1">
        <v>34.5</v>
      </c>
      <c r="Z495" s="1">
        <v>26.8</v>
      </c>
      <c r="AA495" s="1">
        <v>41.9</v>
      </c>
      <c r="AB495" s="1">
        <v>24.5</v>
      </c>
      <c r="AC495" s="1">
        <v>34.200000000000003</v>
      </c>
      <c r="AD495" s="1">
        <v>40.299999999999997</v>
      </c>
      <c r="AE495" s="1">
        <v>37.4</v>
      </c>
      <c r="AF495" s="1">
        <v>39.4</v>
      </c>
      <c r="AG495" s="1">
        <v>59.8</v>
      </c>
      <c r="AH495" s="1">
        <v>1</v>
      </c>
      <c r="AI495" s="1">
        <v>1</v>
      </c>
      <c r="AJ495" s="1">
        <v>1</v>
      </c>
      <c r="AK495" s="1">
        <v>1</v>
      </c>
      <c r="AL495" s="1">
        <v>1</v>
      </c>
      <c r="AM495" s="1">
        <v>1</v>
      </c>
      <c r="AN495" s="1">
        <v>1</v>
      </c>
      <c r="AO495" s="1">
        <v>1</v>
      </c>
      <c r="AP495" s="1">
        <v>1</v>
      </c>
      <c r="AQ495" s="1">
        <v>1</v>
      </c>
      <c r="AR495" s="1">
        <v>1</v>
      </c>
      <c r="AS495" s="1">
        <v>1</v>
      </c>
    </row>
    <row r="496" spans="1:45" x14ac:dyDescent="0.2">
      <c r="A496" s="1" t="s">
        <v>45</v>
      </c>
      <c r="B496" s="1" t="s">
        <v>635</v>
      </c>
      <c r="C496" s="1" t="s">
        <v>636</v>
      </c>
      <c r="D496" s="1" t="b">
        <v>0</v>
      </c>
      <c r="E496" s="1" t="s">
        <v>48</v>
      </c>
      <c r="F496" s="1">
        <v>9</v>
      </c>
      <c r="G496" s="1">
        <v>3</v>
      </c>
      <c r="H496" s="1">
        <v>3</v>
      </c>
      <c r="I496" s="1">
        <v>3</v>
      </c>
      <c r="J496" s="1">
        <v>7.81</v>
      </c>
      <c r="K496" s="1">
        <v>1.446</v>
      </c>
      <c r="L496" s="1">
        <v>1.32</v>
      </c>
      <c r="M496" s="1">
        <v>1.679</v>
      </c>
      <c r="N496" s="1">
        <v>55.1</v>
      </c>
      <c r="O496" s="1">
        <v>79.8</v>
      </c>
      <c r="P496" s="1">
        <v>62.7</v>
      </c>
      <c r="Q496" s="1">
        <v>105.3</v>
      </c>
      <c r="R496" s="1">
        <v>29.18</v>
      </c>
      <c r="S496" s="1">
        <v>12.28</v>
      </c>
      <c r="T496" s="1">
        <v>21.99</v>
      </c>
      <c r="U496" s="1">
        <v>14.75</v>
      </c>
      <c r="V496" s="1">
        <v>49.5</v>
      </c>
      <c r="W496" s="1">
        <v>83.6</v>
      </c>
      <c r="X496" s="1">
        <v>55.1</v>
      </c>
      <c r="Y496" s="1">
        <v>79.8</v>
      </c>
      <c r="Z496" s="1">
        <v>64</v>
      </c>
      <c r="AA496" s="1">
        <v>79.8</v>
      </c>
      <c r="AB496" s="1">
        <v>48.7</v>
      </c>
      <c r="AC496" s="1">
        <v>62.7</v>
      </c>
      <c r="AD496" s="1">
        <v>76.3</v>
      </c>
      <c r="AE496" s="1">
        <v>105.3</v>
      </c>
      <c r="AF496" s="1">
        <v>81.099999999999994</v>
      </c>
      <c r="AG496" s="1">
        <v>106.8</v>
      </c>
      <c r="AH496" s="1">
        <v>2</v>
      </c>
      <c r="AI496" s="1">
        <v>2</v>
      </c>
      <c r="AJ496" s="1">
        <v>2</v>
      </c>
      <c r="AK496" s="1">
        <v>2</v>
      </c>
      <c r="AL496" s="1">
        <v>2</v>
      </c>
      <c r="AM496" s="1">
        <v>2</v>
      </c>
      <c r="AN496" s="1">
        <v>2</v>
      </c>
      <c r="AO496" s="1">
        <v>2</v>
      </c>
      <c r="AP496" s="1">
        <v>2</v>
      </c>
      <c r="AQ496" s="1">
        <v>2</v>
      </c>
      <c r="AR496" s="1">
        <v>2</v>
      </c>
      <c r="AS496" s="1">
        <v>2</v>
      </c>
    </row>
    <row r="497" spans="1:45" x14ac:dyDescent="0.2">
      <c r="A497" s="1" t="s">
        <v>45</v>
      </c>
      <c r="B497" s="1" t="s">
        <v>691</v>
      </c>
      <c r="C497" s="1" t="s">
        <v>692</v>
      </c>
      <c r="D497" s="1" t="b">
        <v>0</v>
      </c>
      <c r="E497" s="1" t="s">
        <v>48</v>
      </c>
      <c r="F497" s="1">
        <v>7</v>
      </c>
      <c r="G497" s="1">
        <v>2</v>
      </c>
      <c r="H497" s="1">
        <v>2</v>
      </c>
      <c r="I497" s="1">
        <v>2</v>
      </c>
      <c r="J497" s="1">
        <v>5.44</v>
      </c>
      <c r="K497" s="1">
        <v>1.7829999999999999</v>
      </c>
      <c r="L497" s="1">
        <v>1.3759999999999999</v>
      </c>
      <c r="M497" s="1">
        <v>1.702</v>
      </c>
      <c r="N497" s="1">
        <v>31.8</v>
      </c>
      <c r="O497" s="1">
        <v>56.7</v>
      </c>
      <c r="P497" s="1">
        <v>45.8</v>
      </c>
      <c r="Q497" s="1">
        <v>78</v>
      </c>
      <c r="R497" s="1">
        <v>27.53</v>
      </c>
      <c r="S497" s="1">
        <v>12.26</v>
      </c>
      <c r="T497" s="1">
        <v>6.53</v>
      </c>
      <c r="U497" s="1">
        <v>8.7799999999999994</v>
      </c>
      <c r="V497" s="1">
        <v>23.7</v>
      </c>
      <c r="W497" s="1">
        <v>31.8</v>
      </c>
      <c r="X497" s="1">
        <v>41.5</v>
      </c>
      <c r="Y497" s="1">
        <v>56.7</v>
      </c>
      <c r="Z497" s="1">
        <v>51.1</v>
      </c>
      <c r="AA497" s="1">
        <v>65.099999999999994</v>
      </c>
      <c r="AB497" s="1">
        <v>44.1</v>
      </c>
      <c r="AC497" s="1">
        <v>45.8</v>
      </c>
      <c r="AD497" s="1">
        <v>50</v>
      </c>
      <c r="AE497" s="1">
        <v>82</v>
      </c>
      <c r="AF497" s="1">
        <v>68.900000000000006</v>
      </c>
      <c r="AG497" s="1">
        <v>78</v>
      </c>
      <c r="AH497" s="1">
        <v>2</v>
      </c>
      <c r="AI497" s="1">
        <v>2</v>
      </c>
      <c r="AJ497" s="1">
        <v>2</v>
      </c>
      <c r="AK497" s="1">
        <v>2</v>
      </c>
      <c r="AL497" s="1">
        <v>2</v>
      </c>
      <c r="AM497" s="1">
        <v>2</v>
      </c>
      <c r="AN497" s="1">
        <v>2</v>
      </c>
      <c r="AO497" s="1">
        <v>2</v>
      </c>
      <c r="AP497" s="1">
        <v>2</v>
      </c>
      <c r="AQ497" s="1">
        <v>2</v>
      </c>
      <c r="AR497" s="1">
        <v>2</v>
      </c>
      <c r="AS497" s="1">
        <v>2</v>
      </c>
    </row>
    <row r="498" spans="1:45" x14ac:dyDescent="0.2">
      <c r="A498" s="1" t="s">
        <v>45</v>
      </c>
      <c r="B498" s="1" t="s">
        <v>823</v>
      </c>
      <c r="C498" s="1" t="s">
        <v>824</v>
      </c>
      <c r="D498" s="1" t="b">
        <v>0</v>
      </c>
      <c r="E498" s="1" t="s">
        <v>48</v>
      </c>
      <c r="F498" s="1">
        <v>11</v>
      </c>
      <c r="G498" s="1">
        <v>1</v>
      </c>
      <c r="H498" s="1">
        <v>1</v>
      </c>
      <c r="I498" s="1">
        <v>1</v>
      </c>
      <c r="J498" s="1">
        <v>3.01</v>
      </c>
      <c r="K498" s="1">
        <v>1.3149999999999999</v>
      </c>
      <c r="L498" s="1">
        <v>1.9990000000000001</v>
      </c>
      <c r="M498" s="1">
        <v>0.93300000000000005</v>
      </c>
      <c r="N498" s="1">
        <v>7.3</v>
      </c>
      <c r="O498" s="1">
        <v>9.5</v>
      </c>
      <c r="P498" s="1">
        <v>20.399999999999999</v>
      </c>
      <c r="Q498" s="1">
        <v>19.100000000000001</v>
      </c>
      <c r="R498" s="1">
        <v>14.48</v>
      </c>
      <c r="S498" s="1">
        <v>26.22</v>
      </c>
      <c r="T498" s="1">
        <v>25.92</v>
      </c>
      <c r="U498" s="1">
        <v>16.22</v>
      </c>
      <c r="V498" s="1">
        <v>7.3</v>
      </c>
      <c r="W498" s="1">
        <v>9.1</v>
      </c>
      <c r="X498" s="1">
        <v>7.1</v>
      </c>
      <c r="Y498" s="1">
        <v>9.6999999999999993</v>
      </c>
      <c r="Z498" s="1">
        <v>9.5</v>
      </c>
      <c r="AA498" s="1">
        <v>5.8</v>
      </c>
      <c r="AB498" s="1">
        <v>20.399999999999999</v>
      </c>
      <c r="AC498" s="1">
        <v>31.2</v>
      </c>
      <c r="AD498" s="1">
        <v>20.399999999999999</v>
      </c>
      <c r="AE498" s="1">
        <v>22</v>
      </c>
      <c r="AF498" s="1">
        <v>15.8</v>
      </c>
      <c r="AG498" s="1">
        <v>19.100000000000001</v>
      </c>
      <c r="AH498" s="1">
        <v>1</v>
      </c>
      <c r="AI498" s="1">
        <v>1</v>
      </c>
      <c r="AJ498" s="1">
        <v>1</v>
      </c>
      <c r="AK498" s="1">
        <v>1</v>
      </c>
      <c r="AL498" s="1">
        <v>1</v>
      </c>
      <c r="AM498" s="1">
        <v>1</v>
      </c>
      <c r="AN498" s="1">
        <v>1</v>
      </c>
      <c r="AO498" s="1">
        <v>1</v>
      </c>
      <c r="AP498" s="1">
        <v>1</v>
      </c>
      <c r="AQ498" s="1">
        <v>1</v>
      </c>
      <c r="AR498" s="1">
        <v>1</v>
      </c>
      <c r="AS498" s="1">
        <v>1</v>
      </c>
    </row>
    <row r="499" spans="1:45" x14ac:dyDescent="0.2">
      <c r="A499" s="1" t="s">
        <v>45</v>
      </c>
      <c r="B499" s="1" t="s">
        <v>1119</v>
      </c>
      <c r="C499" s="1" t="s">
        <v>1120</v>
      </c>
      <c r="D499" s="1" t="b">
        <v>0</v>
      </c>
      <c r="E499" s="1" t="s">
        <v>48</v>
      </c>
      <c r="F499" s="1">
        <v>1</v>
      </c>
      <c r="G499" s="1">
        <v>1</v>
      </c>
      <c r="H499" s="1">
        <v>2</v>
      </c>
      <c r="I499" s="1">
        <v>1</v>
      </c>
      <c r="J499" s="1">
        <v>5.6</v>
      </c>
      <c r="K499" s="1">
        <v>1.1950000000000001</v>
      </c>
      <c r="L499" s="1">
        <v>1.5209999999999999</v>
      </c>
      <c r="M499" s="1">
        <v>1.8140000000000001</v>
      </c>
      <c r="N499" s="1">
        <v>24.9</v>
      </c>
      <c r="O499" s="1">
        <v>29.7</v>
      </c>
      <c r="P499" s="1">
        <v>25</v>
      </c>
      <c r="Q499" s="1">
        <v>45.3</v>
      </c>
      <c r="R499" s="1">
        <v>151.94999999999999</v>
      </c>
      <c r="S499" s="1">
        <v>7.59</v>
      </c>
      <c r="T499" s="1">
        <v>22.35</v>
      </c>
      <c r="U499" s="1">
        <v>17.05</v>
      </c>
      <c r="V499" s="1">
        <v>24.9</v>
      </c>
      <c r="W499" s="1">
        <v>303</v>
      </c>
      <c r="X499" s="1">
        <v>2.6</v>
      </c>
      <c r="Y499" s="1">
        <v>26.4</v>
      </c>
      <c r="Z499" s="1">
        <v>30.6</v>
      </c>
      <c r="AA499" s="1">
        <v>29.7</v>
      </c>
      <c r="AB499" s="1">
        <v>31</v>
      </c>
      <c r="AC499" s="1">
        <v>25</v>
      </c>
      <c r="AD499" s="1">
        <v>19.7</v>
      </c>
      <c r="AE499" s="1">
        <v>47.7</v>
      </c>
      <c r="AF499" s="1">
        <v>45.3</v>
      </c>
      <c r="AG499" s="1">
        <v>34.1</v>
      </c>
      <c r="AH499" s="1">
        <v>1</v>
      </c>
      <c r="AI499" s="1">
        <v>1</v>
      </c>
      <c r="AJ499" s="1">
        <v>1</v>
      </c>
      <c r="AK499" s="1">
        <v>1</v>
      </c>
      <c r="AL499" s="1">
        <v>1</v>
      </c>
      <c r="AM499" s="1">
        <v>1</v>
      </c>
      <c r="AN499" s="1">
        <v>1</v>
      </c>
      <c r="AO499" s="1">
        <v>1</v>
      </c>
      <c r="AP499" s="1">
        <v>1</v>
      </c>
      <c r="AQ499" s="1">
        <v>1</v>
      </c>
      <c r="AR499" s="1">
        <v>1</v>
      </c>
      <c r="AS499" s="1">
        <v>1</v>
      </c>
    </row>
    <row r="500" spans="1:45" x14ac:dyDescent="0.2">
      <c r="A500" s="1" t="s">
        <v>45</v>
      </c>
      <c r="B500" s="1" t="s">
        <v>911</v>
      </c>
      <c r="C500" s="1" t="s">
        <v>912</v>
      </c>
      <c r="D500" s="1" t="b">
        <v>0</v>
      </c>
      <c r="E500" s="1" t="s">
        <v>48</v>
      </c>
      <c r="F500" s="1">
        <v>4</v>
      </c>
      <c r="G500" s="1">
        <v>2</v>
      </c>
      <c r="H500" s="1">
        <v>2</v>
      </c>
      <c r="I500" s="1">
        <v>2</v>
      </c>
      <c r="J500" s="1">
        <v>3.31</v>
      </c>
      <c r="K500" s="1">
        <v>14.682</v>
      </c>
      <c r="L500" s="1">
        <v>8.4000000000000005E-2</v>
      </c>
      <c r="M500" s="1">
        <v>3.01</v>
      </c>
      <c r="N500" s="1">
        <v>5.9</v>
      </c>
      <c r="O500" s="1">
        <v>86.2</v>
      </c>
      <c r="P500" s="1">
        <v>2.4</v>
      </c>
      <c r="Q500" s="1">
        <v>7.2</v>
      </c>
      <c r="R500" s="1">
        <v>60.85</v>
      </c>
      <c r="S500" s="1">
        <v>5.9</v>
      </c>
      <c r="T500" s="1" t="s">
        <v>61</v>
      </c>
      <c r="U500" s="1">
        <v>38.159999999999997</v>
      </c>
      <c r="V500" s="1">
        <v>3.7</v>
      </c>
      <c r="W500" s="1" t="s">
        <v>61</v>
      </c>
      <c r="X500" s="1">
        <v>9.3000000000000007</v>
      </c>
      <c r="Y500" s="1">
        <v>86.2</v>
      </c>
      <c r="Z500" s="1">
        <v>84</v>
      </c>
      <c r="AA500" s="1">
        <v>93.9</v>
      </c>
      <c r="AB500" s="1" t="s">
        <v>61</v>
      </c>
      <c r="AC500" s="1">
        <v>2.4</v>
      </c>
      <c r="AD500" s="1" t="s">
        <v>61</v>
      </c>
      <c r="AE500" s="1">
        <v>7.2</v>
      </c>
      <c r="AF500" s="1">
        <v>5.2</v>
      </c>
      <c r="AG500" s="1">
        <v>11.1</v>
      </c>
      <c r="AH500" s="1">
        <v>1</v>
      </c>
      <c r="AI500" s="1" t="s">
        <v>61</v>
      </c>
      <c r="AJ500" s="1">
        <v>1</v>
      </c>
      <c r="AK500" s="1">
        <v>1</v>
      </c>
      <c r="AL500" s="1">
        <v>1</v>
      </c>
      <c r="AM500" s="1">
        <v>1</v>
      </c>
      <c r="AN500" s="1" t="s">
        <v>61</v>
      </c>
      <c r="AO500" s="1">
        <v>1</v>
      </c>
      <c r="AP500" s="1" t="s">
        <v>61</v>
      </c>
      <c r="AQ500" s="1">
        <v>1</v>
      </c>
      <c r="AR500" s="1">
        <v>1</v>
      </c>
      <c r="AS500" s="1">
        <v>1</v>
      </c>
    </row>
    <row r="501" spans="1:45" x14ac:dyDescent="0.2">
      <c r="A501" s="1" t="s">
        <v>45</v>
      </c>
      <c r="B501" s="1" t="s">
        <v>210</v>
      </c>
      <c r="C501" s="1" t="s">
        <v>211</v>
      </c>
      <c r="D501" s="1" t="b">
        <v>0</v>
      </c>
      <c r="E501" s="1" t="s">
        <v>48</v>
      </c>
      <c r="F501" s="1">
        <v>11</v>
      </c>
      <c r="G501" s="1">
        <v>7</v>
      </c>
      <c r="H501" s="1">
        <v>7</v>
      </c>
      <c r="I501" s="1">
        <v>7</v>
      </c>
      <c r="J501" s="1">
        <v>23.56</v>
      </c>
      <c r="K501" s="1">
        <v>1.488</v>
      </c>
      <c r="L501" s="1">
        <v>0.86899999999999999</v>
      </c>
      <c r="M501" s="1">
        <v>1.5620000000000001</v>
      </c>
      <c r="N501" s="1">
        <v>89.7</v>
      </c>
      <c r="O501" s="1">
        <v>133.5</v>
      </c>
      <c r="P501" s="1">
        <v>74.2</v>
      </c>
      <c r="Q501" s="1">
        <v>115.9</v>
      </c>
      <c r="R501" s="1">
        <v>11.12</v>
      </c>
      <c r="S501" s="1">
        <v>9.56</v>
      </c>
      <c r="T501" s="1">
        <v>2.3199999999999998</v>
      </c>
      <c r="U501" s="1">
        <v>22.19</v>
      </c>
      <c r="V501" s="1">
        <v>89.7</v>
      </c>
      <c r="W501" s="1">
        <v>74.3</v>
      </c>
      <c r="X501" s="1">
        <v>91.6</v>
      </c>
      <c r="Y501" s="1">
        <v>133.5</v>
      </c>
      <c r="Z501" s="1">
        <v>151.69999999999999</v>
      </c>
      <c r="AA501" s="1">
        <v>126.2</v>
      </c>
      <c r="AB501" s="1">
        <v>73.599999999999994</v>
      </c>
      <c r="AC501" s="1">
        <v>74.2</v>
      </c>
      <c r="AD501" s="1">
        <v>76.8</v>
      </c>
      <c r="AE501" s="1">
        <v>132.19999999999999</v>
      </c>
      <c r="AF501" s="1">
        <v>83.9</v>
      </c>
      <c r="AG501" s="1">
        <v>115.9</v>
      </c>
      <c r="AH501" s="1">
        <v>3</v>
      </c>
      <c r="AI501" s="1">
        <v>3</v>
      </c>
      <c r="AJ501" s="1">
        <v>3</v>
      </c>
      <c r="AK501" s="1">
        <v>3</v>
      </c>
      <c r="AL501" s="1">
        <v>3</v>
      </c>
      <c r="AM501" s="1">
        <v>3</v>
      </c>
      <c r="AN501" s="1">
        <v>3</v>
      </c>
      <c r="AO501" s="1">
        <v>3</v>
      </c>
      <c r="AP501" s="1">
        <v>3</v>
      </c>
      <c r="AQ501" s="1">
        <v>3</v>
      </c>
      <c r="AR501" s="1">
        <v>3</v>
      </c>
      <c r="AS501" s="1">
        <v>3</v>
      </c>
    </row>
    <row r="502" spans="1:45" x14ac:dyDescent="0.2">
      <c r="A502" s="1" t="s">
        <v>45</v>
      </c>
      <c r="B502" s="1" t="s">
        <v>256</v>
      </c>
      <c r="C502" s="1" t="s">
        <v>257</v>
      </c>
      <c r="D502" s="1" t="b">
        <v>0</v>
      </c>
      <c r="E502" s="1" t="s">
        <v>48</v>
      </c>
      <c r="F502" s="1">
        <v>13</v>
      </c>
      <c r="G502" s="1">
        <v>7</v>
      </c>
      <c r="H502" s="1">
        <v>7</v>
      </c>
      <c r="I502" s="1">
        <v>7</v>
      </c>
      <c r="J502" s="1">
        <v>23.88</v>
      </c>
      <c r="K502" s="1">
        <v>1.9550000000000001</v>
      </c>
      <c r="L502" s="1">
        <v>0.91700000000000004</v>
      </c>
      <c r="M502" s="1">
        <v>1.863</v>
      </c>
      <c r="N502" s="1">
        <v>87.4</v>
      </c>
      <c r="O502" s="1">
        <v>170.8</v>
      </c>
      <c r="P502" s="1">
        <v>84.1</v>
      </c>
      <c r="Q502" s="1">
        <v>156.69999999999999</v>
      </c>
      <c r="R502" s="1">
        <v>21.07</v>
      </c>
      <c r="S502" s="1">
        <v>7.38</v>
      </c>
      <c r="T502" s="1">
        <v>18.97</v>
      </c>
      <c r="U502" s="1">
        <v>10.64</v>
      </c>
      <c r="V502" s="1">
        <v>87.4</v>
      </c>
      <c r="W502" s="1">
        <v>68.099999999999994</v>
      </c>
      <c r="X502" s="1">
        <v>104.6</v>
      </c>
      <c r="Y502" s="1">
        <v>181.1</v>
      </c>
      <c r="Z502" s="1">
        <v>156.19999999999999</v>
      </c>
      <c r="AA502" s="1">
        <v>170.8</v>
      </c>
      <c r="AB502" s="1">
        <v>64.099999999999994</v>
      </c>
      <c r="AC502" s="1">
        <v>84.1</v>
      </c>
      <c r="AD502" s="1">
        <v>94.3</v>
      </c>
      <c r="AE502" s="1">
        <v>157.30000000000001</v>
      </c>
      <c r="AF502" s="1">
        <v>129.69999999999999</v>
      </c>
      <c r="AG502" s="1">
        <v>156.69999999999999</v>
      </c>
      <c r="AH502" s="1">
        <v>4</v>
      </c>
      <c r="AI502" s="1">
        <v>4</v>
      </c>
      <c r="AJ502" s="1">
        <v>4</v>
      </c>
      <c r="AK502" s="1">
        <v>4</v>
      </c>
      <c r="AL502" s="1">
        <v>4</v>
      </c>
      <c r="AM502" s="1">
        <v>4</v>
      </c>
      <c r="AN502" s="1">
        <v>4</v>
      </c>
      <c r="AO502" s="1">
        <v>4</v>
      </c>
      <c r="AP502" s="1">
        <v>4</v>
      </c>
      <c r="AQ502" s="1">
        <v>4</v>
      </c>
      <c r="AR502" s="1">
        <v>4</v>
      </c>
      <c r="AS502" s="1">
        <v>4</v>
      </c>
    </row>
    <row r="503" spans="1:45" x14ac:dyDescent="0.2">
      <c r="A503" s="1" t="s">
        <v>1291</v>
      </c>
      <c r="B503" s="1" t="s">
        <v>1344</v>
      </c>
      <c r="C503" s="1" t="s">
        <v>1345</v>
      </c>
      <c r="D503" s="1" t="b">
        <v>0</v>
      </c>
      <c r="E503" s="1" t="s">
        <v>48</v>
      </c>
      <c r="F503" s="1">
        <v>8</v>
      </c>
      <c r="G503" s="1">
        <v>1</v>
      </c>
      <c r="H503" s="1">
        <v>1</v>
      </c>
      <c r="I503" s="1">
        <v>1</v>
      </c>
      <c r="J503" s="1">
        <v>2.4900000000000002</v>
      </c>
      <c r="K503" s="1">
        <v>0.86899999999999999</v>
      </c>
      <c r="L503" s="1">
        <v>0.873</v>
      </c>
      <c r="M503" s="1">
        <v>1.46</v>
      </c>
      <c r="N503" s="1">
        <v>29.1</v>
      </c>
      <c r="O503" s="1">
        <v>25.3</v>
      </c>
      <c r="P503" s="1">
        <v>15.1</v>
      </c>
      <c r="Q503" s="1">
        <v>22.1</v>
      </c>
      <c r="R503" s="1">
        <v>37.049999999999997</v>
      </c>
      <c r="S503" s="1">
        <v>9.18</v>
      </c>
      <c r="T503" s="1">
        <v>6.62</v>
      </c>
      <c r="U503" s="1">
        <v>16.54</v>
      </c>
      <c r="V503" s="1">
        <v>29.1</v>
      </c>
      <c r="W503" s="1">
        <v>13.8</v>
      </c>
      <c r="X503" s="1">
        <v>29.6</v>
      </c>
      <c r="Y503" s="1">
        <v>25.3</v>
      </c>
      <c r="Z503" s="1">
        <v>27.7</v>
      </c>
      <c r="AA503" s="1">
        <v>23</v>
      </c>
      <c r="AB503" s="1">
        <v>16.399999999999999</v>
      </c>
      <c r="AC503" s="1">
        <v>14.4</v>
      </c>
      <c r="AD503" s="1">
        <v>15.1</v>
      </c>
      <c r="AE503" s="1">
        <v>22.1</v>
      </c>
      <c r="AF503" s="1">
        <v>24</v>
      </c>
      <c r="AG503" s="1">
        <v>17.2</v>
      </c>
      <c r="AH503" s="1">
        <v>1</v>
      </c>
      <c r="AI503" s="1">
        <v>1</v>
      </c>
      <c r="AJ503" s="1">
        <v>1</v>
      </c>
      <c r="AK503" s="1">
        <v>1</v>
      </c>
      <c r="AL503" s="1">
        <v>1</v>
      </c>
      <c r="AM503" s="1">
        <v>1</v>
      </c>
      <c r="AN503" s="1">
        <v>1</v>
      </c>
      <c r="AO503" s="1">
        <v>1</v>
      </c>
      <c r="AP503" s="1">
        <v>1</v>
      </c>
      <c r="AQ503" s="1">
        <v>1</v>
      </c>
      <c r="AR503" s="1">
        <v>1</v>
      </c>
      <c r="AS503" s="1">
        <v>1</v>
      </c>
    </row>
  </sheetData>
  <sortState xmlns:xlrd2="http://schemas.microsoft.com/office/spreadsheetml/2017/richdata2" ref="A2:AS503">
    <sortCondition ref="C2:C50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F5CEB-575A-A94F-A5D0-1DE21A342504}">
  <sheetPr>
    <tabColor theme="2" tint="-9.9978637043366805E-2"/>
  </sheetPr>
  <dimension ref="A1:O507"/>
  <sheetViews>
    <sheetView zoomScaleNormal="100" workbookViewId="0">
      <selection activeCell="B35" sqref="B35"/>
    </sheetView>
  </sheetViews>
  <sheetFormatPr baseColWidth="10" defaultColWidth="13.83203125" defaultRowHeight="15" x14ac:dyDescent="0.2"/>
  <cols>
    <col min="1" max="1" width="13.83203125" style="15"/>
    <col min="2" max="2" width="86.33203125" style="15" customWidth="1"/>
    <col min="3" max="3" width="40.1640625" style="15" customWidth="1"/>
    <col min="4" max="4" width="38" style="15" customWidth="1"/>
    <col min="5" max="5" width="38" style="15" bestFit="1" customWidth="1"/>
    <col min="6" max="8" width="44.6640625" style="15" bestFit="1" customWidth="1"/>
    <col min="9" max="9" width="6.5" style="15" customWidth="1"/>
    <col min="10" max="10" width="11.83203125" style="15" customWidth="1"/>
    <col min="11" max="11" width="12.1640625" style="15" bestFit="1" customWidth="1"/>
    <col min="12" max="16384" width="13.83203125" style="15"/>
  </cols>
  <sheetData>
    <row r="1" spans="1:13" x14ac:dyDescent="0.2">
      <c r="A1" s="15" t="s">
        <v>1</v>
      </c>
      <c r="B1" s="15" t="s">
        <v>2</v>
      </c>
      <c r="C1" s="15" t="s">
        <v>21</v>
      </c>
      <c r="D1" s="15" t="s">
        <v>22</v>
      </c>
      <c r="E1" s="15" t="s">
        <v>23</v>
      </c>
      <c r="F1" s="15" t="s">
        <v>24</v>
      </c>
      <c r="G1" s="15" t="s">
        <v>25</v>
      </c>
      <c r="H1" s="15" t="s">
        <v>26</v>
      </c>
      <c r="J1" s="15" t="s">
        <v>1584</v>
      </c>
      <c r="K1" s="15" t="s">
        <v>1585</v>
      </c>
      <c r="L1" s="15" t="s">
        <v>1586</v>
      </c>
      <c r="M1" s="16" t="s">
        <v>1587</v>
      </c>
    </row>
    <row r="2" spans="1:13" x14ac:dyDescent="0.2">
      <c r="A2" s="15" t="s">
        <v>276</v>
      </c>
      <c r="B2" s="15" t="s">
        <v>277</v>
      </c>
      <c r="C2" s="15">
        <v>104.8</v>
      </c>
      <c r="D2" s="15">
        <v>64.8</v>
      </c>
      <c r="E2" s="15">
        <v>133</v>
      </c>
      <c r="F2" s="15">
        <v>177.9</v>
      </c>
      <c r="G2" s="15">
        <v>158.69999999999999</v>
      </c>
      <c r="H2" s="15">
        <v>164.9</v>
      </c>
      <c r="J2" s="15">
        <f t="shared" ref="J2:J65" si="0">(F2+G2+H2)/(C2+D2+E2)</f>
        <v>1.6573033707865168</v>
      </c>
      <c r="K2" s="15">
        <f t="shared" ref="K2:K65" si="1">TTEST(F2:H2,C2:E2,2,2)</f>
        <v>3.2225188945531155E-2</v>
      </c>
      <c r="L2" s="15">
        <f t="shared" ref="L2:L65" si="2">LOG(J2,2)</f>
        <v>0.72883771328280578</v>
      </c>
      <c r="M2" s="15">
        <f t="shared" ref="M2:M65" si="3">-LOG10(K2)</f>
        <v>1.4918045275739078</v>
      </c>
    </row>
    <row r="3" spans="1:13" x14ac:dyDescent="0.2">
      <c r="A3" s="15" t="s">
        <v>74</v>
      </c>
      <c r="B3" s="15" t="s">
        <v>75</v>
      </c>
      <c r="C3" s="15">
        <v>122.1</v>
      </c>
      <c r="D3" s="15">
        <v>34.9</v>
      </c>
      <c r="E3" s="15">
        <v>146.30000000000001</v>
      </c>
      <c r="F3" s="15">
        <v>186.8</v>
      </c>
      <c r="G3" s="15">
        <v>184.3</v>
      </c>
      <c r="H3" s="15">
        <v>199</v>
      </c>
      <c r="J3" s="15">
        <f t="shared" si="0"/>
        <v>1.8796571051763931</v>
      </c>
      <c r="K3" s="15">
        <f t="shared" si="1"/>
        <v>5.9700165160396293E-2</v>
      </c>
      <c r="L3" s="15">
        <f t="shared" si="2"/>
        <v>0.91046950350889067</v>
      </c>
      <c r="M3" s="15">
        <f t="shared" si="3"/>
        <v>1.2240244673940894</v>
      </c>
    </row>
    <row r="4" spans="1:13" x14ac:dyDescent="0.2">
      <c r="A4" s="15" t="s">
        <v>70</v>
      </c>
      <c r="B4" s="15" t="s">
        <v>71</v>
      </c>
      <c r="C4" s="15">
        <v>1821.8</v>
      </c>
      <c r="D4" s="15">
        <v>1611.4</v>
      </c>
      <c r="E4" s="15">
        <v>2219.1999999999998</v>
      </c>
      <c r="F4" s="15">
        <v>2913.2</v>
      </c>
      <c r="G4" s="15">
        <v>2758</v>
      </c>
      <c r="H4" s="15">
        <v>2798</v>
      </c>
      <c r="J4" s="15">
        <f t="shared" si="0"/>
        <v>1.4983369895973395</v>
      </c>
      <c r="K4" s="15">
        <f t="shared" si="1"/>
        <v>6.9922213617594365E-3</v>
      </c>
      <c r="L4" s="15">
        <f t="shared" si="2"/>
        <v>0.58336213550856475</v>
      </c>
      <c r="M4" s="15">
        <f t="shared" si="3"/>
        <v>2.1553848311361166</v>
      </c>
    </row>
    <row r="5" spans="1:13" x14ac:dyDescent="0.2">
      <c r="A5" s="15" t="s">
        <v>1247</v>
      </c>
      <c r="B5" s="15" t="s">
        <v>1248</v>
      </c>
      <c r="C5" s="15">
        <v>15.8</v>
      </c>
      <c r="D5" s="15">
        <v>16.899999999999999</v>
      </c>
      <c r="E5" s="15">
        <v>12.8</v>
      </c>
      <c r="F5" s="15">
        <v>19.899999999999999</v>
      </c>
      <c r="G5" s="15">
        <v>17.899999999999999</v>
      </c>
      <c r="H5" s="15">
        <v>15.7</v>
      </c>
      <c r="J5" s="15">
        <f t="shared" si="0"/>
        <v>1.1758241758241759</v>
      </c>
      <c r="K5" s="15">
        <f t="shared" si="1"/>
        <v>0.19682132937323787</v>
      </c>
      <c r="L5" s="15">
        <f t="shared" si="2"/>
        <v>0.23367234620245075</v>
      </c>
      <c r="M5" s="15">
        <f t="shared" si="3"/>
        <v>0.70592783920164326</v>
      </c>
    </row>
    <row r="6" spans="1:13" x14ac:dyDescent="0.2">
      <c r="A6" s="15" t="s">
        <v>1550</v>
      </c>
      <c r="B6" s="15" t="s">
        <v>1551</v>
      </c>
      <c r="C6" s="15">
        <v>16.3</v>
      </c>
      <c r="D6" s="15">
        <v>58.6</v>
      </c>
      <c r="E6" s="15">
        <v>26.8</v>
      </c>
      <c r="F6" s="15">
        <v>10.9</v>
      </c>
      <c r="G6" s="15">
        <v>7</v>
      </c>
      <c r="H6" s="15">
        <v>12.4</v>
      </c>
      <c r="J6" s="15">
        <f t="shared" si="0"/>
        <v>0.29793510324483774</v>
      </c>
      <c r="K6" s="15">
        <f t="shared" si="1"/>
        <v>0.13691150060074908</v>
      </c>
      <c r="L6" s="15">
        <f t="shared" si="2"/>
        <v>-1.7469299803845493</v>
      </c>
      <c r="M6" s="15">
        <f t="shared" si="3"/>
        <v>0.86356006948717734</v>
      </c>
    </row>
    <row r="7" spans="1:13" x14ac:dyDescent="0.2">
      <c r="A7" s="15" t="s">
        <v>462</v>
      </c>
      <c r="B7" s="15" t="s">
        <v>463</v>
      </c>
      <c r="C7" s="15">
        <v>105.8</v>
      </c>
      <c r="D7" s="15">
        <v>102.4</v>
      </c>
      <c r="E7" s="15">
        <v>97.9</v>
      </c>
      <c r="F7" s="15">
        <v>146.6</v>
      </c>
      <c r="G7" s="15">
        <v>130.30000000000001</v>
      </c>
      <c r="H7" s="15">
        <v>138</v>
      </c>
      <c r="J7" s="15">
        <f t="shared" si="0"/>
        <v>1.3554393988892517</v>
      </c>
      <c r="K7" s="15">
        <f t="shared" si="1"/>
        <v>2.2778500134465114E-3</v>
      </c>
      <c r="L7" s="15">
        <f t="shared" si="2"/>
        <v>0.43876061234465863</v>
      </c>
      <c r="M7" s="15">
        <f t="shared" si="3"/>
        <v>2.6424748757253256</v>
      </c>
    </row>
    <row r="8" spans="1:13" x14ac:dyDescent="0.2">
      <c r="A8" s="15" t="s">
        <v>522</v>
      </c>
      <c r="B8" s="15" t="s">
        <v>523</v>
      </c>
      <c r="C8" s="15">
        <v>14.1</v>
      </c>
      <c r="D8" s="15">
        <v>12.8</v>
      </c>
      <c r="E8" s="15">
        <v>16.2</v>
      </c>
      <c r="F8" s="15">
        <v>17.3</v>
      </c>
      <c r="G8" s="15">
        <v>19.399999999999999</v>
      </c>
      <c r="H8" s="15">
        <v>19.600000000000001</v>
      </c>
      <c r="J8" s="15">
        <f t="shared" si="0"/>
        <v>1.3062645011600931</v>
      </c>
      <c r="K8" s="15">
        <f t="shared" si="1"/>
        <v>2.3454019250995366E-2</v>
      </c>
      <c r="L8" s="15">
        <f t="shared" si="2"/>
        <v>0.38544705299113174</v>
      </c>
      <c r="M8" s="15">
        <f t="shared" si="3"/>
        <v>1.6297827227162305</v>
      </c>
    </row>
    <row r="9" spans="1:13" x14ac:dyDescent="0.2">
      <c r="A9" s="15" t="s">
        <v>703</v>
      </c>
      <c r="B9" s="15" t="s">
        <v>704</v>
      </c>
      <c r="C9" s="15">
        <v>37.1</v>
      </c>
      <c r="D9" s="15">
        <v>26.1</v>
      </c>
      <c r="E9" s="15">
        <v>56.9</v>
      </c>
      <c r="F9" s="15">
        <v>53.9</v>
      </c>
      <c r="G9" s="15">
        <v>36.6</v>
      </c>
      <c r="H9" s="15">
        <v>69.400000000000006</v>
      </c>
      <c r="J9" s="15">
        <f t="shared" si="0"/>
        <v>1.331390507910075</v>
      </c>
      <c r="K9" s="15">
        <f t="shared" si="1"/>
        <v>0.36764366704130674</v>
      </c>
      <c r="L9" s="15">
        <f t="shared" si="2"/>
        <v>0.41293378777469797</v>
      </c>
      <c r="M9" s="15">
        <f t="shared" si="3"/>
        <v>0.43457291070054527</v>
      </c>
    </row>
    <row r="10" spans="1:13" x14ac:dyDescent="0.2">
      <c r="A10" s="15" t="s">
        <v>388</v>
      </c>
      <c r="B10" s="15" t="s">
        <v>389</v>
      </c>
      <c r="C10" s="15">
        <v>32</v>
      </c>
      <c r="D10" s="15">
        <v>25.3</v>
      </c>
      <c r="E10" s="15">
        <v>34.200000000000003</v>
      </c>
      <c r="F10" s="15">
        <v>45.9</v>
      </c>
      <c r="G10" s="15">
        <v>49.4</v>
      </c>
      <c r="H10" s="15">
        <v>44.1</v>
      </c>
      <c r="J10" s="15">
        <f t="shared" si="0"/>
        <v>1.5234972677595628</v>
      </c>
      <c r="K10" s="15">
        <f t="shared" si="1"/>
        <v>6.7100592629479256E-3</v>
      </c>
      <c r="L10" s="15">
        <f t="shared" si="2"/>
        <v>0.60738691269701828</v>
      </c>
      <c r="M10" s="15">
        <f t="shared" si="3"/>
        <v>2.1732736441443299</v>
      </c>
    </row>
    <row r="11" spans="1:13" x14ac:dyDescent="0.2">
      <c r="A11" s="15" t="s">
        <v>366</v>
      </c>
      <c r="B11" s="15" t="s">
        <v>367</v>
      </c>
      <c r="C11" s="15">
        <v>46.3</v>
      </c>
      <c r="D11" s="15">
        <v>29.3</v>
      </c>
      <c r="E11" s="15">
        <v>48.5</v>
      </c>
      <c r="F11" s="15">
        <v>48.4</v>
      </c>
      <c r="G11" s="15">
        <v>56</v>
      </c>
      <c r="H11" s="15">
        <v>80.900000000000006</v>
      </c>
      <c r="J11" s="15">
        <f t="shared" si="0"/>
        <v>1.493150684931507</v>
      </c>
      <c r="K11" s="15">
        <f t="shared" si="1"/>
        <v>0.15179655873836728</v>
      </c>
      <c r="L11" s="15">
        <f t="shared" si="2"/>
        <v>0.57835976589690941</v>
      </c>
      <c r="M11" s="15">
        <f t="shared" si="3"/>
        <v>0.81873807388110698</v>
      </c>
    </row>
    <row r="12" spans="1:13" x14ac:dyDescent="0.2">
      <c r="A12" s="15" t="s">
        <v>1532</v>
      </c>
      <c r="B12" s="15" t="s">
        <v>1533</v>
      </c>
      <c r="C12" s="15">
        <v>375.1</v>
      </c>
      <c r="D12" s="15">
        <v>458.3</v>
      </c>
      <c r="E12" s="15">
        <v>419.5</v>
      </c>
      <c r="F12" s="15">
        <v>418.2</v>
      </c>
      <c r="G12" s="15">
        <v>417</v>
      </c>
      <c r="H12" s="15">
        <v>361</v>
      </c>
      <c r="J12" s="15">
        <f t="shared" si="0"/>
        <v>0.95474499161944282</v>
      </c>
      <c r="K12" s="15">
        <f t="shared" si="1"/>
        <v>0.56973009213034409</v>
      </c>
      <c r="L12" s="15">
        <f t="shared" si="2"/>
        <v>-6.6812648078058992E-2</v>
      </c>
      <c r="M12" s="15">
        <f t="shared" si="3"/>
        <v>0.24433084127525881</v>
      </c>
    </row>
    <row r="13" spans="1:13" x14ac:dyDescent="0.2">
      <c r="A13" s="15" t="s">
        <v>538</v>
      </c>
      <c r="B13" s="15" t="s">
        <v>539</v>
      </c>
      <c r="C13" s="15">
        <v>240.1</v>
      </c>
      <c r="D13" s="15">
        <v>244.4</v>
      </c>
      <c r="E13" s="15">
        <v>321.7</v>
      </c>
      <c r="F13" s="15">
        <v>317.10000000000002</v>
      </c>
      <c r="G13" s="15">
        <v>283.2</v>
      </c>
      <c r="H13" s="15">
        <v>316.39999999999998</v>
      </c>
      <c r="J13" s="15">
        <f t="shared" si="0"/>
        <v>1.1370627635822375</v>
      </c>
      <c r="K13" s="15">
        <f t="shared" si="1"/>
        <v>0.26972720496702074</v>
      </c>
      <c r="L13" s="15">
        <f t="shared" si="2"/>
        <v>0.18531189029853631</v>
      </c>
      <c r="M13" s="15">
        <f t="shared" si="3"/>
        <v>0.56907524794383668</v>
      </c>
    </row>
    <row r="14" spans="1:13" x14ac:dyDescent="0.2">
      <c r="A14" s="15" t="s">
        <v>262</v>
      </c>
      <c r="B14" s="15" t="s">
        <v>263</v>
      </c>
      <c r="C14" s="15">
        <v>232.6</v>
      </c>
      <c r="D14" s="15">
        <v>205</v>
      </c>
      <c r="E14" s="15">
        <v>375.7</v>
      </c>
      <c r="F14" s="15">
        <v>284.3</v>
      </c>
      <c r="G14" s="15">
        <v>247.8</v>
      </c>
      <c r="H14" s="15">
        <v>300.39999999999998</v>
      </c>
      <c r="J14" s="15">
        <f t="shared" si="0"/>
        <v>1.0236075248985614</v>
      </c>
      <c r="K14" s="15">
        <f t="shared" si="1"/>
        <v>0.91319904116902295</v>
      </c>
      <c r="L14" s="15">
        <f t="shared" si="2"/>
        <v>3.3662658287118959E-2</v>
      </c>
      <c r="M14" s="15">
        <f t="shared" si="3"/>
        <v>3.9434553177445167E-2</v>
      </c>
    </row>
    <row r="15" spans="1:13" x14ac:dyDescent="0.2">
      <c r="A15" s="15" t="s">
        <v>683</v>
      </c>
      <c r="B15" s="15" t="s">
        <v>684</v>
      </c>
      <c r="C15" s="15">
        <v>33.9</v>
      </c>
      <c r="D15" s="15">
        <v>23.9</v>
      </c>
      <c r="E15" s="15">
        <v>28.5</v>
      </c>
      <c r="F15" s="15">
        <v>50.4</v>
      </c>
      <c r="G15" s="15">
        <v>41</v>
      </c>
      <c r="H15" s="15">
        <v>49.9</v>
      </c>
      <c r="J15" s="15">
        <f t="shared" si="0"/>
        <v>1.637311703360371</v>
      </c>
      <c r="K15" s="15">
        <f t="shared" si="1"/>
        <v>1.2054350918487094E-2</v>
      </c>
      <c r="L15" s="15">
        <f t="shared" si="2"/>
        <v>0.71132900115498454</v>
      </c>
      <c r="M15" s="15">
        <f t="shared" si="3"/>
        <v>1.9188561697833049</v>
      </c>
    </row>
    <row r="16" spans="1:13" x14ac:dyDescent="0.2">
      <c r="A16" s="15" t="s">
        <v>328</v>
      </c>
      <c r="B16" s="15" t="s">
        <v>329</v>
      </c>
      <c r="C16" s="15">
        <v>205.8</v>
      </c>
      <c r="D16" s="15">
        <v>137.9</v>
      </c>
      <c r="E16" s="15">
        <v>229.6</v>
      </c>
      <c r="F16" s="15">
        <v>280.5</v>
      </c>
      <c r="G16" s="15">
        <v>267.3</v>
      </c>
      <c r="H16" s="15">
        <v>279.8</v>
      </c>
      <c r="J16" s="15">
        <f t="shared" si="0"/>
        <v>1.4435723007151575</v>
      </c>
      <c r="K16" s="15">
        <f t="shared" si="1"/>
        <v>3.8082304229882111E-2</v>
      </c>
      <c r="L16" s="15">
        <f t="shared" si="2"/>
        <v>0.52964336616139651</v>
      </c>
      <c r="M16" s="15">
        <f t="shared" si="3"/>
        <v>1.4192767818199339</v>
      </c>
    </row>
    <row r="17" spans="1:13" x14ac:dyDescent="0.2">
      <c r="A17" s="15" t="s">
        <v>631</v>
      </c>
      <c r="B17" s="15" t="s">
        <v>632</v>
      </c>
      <c r="C17" s="15">
        <v>85.4</v>
      </c>
      <c r="D17" s="15">
        <v>70.3</v>
      </c>
      <c r="E17" s="15">
        <v>122.2</v>
      </c>
      <c r="F17" s="15">
        <v>109</v>
      </c>
      <c r="G17" s="15">
        <v>110.1</v>
      </c>
      <c r="H17" s="15">
        <v>132.1</v>
      </c>
      <c r="J17" s="15">
        <f t="shared" si="0"/>
        <v>1.2637639438646997</v>
      </c>
      <c r="K17" s="15">
        <f t="shared" si="1"/>
        <v>0.22738461065073143</v>
      </c>
      <c r="L17" s="15">
        <f t="shared" si="2"/>
        <v>0.33772701033479646</v>
      </c>
      <c r="M17" s="15">
        <f t="shared" si="3"/>
        <v>0.64323893162555612</v>
      </c>
    </row>
    <row r="18" spans="1:13" x14ac:dyDescent="0.2">
      <c r="A18" s="15" t="s">
        <v>775</v>
      </c>
      <c r="B18" s="15" t="s">
        <v>776</v>
      </c>
      <c r="C18" s="15">
        <v>47.7</v>
      </c>
      <c r="D18" s="15">
        <v>28.7</v>
      </c>
      <c r="E18" s="15">
        <v>33.5</v>
      </c>
      <c r="F18" s="15">
        <v>47.8</v>
      </c>
      <c r="G18" s="15">
        <v>34.9</v>
      </c>
      <c r="H18" s="15">
        <v>38.6</v>
      </c>
      <c r="J18" s="15">
        <f t="shared" si="0"/>
        <v>1.1037306642402183</v>
      </c>
      <c r="K18" s="15">
        <f t="shared" si="1"/>
        <v>0.60981016971762037</v>
      </c>
      <c r="L18" s="15">
        <f t="shared" si="2"/>
        <v>0.142388164171279</v>
      </c>
      <c r="M18" s="15">
        <f t="shared" si="3"/>
        <v>0.21480533724283082</v>
      </c>
    </row>
    <row r="19" spans="1:13" x14ac:dyDescent="0.2">
      <c r="A19" s="15" t="s">
        <v>530</v>
      </c>
      <c r="B19" s="15" t="s">
        <v>531</v>
      </c>
      <c r="C19" s="15">
        <v>148.1</v>
      </c>
      <c r="D19" s="15">
        <v>105.9</v>
      </c>
      <c r="E19" s="15">
        <v>153</v>
      </c>
      <c r="F19" s="15">
        <v>221.9</v>
      </c>
      <c r="G19" s="15">
        <v>199.5</v>
      </c>
      <c r="H19" s="15">
        <v>199.2</v>
      </c>
      <c r="J19" s="15">
        <f t="shared" si="0"/>
        <v>1.5248157248157246</v>
      </c>
      <c r="K19" s="15">
        <f t="shared" si="1"/>
        <v>1.3107331979695542E-2</v>
      </c>
      <c r="L19" s="15">
        <f t="shared" si="2"/>
        <v>0.60863490237510942</v>
      </c>
      <c r="M19" s="15">
        <f t="shared" si="3"/>
        <v>1.8824857007138971</v>
      </c>
    </row>
    <row r="20" spans="1:13" x14ac:dyDescent="0.2">
      <c r="A20" s="15" t="s">
        <v>486</v>
      </c>
      <c r="B20" s="15" t="s">
        <v>487</v>
      </c>
      <c r="C20" s="15">
        <v>99.5</v>
      </c>
      <c r="D20" s="15">
        <v>82.8</v>
      </c>
      <c r="E20" s="15">
        <v>136.1</v>
      </c>
      <c r="F20" s="15">
        <v>160.69999999999999</v>
      </c>
      <c r="G20" s="15">
        <v>153.1</v>
      </c>
      <c r="H20" s="15">
        <v>188.3</v>
      </c>
      <c r="J20" s="15">
        <f t="shared" si="0"/>
        <v>1.5769472361809045</v>
      </c>
      <c r="K20" s="15">
        <f t="shared" si="1"/>
        <v>3.2345501657287341E-2</v>
      </c>
      <c r="L20" s="15">
        <f t="shared" si="2"/>
        <v>0.6571343891242154</v>
      </c>
      <c r="M20" s="15">
        <f t="shared" si="3"/>
        <v>1.4901861088517598</v>
      </c>
    </row>
    <row r="21" spans="1:13" x14ac:dyDescent="0.2">
      <c r="A21" s="15" t="s">
        <v>244</v>
      </c>
      <c r="B21" s="15" t="s">
        <v>245</v>
      </c>
      <c r="C21" s="15">
        <v>604.79999999999995</v>
      </c>
      <c r="D21" s="15">
        <v>384.7</v>
      </c>
      <c r="E21" s="15">
        <v>705.5</v>
      </c>
      <c r="F21" s="15">
        <v>531.79999999999995</v>
      </c>
      <c r="G21" s="15">
        <v>521.79999999999995</v>
      </c>
      <c r="H21" s="15">
        <v>579.1</v>
      </c>
      <c r="J21" s="15">
        <f t="shared" si="0"/>
        <v>0.96324483775811198</v>
      </c>
      <c r="K21" s="15">
        <f t="shared" si="1"/>
        <v>0.83990380426511391</v>
      </c>
      <c r="L21" s="15">
        <f t="shared" si="2"/>
        <v>-5.402554570326705E-2</v>
      </c>
      <c r="M21" s="15">
        <f t="shared" si="3"/>
        <v>7.5770451639507255E-2</v>
      </c>
    </row>
    <row r="22" spans="1:13" x14ac:dyDescent="0.2">
      <c r="A22" s="15" t="s">
        <v>989</v>
      </c>
      <c r="B22" s="15" t="s">
        <v>990</v>
      </c>
      <c r="C22" s="15">
        <v>17.5</v>
      </c>
      <c r="D22" s="15">
        <v>18.8</v>
      </c>
      <c r="E22" s="15">
        <v>28.2</v>
      </c>
      <c r="F22" s="15">
        <v>27.8</v>
      </c>
      <c r="G22" s="15">
        <v>19.3</v>
      </c>
      <c r="H22" s="15">
        <v>26.7</v>
      </c>
      <c r="J22" s="15">
        <f t="shared" si="0"/>
        <v>1.1441860465116278</v>
      </c>
      <c r="K22" s="15">
        <f t="shared" si="1"/>
        <v>0.51080141639624532</v>
      </c>
      <c r="L22" s="15">
        <f t="shared" si="2"/>
        <v>0.19432165574977944</v>
      </c>
      <c r="M22" s="15">
        <f t="shared" si="3"/>
        <v>0.29174790715603682</v>
      </c>
    </row>
    <row r="23" spans="1:13" x14ac:dyDescent="0.2">
      <c r="A23" s="15" t="s">
        <v>364</v>
      </c>
      <c r="B23" s="17" t="s">
        <v>365</v>
      </c>
      <c r="C23" s="15">
        <v>216.4</v>
      </c>
      <c r="D23" s="15">
        <v>178</v>
      </c>
      <c r="E23" s="15">
        <v>256.39999999999998</v>
      </c>
      <c r="F23" s="15">
        <v>358</v>
      </c>
      <c r="G23" s="15">
        <v>329.1</v>
      </c>
      <c r="H23" s="15">
        <v>346.1</v>
      </c>
      <c r="J23" s="15">
        <f t="shared" si="0"/>
        <v>1.5875845113706211</v>
      </c>
      <c r="K23" s="15">
        <f t="shared" si="1"/>
        <v>6.1663509121146912E-3</v>
      </c>
      <c r="L23" s="15">
        <f t="shared" si="2"/>
        <v>0.66683339244547268</v>
      </c>
      <c r="M23" s="15">
        <f t="shared" si="3"/>
        <v>2.2099717642578032</v>
      </c>
    </row>
    <row r="24" spans="1:13" x14ac:dyDescent="0.2">
      <c r="A24" s="15" t="s">
        <v>216</v>
      </c>
      <c r="B24" s="15" t="s">
        <v>217</v>
      </c>
      <c r="C24" s="15">
        <v>202.6</v>
      </c>
      <c r="D24" s="15">
        <v>169.8</v>
      </c>
      <c r="E24" s="15">
        <v>245.2</v>
      </c>
      <c r="F24" s="15">
        <v>329.8</v>
      </c>
      <c r="G24" s="15">
        <v>331.9</v>
      </c>
      <c r="H24" s="15">
        <v>337.6</v>
      </c>
      <c r="J24" s="15">
        <f t="shared" si="0"/>
        <v>1.6180375647668397</v>
      </c>
      <c r="K24" s="15">
        <f t="shared" si="1"/>
        <v>4.4052933575539806E-3</v>
      </c>
      <c r="L24" s="15">
        <f t="shared" si="2"/>
        <v>0.69424510212742718</v>
      </c>
      <c r="M24" s="15">
        <f t="shared" si="3"/>
        <v>2.3560251657253066</v>
      </c>
    </row>
    <row r="25" spans="1:13" x14ac:dyDescent="0.2">
      <c r="A25" s="15" t="s">
        <v>400</v>
      </c>
      <c r="B25" s="15" t="s">
        <v>401</v>
      </c>
      <c r="C25" s="15">
        <v>130</v>
      </c>
      <c r="D25" s="15">
        <v>101.1</v>
      </c>
      <c r="E25" s="15">
        <v>154.69999999999999</v>
      </c>
      <c r="F25" s="15">
        <v>216.3</v>
      </c>
      <c r="G25" s="15">
        <v>220.3</v>
      </c>
      <c r="H25" s="15">
        <v>250.2</v>
      </c>
      <c r="J25" s="15">
        <f t="shared" si="0"/>
        <v>1.7801969932607569</v>
      </c>
      <c r="K25" s="15">
        <f t="shared" si="1"/>
        <v>5.9637969695652045E-3</v>
      </c>
      <c r="L25" s="15">
        <f t="shared" si="2"/>
        <v>0.83203689595303076</v>
      </c>
      <c r="M25" s="15">
        <f t="shared" si="3"/>
        <v>2.2244771500108573</v>
      </c>
    </row>
    <row r="26" spans="1:13" x14ac:dyDescent="0.2">
      <c r="A26" s="15" t="s">
        <v>871</v>
      </c>
      <c r="B26" s="15" t="s">
        <v>872</v>
      </c>
      <c r="C26" s="15">
        <v>157.6</v>
      </c>
      <c r="D26" s="15">
        <v>143.6</v>
      </c>
      <c r="E26" s="15">
        <v>259.60000000000002</v>
      </c>
      <c r="F26" s="15">
        <v>183.2</v>
      </c>
      <c r="G26" s="15">
        <v>186.6</v>
      </c>
      <c r="H26" s="15">
        <v>273.5</v>
      </c>
      <c r="J26" s="15">
        <f t="shared" si="0"/>
        <v>1.147111269614836</v>
      </c>
      <c r="K26" s="15">
        <f t="shared" si="1"/>
        <v>0.58994296747967456</v>
      </c>
      <c r="L26" s="15">
        <f t="shared" si="2"/>
        <v>0.19800533933601552</v>
      </c>
      <c r="M26" s="15">
        <f t="shared" si="3"/>
        <v>0.22918997158851748</v>
      </c>
    </row>
    <row r="27" spans="1:13" x14ac:dyDescent="0.2">
      <c r="A27" s="15" t="s">
        <v>592</v>
      </c>
      <c r="B27" s="15" t="s">
        <v>593</v>
      </c>
      <c r="C27" s="15">
        <v>143.30000000000001</v>
      </c>
      <c r="D27" s="15">
        <v>106.6</v>
      </c>
      <c r="E27" s="15">
        <v>202.7</v>
      </c>
      <c r="F27" s="15">
        <v>203.2</v>
      </c>
      <c r="G27" s="15">
        <v>189.5</v>
      </c>
      <c r="H27" s="15">
        <v>275</v>
      </c>
      <c r="J27" s="15">
        <f t="shared" si="0"/>
        <v>1.4752540874944764</v>
      </c>
      <c r="K27" s="15">
        <f t="shared" si="1"/>
        <v>0.13648847569423034</v>
      </c>
      <c r="L27" s="15">
        <f t="shared" si="2"/>
        <v>0.56096345562608696</v>
      </c>
      <c r="M27" s="15">
        <f t="shared" si="3"/>
        <v>0.86490401641584003</v>
      </c>
    </row>
    <row r="28" spans="1:13" x14ac:dyDescent="0.2">
      <c r="A28" s="15" t="s">
        <v>851</v>
      </c>
      <c r="B28" s="15" t="s">
        <v>852</v>
      </c>
      <c r="C28" s="15">
        <v>43.4</v>
      </c>
      <c r="D28" s="15">
        <v>20.6</v>
      </c>
      <c r="E28" s="15">
        <v>74.3</v>
      </c>
      <c r="F28" s="15">
        <v>76.900000000000006</v>
      </c>
      <c r="G28" s="15">
        <v>56.5</v>
      </c>
      <c r="H28" s="15">
        <v>76.3</v>
      </c>
      <c r="J28" s="15">
        <f t="shared" si="0"/>
        <v>1.5162689804772231</v>
      </c>
      <c r="K28" s="15">
        <f t="shared" si="1"/>
        <v>0.23279046722833871</v>
      </c>
      <c r="L28" s="15">
        <f t="shared" si="2"/>
        <v>0.60052570494609825</v>
      </c>
      <c r="M28" s="15">
        <f t="shared" si="3"/>
        <v>0.63303480802084211</v>
      </c>
    </row>
    <row r="29" spans="1:13" x14ac:dyDescent="0.2">
      <c r="A29" s="15" t="s">
        <v>743</v>
      </c>
      <c r="B29" s="15" t="s">
        <v>744</v>
      </c>
      <c r="C29" s="15">
        <v>11.8</v>
      </c>
      <c r="D29" s="15">
        <v>5.4</v>
      </c>
      <c r="E29" s="15">
        <v>6.8</v>
      </c>
      <c r="F29" s="15">
        <v>19.399999999999999</v>
      </c>
      <c r="G29" s="15">
        <v>11.7</v>
      </c>
      <c r="H29" s="15">
        <v>11.2</v>
      </c>
      <c r="J29" s="15">
        <f t="shared" si="0"/>
        <v>1.7624999999999995</v>
      </c>
      <c r="K29" s="15">
        <f t="shared" si="1"/>
        <v>0.1372337622478898</v>
      </c>
      <c r="L29" s="15">
        <f t="shared" si="2"/>
        <v>0.81762325751143072</v>
      </c>
      <c r="M29" s="15">
        <f t="shared" si="3"/>
        <v>0.86253903036292945</v>
      </c>
    </row>
    <row r="30" spans="1:13" x14ac:dyDescent="0.2">
      <c r="A30" s="15" t="s">
        <v>162</v>
      </c>
      <c r="B30" s="15" t="s">
        <v>163</v>
      </c>
      <c r="C30" s="15">
        <v>211.5</v>
      </c>
      <c r="D30" s="15">
        <v>172.5</v>
      </c>
      <c r="E30" s="15">
        <v>453.2</v>
      </c>
      <c r="F30" s="15">
        <v>274.3</v>
      </c>
      <c r="G30" s="15">
        <v>277.3</v>
      </c>
      <c r="H30" s="15">
        <v>290.5</v>
      </c>
      <c r="J30" s="15">
        <f t="shared" si="0"/>
        <v>1.0058528428093645</v>
      </c>
      <c r="K30" s="15">
        <f t="shared" si="1"/>
        <v>0.98606985181242579</v>
      </c>
      <c r="L30" s="15">
        <f t="shared" si="2"/>
        <v>8.4192529779713622E-3</v>
      </c>
      <c r="M30" s="15">
        <f t="shared" si="3"/>
        <v>6.0923191539479756E-3</v>
      </c>
    </row>
    <row r="31" spans="1:13" x14ac:dyDescent="0.2">
      <c r="A31" s="15" t="s">
        <v>406</v>
      </c>
      <c r="B31" s="15" t="s">
        <v>407</v>
      </c>
      <c r="C31" s="15">
        <v>109.3</v>
      </c>
      <c r="D31" s="15">
        <v>188</v>
      </c>
      <c r="E31" s="15">
        <v>91.6</v>
      </c>
      <c r="F31" s="15">
        <v>176.2</v>
      </c>
      <c r="G31" s="15">
        <v>169</v>
      </c>
      <c r="H31" s="15">
        <v>174.7</v>
      </c>
      <c r="J31" s="15">
        <f t="shared" si="0"/>
        <v>1.3368475186423245</v>
      </c>
      <c r="K31" s="15">
        <f t="shared" si="1"/>
        <v>0.21554602976235646</v>
      </c>
      <c r="L31" s="15">
        <f t="shared" si="2"/>
        <v>0.41883492044711756</v>
      </c>
      <c r="M31" s="15">
        <f t="shared" si="3"/>
        <v>0.66645997219854225</v>
      </c>
    </row>
    <row r="32" spans="1:13" x14ac:dyDescent="0.2">
      <c r="A32" s="15" t="s">
        <v>238</v>
      </c>
      <c r="B32" s="15" t="s">
        <v>239</v>
      </c>
      <c r="C32" s="15">
        <v>201.7</v>
      </c>
      <c r="D32" s="15">
        <v>206</v>
      </c>
      <c r="E32" s="15">
        <v>235.6</v>
      </c>
      <c r="F32" s="15">
        <v>347.6</v>
      </c>
      <c r="G32" s="15">
        <v>329.1</v>
      </c>
      <c r="H32" s="15">
        <v>341.2</v>
      </c>
      <c r="J32" s="15">
        <f t="shared" si="0"/>
        <v>1.5823099642468523</v>
      </c>
      <c r="K32" s="15">
        <f t="shared" si="1"/>
        <v>4.7508187338907913E-4</v>
      </c>
      <c r="L32" s="15">
        <f t="shared" si="2"/>
        <v>0.66203224208549438</v>
      </c>
      <c r="M32" s="15">
        <f t="shared" si="3"/>
        <v>3.3232315396445267</v>
      </c>
    </row>
    <row r="33" spans="1:13" x14ac:dyDescent="0.2">
      <c r="A33" s="15" t="s">
        <v>615</v>
      </c>
      <c r="B33" s="15" t="s">
        <v>616</v>
      </c>
      <c r="C33" s="15">
        <v>10.8</v>
      </c>
      <c r="D33" s="15">
        <v>12.4</v>
      </c>
      <c r="E33" s="15">
        <v>14.8</v>
      </c>
      <c r="F33" s="15">
        <v>22.9</v>
      </c>
      <c r="G33" s="15">
        <v>17.600000000000001</v>
      </c>
      <c r="H33" s="15">
        <v>22.5</v>
      </c>
      <c r="J33" s="15">
        <f t="shared" si="0"/>
        <v>1.6578947368421053</v>
      </c>
      <c r="K33" s="15">
        <f t="shared" si="1"/>
        <v>1.5602090257636139E-2</v>
      </c>
      <c r="L33" s="15">
        <f t="shared" si="2"/>
        <v>0.729352410056331</v>
      </c>
      <c r="M33" s="15">
        <f t="shared" si="3"/>
        <v>1.8068172140465031</v>
      </c>
    </row>
    <row r="34" spans="1:13" x14ac:dyDescent="0.2">
      <c r="A34" s="15" t="s">
        <v>218</v>
      </c>
      <c r="B34" s="15" t="s">
        <v>219</v>
      </c>
      <c r="C34" s="15">
        <v>94.2</v>
      </c>
      <c r="D34" s="15">
        <v>71.2</v>
      </c>
      <c r="E34" s="15">
        <v>101.4</v>
      </c>
      <c r="F34" s="15">
        <v>179.3</v>
      </c>
      <c r="G34" s="15">
        <v>165.1</v>
      </c>
      <c r="H34" s="15">
        <v>190.6</v>
      </c>
      <c r="J34" s="15">
        <f t="shared" si="0"/>
        <v>2.0052473763118441</v>
      </c>
      <c r="K34" s="15">
        <f t="shared" si="1"/>
        <v>1.5860771403168042E-3</v>
      </c>
      <c r="L34" s="15">
        <f t="shared" si="2"/>
        <v>1.0037802249912866</v>
      </c>
      <c r="M34" s="15">
        <f t="shared" si="3"/>
        <v>2.7996756941941929</v>
      </c>
    </row>
    <row r="35" spans="1:13" x14ac:dyDescent="0.2">
      <c r="A35" s="15" t="s">
        <v>482</v>
      </c>
      <c r="B35" s="15" t="s">
        <v>483</v>
      </c>
      <c r="C35" s="15">
        <v>77.7</v>
      </c>
      <c r="D35" s="15">
        <v>44.4</v>
      </c>
      <c r="E35" s="15">
        <v>83.8</v>
      </c>
      <c r="F35" s="15">
        <v>88.8</v>
      </c>
      <c r="G35" s="15">
        <v>84.7</v>
      </c>
      <c r="H35" s="15">
        <v>85.3</v>
      </c>
      <c r="J35" s="15">
        <f t="shared" si="0"/>
        <v>1.2569208353569696</v>
      </c>
      <c r="K35" s="15">
        <f t="shared" si="1"/>
        <v>0.22530817174106421</v>
      </c>
      <c r="L35" s="15">
        <f t="shared" si="2"/>
        <v>0.32989378736025365</v>
      </c>
      <c r="M35" s="15">
        <f t="shared" si="3"/>
        <v>0.64722305648880851</v>
      </c>
    </row>
    <row r="36" spans="1:13" x14ac:dyDescent="0.2">
      <c r="A36" s="15" t="s">
        <v>420</v>
      </c>
      <c r="B36" s="15" t="s">
        <v>421</v>
      </c>
      <c r="C36" s="15">
        <v>100.2</v>
      </c>
      <c r="D36" s="15">
        <v>71.599999999999994</v>
      </c>
      <c r="E36" s="15">
        <v>111.5</v>
      </c>
      <c r="F36" s="15">
        <v>208.4</v>
      </c>
      <c r="G36" s="15">
        <v>195.5</v>
      </c>
      <c r="H36" s="15">
        <v>192.6</v>
      </c>
      <c r="J36" s="15">
        <f t="shared" si="0"/>
        <v>2.1055418284504057</v>
      </c>
      <c r="K36" s="15">
        <f t="shared" si="1"/>
        <v>1.2402594992261637E-3</v>
      </c>
      <c r="L36" s="15">
        <f t="shared" si="2"/>
        <v>1.0741915362044918</v>
      </c>
      <c r="M36" s="15">
        <f t="shared" si="3"/>
        <v>2.9064874379900583</v>
      </c>
    </row>
    <row r="37" spans="1:13" x14ac:dyDescent="0.2">
      <c r="A37" s="15" t="s">
        <v>288</v>
      </c>
      <c r="B37" s="15" t="s">
        <v>289</v>
      </c>
      <c r="C37" s="15">
        <v>136.1</v>
      </c>
      <c r="D37" s="15">
        <v>115.6</v>
      </c>
      <c r="E37" s="15">
        <v>137.69999999999999</v>
      </c>
      <c r="F37" s="15">
        <v>253.4</v>
      </c>
      <c r="G37" s="15">
        <v>211.8</v>
      </c>
      <c r="H37" s="15">
        <v>215.6</v>
      </c>
      <c r="J37" s="15">
        <f t="shared" si="0"/>
        <v>1.748330765279918</v>
      </c>
      <c r="K37" s="15">
        <f t="shared" si="1"/>
        <v>2.9778877588498534E-3</v>
      </c>
      <c r="L37" s="15">
        <f t="shared" si="2"/>
        <v>0.80597815296566822</v>
      </c>
      <c r="M37" s="15">
        <f t="shared" si="3"/>
        <v>2.5260916754994875</v>
      </c>
    </row>
    <row r="38" spans="1:13" x14ac:dyDescent="0.2">
      <c r="A38" s="15" t="s">
        <v>566</v>
      </c>
      <c r="B38" s="15" t="s">
        <v>567</v>
      </c>
      <c r="C38" s="15">
        <v>25.5</v>
      </c>
      <c r="D38" s="15">
        <v>15.8</v>
      </c>
      <c r="E38" s="15">
        <v>26.8</v>
      </c>
      <c r="F38" s="15">
        <v>35.799999999999997</v>
      </c>
      <c r="G38" s="15">
        <v>31</v>
      </c>
      <c r="H38" s="15">
        <v>43.4</v>
      </c>
      <c r="J38" s="15">
        <f t="shared" si="0"/>
        <v>1.6182085168869309</v>
      </c>
      <c r="K38" s="15">
        <f t="shared" si="1"/>
        <v>4.8687488871335512E-2</v>
      </c>
      <c r="L38" s="15">
        <f t="shared" si="2"/>
        <v>0.69439752055908643</v>
      </c>
      <c r="M38" s="15">
        <f t="shared" si="3"/>
        <v>1.312582624251512</v>
      </c>
    </row>
    <row r="39" spans="1:13" x14ac:dyDescent="0.2">
      <c r="A39" s="15" t="s">
        <v>352</v>
      </c>
      <c r="B39" s="15" t="s">
        <v>353</v>
      </c>
      <c r="C39" s="15">
        <v>122.1</v>
      </c>
      <c r="D39" s="15">
        <v>95.7</v>
      </c>
      <c r="E39" s="15">
        <v>114.2</v>
      </c>
      <c r="F39" s="15">
        <v>226.5</v>
      </c>
      <c r="G39" s="15">
        <v>221.8</v>
      </c>
      <c r="H39" s="15">
        <v>259.10000000000002</v>
      </c>
      <c r="J39" s="15">
        <f t="shared" si="0"/>
        <v>2.1307228915662653</v>
      </c>
      <c r="K39" s="15">
        <f t="shared" si="1"/>
        <v>8.9012244157932131E-4</v>
      </c>
      <c r="L39" s="15">
        <f t="shared" si="2"/>
        <v>1.0913429774666319</v>
      </c>
      <c r="M39" s="15">
        <f t="shared" si="3"/>
        <v>3.0505502494845573</v>
      </c>
    </row>
    <row r="40" spans="1:13" x14ac:dyDescent="0.2">
      <c r="A40" s="15" t="s">
        <v>887</v>
      </c>
      <c r="B40" s="15" t="s">
        <v>888</v>
      </c>
      <c r="C40" s="15">
        <v>7.2</v>
      </c>
      <c r="D40" s="15">
        <v>7.7</v>
      </c>
      <c r="E40" s="15">
        <v>11.3</v>
      </c>
      <c r="F40" s="15">
        <v>22.2</v>
      </c>
      <c r="G40" s="15">
        <v>19.7</v>
      </c>
      <c r="H40" s="15">
        <v>33.5</v>
      </c>
      <c r="J40" s="15">
        <f t="shared" si="0"/>
        <v>2.8778625954198471</v>
      </c>
      <c r="K40" s="15">
        <f t="shared" si="1"/>
        <v>2.0908320229774242E-2</v>
      </c>
      <c r="L40" s="15">
        <f t="shared" si="2"/>
        <v>1.5249977117312141</v>
      </c>
      <c r="M40" s="15">
        <f t="shared" si="3"/>
        <v>1.6796808569118198</v>
      </c>
    </row>
    <row r="41" spans="1:13" x14ac:dyDescent="0.2">
      <c r="A41" s="15" t="s">
        <v>194</v>
      </c>
      <c r="B41" s="15" t="s">
        <v>195</v>
      </c>
      <c r="C41" s="15">
        <v>215.1</v>
      </c>
      <c r="D41" s="15">
        <v>89.8</v>
      </c>
      <c r="E41" s="15">
        <v>264.2</v>
      </c>
      <c r="F41" s="15">
        <v>498</v>
      </c>
      <c r="G41" s="15">
        <v>464.9</v>
      </c>
      <c r="H41" s="15">
        <v>552.20000000000005</v>
      </c>
      <c r="J41" s="15">
        <f t="shared" si="0"/>
        <v>2.662273765594799</v>
      </c>
      <c r="K41" s="15">
        <f t="shared" si="1"/>
        <v>5.4936838150120952E-3</v>
      </c>
      <c r="L41" s="15">
        <f t="shared" si="2"/>
        <v>1.4126589333678021</v>
      </c>
      <c r="M41" s="15">
        <f t="shared" si="3"/>
        <v>2.2601363397001371</v>
      </c>
    </row>
    <row r="42" spans="1:13" x14ac:dyDescent="0.2">
      <c r="A42" s="15" t="s">
        <v>436</v>
      </c>
      <c r="B42" s="15" t="s">
        <v>437</v>
      </c>
      <c r="C42" s="15">
        <v>100.7</v>
      </c>
      <c r="D42" s="15">
        <v>77.7</v>
      </c>
      <c r="E42" s="15">
        <v>114.8</v>
      </c>
      <c r="F42" s="15">
        <v>209.2</v>
      </c>
      <c r="G42" s="15">
        <v>194.4</v>
      </c>
      <c r="H42" s="15">
        <v>237.4</v>
      </c>
      <c r="J42" s="15">
        <f t="shared" si="0"/>
        <v>2.1862210095497954</v>
      </c>
      <c r="K42" s="15">
        <f t="shared" si="1"/>
        <v>2.2172831636419368E-3</v>
      </c>
      <c r="L42" s="15">
        <f t="shared" si="2"/>
        <v>1.1284392533722916</v>
      </c>
      <c r="M42" s="15">
        <f t="shared" si="3"/>
        <v>2.6541788406905047</v>
      </c>
    </row>
    <row r="43" spans="1:13" x14ac:dyDescent="0.2">
      <c r="A43" s="15" t="s">
        <v>304</v>
      </c>
      <c r="B43" s="15" t="s">
        <v>305</v>
      </c>
      <c r="C43" s="15">
        <v>207</v>
      </c>
      <c r="D43" s="15">
        <v>163.69999999999999</v>
      </c>
      <c r="E43" s="15">
        <v>239.8</v>
      </c>
      <c r="F43" s="15">
        <v>441.9</v>
      </c>
      <c r="G43" s="15">
        <v>406.2</v>
      </c>
      <c r="H43" s="15">
        <v>459.2</v>
      </c>
      <c r="J43" s="15">
        <f t="shared" si="0"/>
        <v>2.1413595413595412</v>
      </c>
      <c r="K43" s="15">
        <f t="shared" si="1"/>
        <v>1.0038888394781936E-3</v>
      </c>
      <c r="L43" s="15">
        <f t="shared" si="2"/>
        <v>1.0985270493374002</v>
      </c>
      <c r="M43" s="15">
        <f t="shared" si="3"/>
        <v>2.9983143739180393</v>
      </c>
    </row>
    <row r="44" spans="1:13" x14ac:dyDescent="0.2">
      <c r="A44" s="15" t="s">
        <v>498</v>
      </c>
      <c r="B44" s="15" t="s">
        <v>499</v>
      </c>
      <c r="C44" s="15">
        <v>162.69999999999999</v>
      </c>
      <c r="D44" s="15">
        <v>139.9</v>
      </c>
      <c r="E44" s="15">
        <v>208</v>
      </c>
      <c r="F44" s="15">
        <v>330.8</v>
      </c>
      <c r="G44" s="15">
        <v>296.7</v>
      </c>
      <c r="H44" s="15">
        <v>347.6</v>
      </c>
      <c r="J44" s="15">
        <f t="shared" si="0"/>
        <v>1.9097140618879749</v>
      </c>
      <c r="K44" s="15">
        <f t="shared" si="1"/>
        <v>3.4528442695200461E-3</v>
      </c>
      <c r="L44" s="15">
        <f t="shared" si="2"/>
        <v>0.9333566422517382</v>
      </c>
      <c r="M44" s="15">
        <f t="shared" si="3"/>
        <v>2.4618230087960069</v>
      </c>
    </row>
    <row r="45" spans="1:13" x14ac:dyDescent="0.2">
      <c r="A45" s="15" t="s">
        <v>242</v>
      </c>
      <c r="B45" s="15" t="s">
        <v>243</v>
      </c>
      <c r="C45" s="15">
        <v>119.5</v>
      </c>
      <c r="D45" s="15">
        <v>74.400000000000006</v>
      </c>
      <c r="E45" s="15">
        <v>152.30000000000001</v>
      </c>
      <c r="F45" s="15">
        <v>284.3</v>
      </c>
      <c r="G45" s="15">
        <v>269.39999999999998</v>
      </c>
      <c r="H45" s="15">
        <v>328.2</v>
      </c>
      <c r="J45" s="15">
        <f t="shared" si="0"/>
        <v>2.5473714615829</v>
      </c>
      <c r="K45" s="15">
        <f t="shared" si="1"/>
        <v>3.3799601175194586E-3</v>
      </c>
      <c r="L45" s="15">
        <f t="shared" si="2"/>
        <v>1.3490093509385046</v>
      </c>
      <c r="M45" s="15">
        <f t="shared" si="3"/>
        <v>2.4710884242322306</v>
      </c>
    </row>
    <row r="46" spans="1:13" x14ac:dyDescent="0.2">
      <c r="A46" s="15" t="s">
        <v>260</v>
      </c>
      <c r="B46" s="15" t="s">
        <v>261</v>
      </c>
      <c r="C46" s="15">
        <v>79.8</v>
      </c>
      <c r="D46" s="15">
        <v>80.099999999999994</v>
      </c>
      <c r="E46" s="15">
        <v>102</v>
      </c>
      <c r="F46" s="15">
        <v>202.6</v>
      </c>
      <c r="G46" s="15">
        <v>193.4</v>
      </c>
      <c r="H46" s="15">
        <v>181.4</v>
      </c>
      <c r="J46" s="15">
        <f t="shared" si="0"/>
        <v>2.2046582665139369</v>
      </c>
      <c r="K46" s="15">
        <f t="shared" si="1"/>
        <v>3.9062126326417409E-4</v>
      </c>
      <c r="L46" s="15">
        <f t="shared" si="2"/>
        <v>1.1405550478853859</v>
      </c>
      <c r="M46" s="15">
        <f t="shared" si="3"/>
        <v>3.4082441198117195</v>
      </c>
    </row>
    <row r="47" spans="1:13" x14ac:dyDescent="0.2">
      <c r="A47" s="15" t="s">
        <v>452</v>
      </c>
      <c r="B47" s="15" t="s">
        <v>453</v>
      </c>
      <c r="C47" s="15">
        <v>138.5</v>
      </c>
      <c r="D47" s="15">
        <v>69.2</v>
      </c>
      <c r="E47" s="15">
        <v>162.30000000000001</v>
      </c>
      <c r="F47" s="15">
        <v>355.9</v>
      </c>
      <c r="G47" s="15">
        <v>330.3</v>
      </c>
      <c r="H47" s="15">
        <v>340.9</v>
      </c>
      <c r="J47" s="15">
        <f t="shared" si="0"/>
        <v>2.7759459459459457</v>
      </c>
      <c r="K47" s="15">
        <f t="shared" si="1"/>
        <v>1.6242744538716688E-3</v>
      </c>
      <c r="L47" s="15">
        <f t="shared" si="2"/>
        <v>1.4729794755980981</v>
      </c>
      <c r="M47" s="15">
        <f t="shared" si="3"/>
        <v>2.7893405860977136</v>
      </c>
    </row>
    <row r="48" spans="1:13" x14ac:dyDescent="0.2">
      <c r="A48" s="15" t="s">
        <v>402</v>
      </c>
      <c r="B48" s="15" t="s">
        <v>403</v>
      </c>
      <c r="C48" s="15">
        <v>54.1</v>
      </c>
      <c r="D48" s="15">
        <v>31.8</v>
      </c>
      <c r="E48" s="15">
        <v>75.900000000000006</v>
      </c>
      <c r="F48" s="15">
        <v>111.8</v>
      </c>
      <c r="G48" s="15">
        <v>111.4</v>
      </c>
      <c r="H48" s="15">
        <v>114.6</v>
      </c>
      <c r="J48" s="15">
        <f t="shared" si="0"/>
        <v>2.0877626699629168</v>
      </c>
      <c r="K48" s="15">
        <f t="shared" si="1"/>
        <v>1.0077195616956016E-2</v>
      </c>
      <c r="L48" s="15">
        <f t="shared" si="2"/>
        <v>1.0619577203714079</v>
      </c>
      <c r="M48" s="15">
        <f t="shared" si="3"/>
        <v>1.9966603108998235</v>
      </c>
    </row>
    <row r="49" spans="1:13" x14ac:dyDescent="0.2">
      <c r="A49" s="15" t="s">
        <v>430</v>
      </c>
      <c r="B49" s="15" t="s">
        <v>431</v>
      </c>
      <c r="C49" s="15">
        <v>22.3</v>
      </c>
      <c r="D49" s="15">
        <v>19.2</v>
      </c>
      <c r="E49" s="15">
        <v>30.3</v>
      </c>
      <c r="F49" s="15">
        <v>51.2</v>
      </c>
      <c r="G49" s="15">
        <v>41.6</v>
      </c>
      <c r="H49" s="15">
        <v>58.4</v>
      </c>
      <c r="J49" s="15">
        <f t="shared" si="0"/>
        <v>2.1058495821727021</v>
      </c>
      <c r="K49" s="15">
        <f t="shared" si="1"/>
        <v>1.0834746464310539E-2</v>
      </c>
      <c r="L49" s="15">
        <f t="shared" si="2"/>
        <v>1.0744023903980215</v>
      </c>
      <c r="M49" s="15">
        <f t="shared" si="3"/>
        <v>1.9651812468212448</v>
      </c>
    </row>
    <row r="50" spans="1:13" x14ac:dyDescent="0.2">
      <c r="A50" s="15" t="s">
        <v>1111</v>
      </c>
      <c r="B50" s="15" t="s">
        <v>1112</v>
      </c>
      <c r="C50" s="15">
        <v>44.7</v>
      </c>
      <c r="D50" s="15">
        <v>39.6</v>
      </c>
      <c r="E50" s="15">
        <v>53.2</v>
      </c>
      <c r="F50" s="15">
        <v>101.6</v>
      </c>
      <c r="G50" s="15">
        <v>94.9</v>
      </c>
      <c r="H50" s="15">
        <v>90.1</v>
      </c>
      <c r="J50" s="15">
        <f t="shared" si="0"/>
        <v>2.0843636363636366</v>
      </c>
      <c r="K50" s="15">
        <f t="shared" si="1"/>
        <v>6.6062246630987876E-4</v>
      </c>
      <c r="L50" s="15">
        <f t="shared" si="2"/>
        <v>1.0596069909627617</v>
      </c>
      <c r="M50" s="15">
        <f t="shared" si="3"/>
        <v>3.1800466609980709</v>
      </c>
    </row>
    <row r="51" spans="1:13" x14ac:dyDescent="0.2">
      <c r="A51" s="15" t="s">
        <v>320</v>
      </c>
      <c r="B51" s="15" t="s">
        <v>321</v>
      </c>
      <c r="C51" s="15">
        <v>87</v>
      </c>
      <c r="D51" s="15">
        <v>55.7</v>
      </c>
      <c r="E51" s="15">
        <v>92.3</v>
      </c>
      <c r="F51" s="15">
        <v>156.30000000000001</v>
      </c>
      <c r="G51" s="15">
        <v>145.69999999999999</v>
      </c>
      <c r="H51" s="15">
        <v>163.19999999999999</v>
      </c>
      <c r="J51" s="15">
        <f t="shared" si="0"/>
        <v>1.9795744680851064</v>
      </c>
      <c r="K51" s="15">
        <f t="shared" si="1"/>
        <v>3.5725625257860484E-3</v>
      </c>
      <c r="L51" s="15">
        <f t="shared" si="2"/>
        <v>0.98519034002085637</v>
      </c>
      <c r="M51" s="15">
        <f t="shared" si="3"/>
        <v>2.4470201615947302</v>
      </c>
    </row>
    <row r="52" spans="1:13" x14ac:dyDescent="0.2">
      <c r="A52" s="15" t="s">
        <v>404</v>
      </c>
      <c r="B52" s="15" t="s">
        <v>405</v>
      </c>
      <c r="C52" s="15">
        <v>110.4</v>
      </c>
      <c r="D52" s="15">
        <v>86.4</v>
      </c>
      <c r="E52" s="15">
        <v>126.3</v>
      </c>
      <c r="F52" s="15">
        <v>267.3</v>
      </c>
      <c r="G52" s="15">
        <v>237.3</v>
      </c>
      <c r="H52" s="15">
        <v>249.1</v>
      </c>
      <c r="J52" s="15">
        <f t="shared" si="0"/>
        <v>2.3327143299288147</v>
      </c>
      <c r="K52" s="15">
        <f t="shared" si="1"/>
        <v>5.8659135930962168E-4</v>
      </c>
      <c r="L52" s="15">
        <f t="shared" si="2"/>
        <v>1.2220096420715629</v>
      </c>
      <c r="M52" s="15">
        <f t="shared" si="3"/>
        <v>3.2316643386138875</v>
      </c>
    </row>
    <row r="53" spans="1:13" x14ac:dyDescent="0.2">
      <c r="A53" s="15" t="s">
        <v>759</v>
      </c>
      <c r="B53" s="15" t="s">
        <v>760</v>
      </c>
      <c r="C53" s="15">
        <v>62.8</v>
      </c>
      <c r="D53" s="15">
        <v>58.1</v>
      </c>
      <c r="E53" s="15">
        <v>131.5</v>
      </c>
      <c r="F53" s="15">
        <v>137.6</v>
      </c>
      <c r="G53" s="15">
        <v>160.69999999999999</v>
      </c>
      <c r="H53" s="15">
        <v>215.1</v>
      </c>
      <c r="J53" s="15">
        <f t="shared" si="0"/>
        <v>2.0340729001584785</v>
      </c>
      <c r="K53" s="15">
        <f t="shared" si="1"/>
        <v>5.7907867565155952E-2</v>
      </c>
      <c r="L53" s="15">
        <f t="shared" si="2"/>
        <v>1.0243713855928693</v>
      </c>
      <c r="M53" s="15">
        <f t="shared" si="3"/>
        <v>1.2372624274986292</v>
      </c>
    </row>
    <row r="54" spans="1:13" x14ac:dyDescent="0.2">
      <c r="A54" s="15" t="s">
        <v>302</v>
      </c>
      <c r="B54" s="15" t="s">
        <v>303</v>
      </c>
      <c r="C54" s="15">
        <v>148.1</v>
      </c>
      <c r="D54" s="15">
        <v>119.4</v>
      </c>
      <c r="E54" s="15">
        <v>240.3</v>
      </c>
      <c r="F54" s="15">
        <v>189.5</v>
      </c>
      <c r="G54" s="15">
        <v>152.30000000000001</v>
      </c>
      <c r="H54" s="15">
        <v>219.2</v>
      </c>
      <c r="J54" s="15">
        <f t="shared" si="0"/>
        <v>1.1047656557699881</v>
      </c>
      <c r="K54" s="15">
        <f t="shared" si="1"/>
        <v>0.68967323857678742</v>
      </c>
      <c r="L54" s="15">
        <f t="shared" si="2"/>
        <v>0.14374037584864938</v>
      </c>
      <c r="M54" s="15">
        <f t="shared" si="3"/>
        <v>0.1613566256333831</v>
      </c>
    </row>
    <row r="55" spans="1:13" x14ac:dyDescent="0.2">
      <c r="A55" s="15" t="s">
        <v>272</v>
      </c>
      <c r="B55" s="15" t="s">
        <v>273</v>
      </c>
      <c r="C55" s="15">
        <v>523.70000000000005</v>
      </c>
      <c r="D55" s="15">
        <v>412.4</v>
      </c>
      <c r="E55" s="15">
        <v>699.9</v>
      </c>
      <c r="F55" s="15">
        <v>619.4</v>
      </c>
      <c r="G55" s="15">
        <v>541.79999999999995</v>
      </c>
      <c r="H55" s="15">
        <v>694.6</v>
      </c>
      <c r="J55" s="15">
        <f t="shared" si="0"/>
        <v>1.1343520782396086</v>
      </c>
      <c r="K55" s="15">
        <f t="shared" si="1"/>
        <v>0.48191263190341443</v>
      </c>
      <c r="L55" s="15">
        <f t="shared" si="2"/>
        <v>0.18186849098130931</v>
      </c>
      <c r="M55" s="15">
        <f t="shared" si="3"/>
        <v>0.31703168981406632</v>
      </c>
    </row>
    <row r="56" spans="1:13" x14ac:dyDescent="0.2">
      <c r="A56" s="15" t="s">
        <v>368</v>
      </c>
      <c r="B56" s="15" t="s">
        <v>369</v>
      </c>
      <c r="C56" s="15">
        <v>162</v>
      </c>
      <c r="D56" s="15">
        <v>104.4</v>
      </c>
      <c r="E56" s="15">
        <v>197.6</v>
      </c>
      <c r="F56" s="15">
        <v>313.39999999999998</v>
      </c>
      <c r="G56" s="15">
        <v>250.5</v>
      </c>
      <c r="H56" s="15">
        <v>300.3</v>
      </c>
      <c r="J56" s="15">
        <f t="shared" si="0"/>
        <v>1.8625</v>
      </c>
      <c r="K56" s="15">
        <f t="shared" si="1"/>
        <v>1.5941995604577607E-2</v>
      </c>
      <c r="L56" s="15">
        <f t="shared" si="2"/>
        <v>0.89724042557479933</v>
      </c>
      <c r="M56" s="15">
        <f t="shared" si="3"/>
        <v>1.7974573149468864</v>
      </c>
    </row>
    <row r="57" spans="1:13" x14ac:dyDescent="0.2">
      <c r="A57" s="15" t="s">
        <v>645</v>
      </c>
      <c r="B57" s="15" t="s">
        <v>646</v>
      </c>
      <c r="C57" s="15">
        <v>41.3</v>
      </c>
      <c r="D57" s="15">
        <v>35.5</v>
      </c>
      <c r="E57" s="15">
        <v>51.1</v>
      </c>
      <c r="F57" s="15">
        <v>81.3</v>
      </c>
      <c r="G57" s="15">
        <v>78.099999999999994</v>
      </c>
      <c r="H57" s="15">
        <v>83.2</v>
      </c>
      <c r="J57" s="15">
        <f t="shared" si="0"/>
        <v>1.8967943706020325</v>
      </c>
      <c r="K57" s="15">
        <f t="shared" si="1"/>
        <v>1.3347694000314353E-3</v>
      </c>
      <c r="L57" s="15">
        <f t="shared" si="2"/>
        <v>0.92356328623887307</v>
      </c>
      <c r="M57" s="15">
        <f t="shared" si="3"/>
        <v>2.8745937582277818</v>
      </c>
    </row>
    <row r="58" spans="1:13" x14ac:dyDescent="0.2">
      <c r="A58" s="15" t="s">
        <v>562</v>
      </c>
      <c r="B58" s="15" t="s">
        <v>563</v>
      </c>
      <c r="C58" s="15">
        <v>189.6</v>
      </c>
      <c r="D58" s="15">
        <v>169.7</v>
      </c>
      <c r="E58" s="15">
        <v>243.3</v>
      </c>
      <c r="F58" s="15">
        <v>368.7</v>
      </c>
      <c r="G58" s="15">
        <v>345.1</v>
      </c>
      <c r="H58" s="15">
        <v>350.4</v>
      </c>
      <c r="J58" s="15">
        <f t="shared" si="0"/>
        <v>1.766013939595088</v>
      </c>
      <c r="K58" s="15">
        <f t="shared" si="1"/>
        <v>2.6448715763869582E-3</v>
      </c>
      <c r="L58" s="15">
        <f t="shared" si="2"/>
        <v>0.8204967305884947</v>
      </c>
      <c r="M58" s="15">
        <f t="shared" si="3"/>
        <v>2.5775954105930801</v>
      </c>
    </row>
    <row r="59" spans="1:13" x14ac:dyDescent="0.2">
      <c r="A59" s="15" t="s">
        <v>428</v>
      </c>
      <c r="B59" s="15" t="s">
        <v>429</v>
      </c>
      <c r="C59" s="15">
        <v>45.8</v>
      </c>
      <c r="D59" s="15">
        <v>27.4</v>
      </c>
      <c r="E59" s="15">
        <v>42.1</v>
      </c>
      <c r="F59" s="15">
        <v>115.3</v>
      </c>
      <c r="G59" s="15">
        <v>106.5</v>
      </c>
      <c r="H59" s="15">
        <v>108.4</v>
      </c>
      <c r="J59" s="15">
        <f t="shared" si="0"/>
        <v>2.8638334778837824</v>
      </c>
      <c r="K59" s="15">
        <f t="shared" si="1"/>
        <v>3.2514156380853456E-4</v>
      </c>
      <c r="L59" s="15">
        <f t="shared" si="2"/>
        <v>1.5179476072614866</v>
      </c>
      <c r="M59" s="15">
        <f t="shared" si="3"/>
        <v>3.4879275098059583</v>
      </c>
    </row>
    <row r="60" spans="1:13" x14ac:dyDescent="0.2">
      <c r="A60" s="15" t="s">
        <v>621</v>
      </c>
      <c r="B60" s="15" t="s">
        <v>622</v>
      </c>
      <c r="C60" s="15">
        <v>114.3</v>
      </c>
      <c r="D60" s="15">
        <v>76.099999999999994</v>
      </c>
      <c r="E60" s="15">
        <v>154.80000000000001</v>
      </c>
      <c r="F60" s="15">
        <v>247.7</v>
      </c>
      <c r="G60" s="15">
        <v>218.1</v>
      </c>
      <c r="H60" s="15">
        <v>251.2</v>
      </c>
      <c r="J60" s="15">
        <f t="shared" si="0"/>
        <v>2.0770567786790268</v>
      </c>
      <c r="K60" s="15">
        <f t="shared" si="1"/>
        <v>7.7537319645865407E-3</v>
      </c>
      <c r="L60" s="15">
        <f t="shared" si="2"/>
        <v>1.0545406544103124</v>
      </c>
      <c r="M60" s="15">
        <f t="shared" si="3"/>
        <v>2.1104892160078128</v>
      </c>
    </row>
    <row r="61" spans="1:13" x14ac:dyDescent="0.2">
      <c r="A61" s="15" t="s">
        <v>144</v>
      </c>
      <c r="B61" s="15" t="s">
        <v>145</v>
      </c>
      <c r="C61" s="15">
        <v>97.6</v>
      </c>
      <c r="D61" s="15">
        <v>91</v>
      </c>
      <c r="E61" s="15">
        <v>123.8</v>
      </c>
      <c r="F61" s="15">
        <v>206.8</v>
      </c>
      <c r="G61" s="15">
        <v>183.2</v>
      </c>
      <c r="H61" s="15">
        <v>194.1</v>
      </c>
      <c r="J61" s="15">
        <f t="shared" si="0"/>
        <v>1.8697183098591552</v>
      </c>
      <c r="K61" s="15">
        <f t="shared" si="1"/>
        <v>1.7130311928149368E-3</v>
      </c>
      <c r="L61" s="15">
        <f t="shared" si="2"/>
        <v>0.90282093129947172</v>
      </c>
      <c r="M61" s="15">
        <f t="shared" si="3"/>
        <v>2.7662347288359705</v>
      </c>
    </row>
    <row r="62" spans="1:13" x14ac:dyDescent="0.2">
      <c r="A62" s="15" t="s">
        <v>274</v>
      </c>
      <c r="B62" s="15" t="s">
        <v>275</v>
      </c>
      <c r="C62" s="15">
        <v>41.3</v>
      </c>
      <c r="D62" s="15">
        <v>37.1</v>
      </c>
      <c r="E62" s="15">
        <v>66.3</v>
      </c>
      <c r="F62" s="15">
        <v>91.9</v>
      </c>
      <c r="G62" s="15">
        <v>81.2</v>
      </c>
      <c r="H62" s="15">
        <v>95.2</v>
      </c>
      <c r="J62" s="15">
        <f t="shared" si="0"/>
        <v>1.8541810642709056</v>
      </c>
      <c r="K62" s="15">
        <f t="shared" si="1"/>
        <v>1.4840109284172552E-2</v>
      </c>
      <c r="L62" s="15">
        <f t="shared" si="2"/>
        <v>0.8907821327287968</v>
      </c>
      <c r="M62" s="15">
        <f t="shared" si="3"/>
        <v>1.8285629008535993</v>
      </c>
    </row>
    <row r="63" spans="1:13" x14ac:dyDescent="0.2">
      <c r="A63" s="15" t="s">
        <v>438</v>
      </c>
      <c r="B63" s="15" t="s">
        <v>439</v>
      </c>
      <c r="C63" s="15">
        <v>67.2</v>
      </c>
      <c r="D63" s="15">
        <v>50.6</v>
      </c>
      <c r="E63" s="15">
        <v>142.9</v>
      </c>
      <c r="F63" s="15">
        <v>104.8</v>
      </c>
      <c r="G63" s="15">
        <v>102.5</v>
      </c>
      <c r="H63" s="15">
        <v>184.7</v>
      </c>
      <c r="J63" s="15">
        <f t="shared" si="0"/>
        <v>1.5036440352896046</v>
      </c>
      <c r="K63" s="15">
        <f t="shared" si="1"/>
        <v>0.32684082699711731</v>
      </c>
      <c r="L63" s="15">
        <f t="shared" si="2"/>
        <v>0.58846307146701393</v>
      </c>
      <c r="M63" s="15">
        <f t="shared" si="3"/>
        <v>0.48566369928743958</v>
      </c>
    </row>
    <row r="64" spans="1:13" x14ac:dyDescent="0.2">
      <c r="A64" s="15" t="s">
        <v>540</v>
      </c>
      <c r="B64" s="15" t="s">
        <v>541</v>
      </c>
      <c r="C64" s="15">
        <v>50</v>
      </c>
      <c r="D64" s="15">
        <v>46.7</v>
      </c>
      <c r="E64" s="15">
        <v>52.5</v>
      </c>
      <c r="F64" s="15">
        <v>82.6</v>
      </c>
      <c r="G64" s="15">
        <v>84.1</v>
      </c>
      <c r="H64" s="15">
        <v>97.1</v>
      </c>
      <c r="J64" s="15">
        <f t="shared" si="0"/>
        <v>1.768096514745308</v>
      </c>
      <c r="K64" s="15">
        <f t="shared" si="1"/>
        <v>1.4610828169272494E-3</v>
      </c>
      <c r="L64" s="15">
        <f t="shared" si="2"/>
        <v>0.82219702899630676</v>
      </c>
      <c r="M64" s="15">
        <f t="shared" si="3"/>
        <v>2.8353251667384227</v>
      </c>
    </row>
    <row r="65" spans="1:13" x14ac:dyDescent="0.2">
      <c r="A65" s="15" t="s">
        <v>468</v>
      </c>
      <c r="B65" s="15" t="s">
        <v>469</v>
      </c>
      <c r="C65" s="15">
        <v>81.7</v>
      </c>
      <c r="D65" s="15">
        <v>80.8</v>
      </c>
      <c r="E65" s="15">
        <v>106.3</v>
      </c>
      <c r="F65" s="15">
        <v>195.5</v>
      </c>
      <c r="G65" s="15">
        <v>173.3</v>
      </c>
      <c r="H65" s="15">
        <v>164.5</v>
      </c>
      <c r="J65" s="15">
        <f t="shared" si="0"/>
        <v>1.9840029761904758</v>
      </c>
      <c r="K65" s="15">
        <f t="shared" si="1"/>
        <v>2.0952322287095906E-3</v>
      </c>
      <c r="L65" s="15">
        <f t="shared" si="2"/>
        <v>0.98841418990423358</v>
      </c>
      <c r="M65" s="15">
        <f t="shared" si="3"/>
        <v>2.6787678342453458</v>
      </c>
    </row>
    <row r="66" spans="1:13" x14ac:dyDescent="0.2">
      <c r="A66" s="15" t="s">
        <v>803</v>
      </c>
      <c r="B66" s="15" t="s">
        <v>804</v>
      </c>
      <c r="C66" s="15">
        <v>17</v>
      </c>
      <c r="D66" s="15">
        <v>22.4</v>
      </c>
      <c r="E66" s="15">
        <v>14.7</v>
      </c>
      <c r="F66" s="15">
        <v>23</v>
      </c>
      <c r="G66" s="15">
        <v>17.899999999999999</v>
      </c>
      <c r="H66" s="15">
        <v>14.1</v>
      </c>
      <c r="J66" s="15">
        <f t="shared" ref="J66:J129" si="4">(F66+G66+H66)/(C66+D66+E66)</f>
        <v>1.0166358595194087</v>
      </c>
      <c r="K66" s="15">
        <f t="shared" ref="K66:K129" si="5">TTEST(F66:H66,C66:E66,2,2)</f>
        <v>0.93475675780688627</v>
      </c>
      <c r="L66" s="15">
        <f t="shared" ref="L66:L129" si="6">LOG(J66,2)</f>
        <v>2.3803024585206993E-2</v>
      </c>
      <c r="M66" s="15">
        <f t="shared" ref="M66:M129" si="7">-LOG10(K66)</f>
        <v>2.9301386438378638E-2</v>
      </c>
    </row>
    <row r="67" spans="1:13" x14ac:dyDescent="0.2">
      <c r="A67" s="15" t="s">
        <v>721</v>
      </c>
      <c r="B67" s="15" t="s">
        <v>722</v>
      </c>
      <c r="C67" s="15">
        <v>77.7</v>
      </c>
      <c r="D67" s="15">
        <v>78.599999999999994</v>
      </c>
      <c r="E67" s="15">
        <v>99.3</v>
      </c>
      <c r="F67" s="15">
        <v>184.4</v>
      </c>
      <c r="G67" s="15">
        <v>159.5</v>
      </c>
      <c r="H67" s="15">
        <v>202.5</v>
      </c>
      <c r="J67" s="15">
        <f t="shared" si="4"/>
        <v>2.1377151799687009</v>
      </c>
      <c r="K67" s="15">
        <f t="shared" si="5"/>
        <v>2.4868072902462703E-3</v>
      </c>
      <c r="L67" s="15">
        <f t="shared" si="6"/>
        <v>1.096069647343096</v>
      </c>
      <c r="M67" s="15">
        <f t="shared" si="7"/>
        <v>2.6043578681379311</v>
      </c>
    </row>
    <row r="68" spans="1:13" x14ac:dyDescent="0.2">
      <c r="A68" s="15" t="s">
        <v>751</v>
      </c>
      <c r="B68" s="15" t="s">
        <v>752</v>
      </c>
      <c r="C68" s="15">
        <v>163.30000000000001</v>
      </c>
      <c r="D68" s="15">
        <v>152</v>
      </c>
      <c r="E68" s="15">
        <v>180.7</v>
      </c>
      <c r="F68" s="15">
        <v>347.8</v>
      </c>
      <c r="G68" s="15">
        <v>319.60000000000002</v>
      </c>
      <c r="H68" s="15">
        <v>363.4</v>
      </c>
      <c r="J68" s="15">
        <f t="shared" si="4"/>
        <v>2.0782258064516133</v>
      </c>
      <c r="K68" s="15">
        <f t="shared" si="5"/>
        <v>3.0982283869230957E-4</v>
      </c>
      <c r="L68" s="15">
        <f t="shared" si="6"/>
        <v>1.0553524165853825</v>
      </c>
      <c r="M68" s="15">
        <f t="shared" si="7"/>
        <v>3.5088865712364186</v>
      </c>
    </row>
    <row r="69" spans="1:13" x14ac:dyDescent="0.2">
      <c r="A69" s="15" t="s">
        <v>526</v>
      </c>
      <c r="B69" s="15" t="s">
        <v>527</v>
      </c>
      <c r="C69" s="15">
        <v>75.099999999999994</v>
      </c>
      <c r="D69" s="15">
        <v>52.5</v>
      </c>
      <c r="E69" s="15">
        <v>108.3</v>
      </c>
      <c r="F69" s="15">
        <v>94.2</v>
      </c>
      <c r="G69" s="15">
        <v>69.5</v>
      </c>
      <c r="H69" s="15">
        <v>111</v>
      </c>
      <c r="J69" s="15">
        <f t="shared" si="4"/>
        <v>1.1644764730818145</v>
      </c>
      <c r="K69" s="15">
        <f t="shared" si="5"/>
        <v>0.55674659893040523</v>
      </c>
      <c r="L69" s="15">
        <f t="shared" si="6"/>
        <v>0.21968149183639374</v>
      </c>
      <c r="M69" s="15">
        <f t="shared" si="7"/>
        <v>0.25434242731641032</v>
      </c>
    </row>
    <row r="70" spans="1:13" x14ac:dyDescent="0.2">
      <c r="A70" s="15" t="s">
        <v>176</v>
      </c>
      <c r="B70" s="15" t="s">
        <v>177</v>
      </c>
      <c r="C70" s="15">
        <v>106.6</v>
      </c>
      <c r="D70" s="15">
        <v>67.599999999999994</v>
      </c>
      <c r="E70" s="15">
        <v>126.6</v>
      </c>
      <c r="F70" s="15">
        <v>228.8</v>
      </c>
      <c r="G70" s="15">
        <v>219.1</v>
      </c>
      <c r="H70" s="15">
        <v>203.8</v>
      </c>
      <c r="J70" s="15">
        <f t="shared" si="4"/>
        <v>2.1665558510638303</v>
      </c>
      <c r="K70" s="15">
        <f t="shared" si="5"/>
        <v>3.3912480204060669E-3</v>
      </c>
      <c r="L70" s="15">
        <f t="shared" si="6"/>
        <v>1.1154034279387608</v>
      </c>
      <c r="M70" s="15">
        <f t="shared" si="7"/>
        <v>2.4696404467436457</v>
      </c>
    </row>
    <row r="71" spans="1:13" x14ac:dyDescent="0.2">
      <c r="A71" s="15" t="s">
        <v>186</v>
      </c>
      <c r="B71" s="15" t="s">
        <v>187</v>
      </c>
      <c r="C71" s="15">
        <v>75.099999999999994</v>
      </c>
      <c r="D71" s="15">
        <v>100.9</v>
      </c>
      <c r="E71" s="15">
        <v>71.8</v>
      </c>
      <c r="F71" s="15">
        <v>166.4</v>
      </c>
      <c r="G71" s="15">
        <v>153.69999999999999</v>
      </c>
      <c r="H71" s="15">
        <v>165.4</v>
      </c>
      <c r="J71" s="15">
        <f t="shared" si="4"/>
        <v>1.9592413236481032</v>
      </c>
      <c r="K71" s="15">
        <f t="shared" si="5"/>
        <v>1.4060758791351058E-3</v>
      </c>
      <c r="L71" s="15">
        <f t="shared" si="6"/>
        <v>0.97029510816595299</v>
      </c>
      <c r="M71" s="15">
        <f t="shared" si="7"/>
        <v>2.8519912419047646</v>
      </c>
    </row>
    <row r="72" spans="1:13" x14ac:dyDescent="0.2">
      <c r="A72" s="15" t="s">
        <v>314</v>
      </c>
      <c r="B72" s="15" t="s">
        <v>315</v>
      </c>
      <c r="C72" s="15">
        <v>105.7</v>
      </c>
      <c r="D72" s="15">
        <v>59</v>
      </c>
      <c r="E72" s="15">
        <v>137.80000000000001</v>
      </c>
      <c r="F72" s="15">
        <v>210.1</v>
      </c>
      <c r="G72" s="15">
        <v>200.9</v>
      </c>
      <c r="H72" s="15">
        <v>230.9</v>
      </c>
      <c r="J72" s="15">
        <f t="shared" si="4"/>
        <v>2.1219834710743801</v>
      </c>
      <c r="K72" s="15">
        <f t="shared" si="5"/>
        <v>9.9516037598520127E-3</v>
      </c>
      <c r="L72" s="15">
        <f t="shared" si="6"/>
        <v>1.0854134186033393</v>
      </c>
      <c r="M72" s="15">
        <f t="shared" si="7"/>
        <v>2.0021069244876277</v>
      </c>
    </row>
    <row r="73" spans="1:13" x14ac:dyDescent="0.2">
      <c r="A73" s="15" t="s">
        <v>454</v>
      </c>
      <c r="B73" s="15" t="s">
        <v>455</v>
      </c>
      <c r="C73" s="15">
        <v>131.69999999999999</v>
      </c>
      <c r="D73" s="15">
        <v>122.4</v>
      </c>
      <c r="E73" s="15">
        <v>135.80000000000001</v>
      </c>
      <c r="F73" s="15">
        <v>302.89999999999998</v>
      </c>
      <c r="G73" s="15">
        <v>286.5</v>
      </c>
      <c r="H73" s="15">
        <v>269.39999999999998</v>
      </c>
      <c r="J73" s="15">
        <f t="shared" si="4"/>
        <v>2.2026160553988201</v>
      </c>
      <c r="K73" s="15">
        <f t="shared" si="5"/>
        <v>1.1649610560683514E-4</v>
      </c>
      <c r="L73" s="15">
        <f t="shared" si="6"/>
        <v>1.1392180364611373</v>
      </c>
      <c r="M73" s="15">
        <f t="shared" si="7"/>
        <v>3.9336885925927376</v>
      </c>
    </row>
    <row r="74" spans="1:13" x14ac:dyDescent="0.2">
      <c r="A74" s="15" t="s">
        <v>172</v>
      </c>
      <c r="B74" s="15" t="s">
        <v>173</v>
      </c>
      <c r="C74" s="15">
        <v>236</v>
      </c>
      <c r="D74" s="15">
        <v>215.8</v>
      </c>
      <c r="E74" s="15">
        <v>236.5</v>
      </c>
      <c r="F74" s="15">
        <v>507.1</v>
      </c>
      <c r="G74" s="15">
        <v>472.9</v>
      </c>
      <c r="H74" s="15">
        <v>502</v>
      </c>
      <c r="J74" s="15">
        <f t="shared" si="4"/>
        <v>2.153130902222868</v>
      </c>
      <c r="K74" s="15">
        <f t="shared" si="5"/>
        <v>3.0862690463623807E-5</v>
      </c>
      <c r="L74" s="15">
        <f t="shared" si="6"/>
        <v>1.1064360325784923</v>
      </c>
      <c r="M74" s="15">
        <f t="shared" si="7"/>
        <v>4.5105662168803242</v>
      </c>
    </row>
    <row r="75" spans="1:13" x14ac:dyDescent="0.2">
      <c r="A75" s="15" t="s">
        <v>372</v>
      </c>
      <c r="B75" s="15" t="s">
        <v>373</v>
      </c>
      <c r="C75" s="15">
        <v>37.299999999999997</v>
      </c>
      <c r="D75" s="15">
        <v>27.8</v>
      </c>
      <c r="E75" s="15">
        <v>35.5</v>
      </c>
      <c r="F75" s="15">
        <v>75.099999999999994</v>
      </c>
      <c r="G75" s="15">
        <v>68.2</v>
      </c>
      <c r="H75" s="15">
        <v>72.3</v>
      </c>
      <c r="J75" s="15">
        <f t="shared" si="4"/>
        <v>2.1431411530815114</v>
      </c>
      <c r="K75" s="15">
        <f t="shared" si="5"/>
        <v>4.107511270719613E-4</v>
      </c>
      <c r="L75" s="15">
        <f t="shared" si="6"/>
        <v>1.0997268729469787</v>
      </c>
      <c r="M75" s="15">
        <f t="shared" si="7"/>
        <v>3.3864212362180086</v>
      </c>
    </row>
    <row r="76" spans="1:13" x14ac:dyDescent="0.2">
      <c r="A76" s="15" t="s">
        <v>1021</v>
      </c>
      <c r="B76" s="15" t="s">
        <v>1022</v>
      </c>
      <c r="C76" s="15">
        <v>35.4</v>
      </c>
      <c r="D76" s="15">
        <v>23.5</v>
      </c>
      <c r="E76" s="15">
        <v>34.6</v>
      </c>
      <c r="F76" s="15">
        <v>85.3</v>
      </c>
      <c r="G76" s="15">
        <v>74.8</v>
      </c>
      <c r="H76" s="15">
        <v>81.5</v>
      </c>
      <c r="J76" s="15">
        <f t="shared" si="4"/>
        <v>2.5839572192513369</v>
      </c>
      <c r="K76" s="15">
        <f t="shared" si="5"/>
        <v>5.5302936569780301E-4</v>
      </c>
      <c r="L76" s="15">
        <f t="shared" si="6"/>
        <v>1.36958218455008</v>
      </c>
      <c r="M76" s="15">
        <f t="shared" si="7"/>
        <v>3.2572518071728656</v>
      </c>
    </row>
    <row r="77" spans="1:13" x14ac:dyDescent="0.2">
      <c r="A77" s="15" t="s">
        <v>1271</v>
      </c>
      <c r="B77" s="15" t="s">
        <v>1272</v>
      </c>
      <c r="C77" s="15">
        <v>49</v>
      </c>
      <c r="D77" s="15">
        <v>29.2</v>
      </c>
      <c r="E77" s="15">
        <v>37.4</v>
      </c>
      <c r="F77" s="15">
        <v>37</v>
      </c>
      <c r="G77" s="15">
        <v>31.6</v>
      </c>
      <c r="H77" s="15">
        <v>33.299999999999997</v>
      </c>
      <c r="J77" s="15">
        <f t="shared" si="4"/>
        <v>0.88148788927335642</v>
      </c>
      <c r="K77" s="15">
        <f t="shared" si="5"/>
        <v>0.48632427709727738</v>
      </c>
      <c r="L77" s="15">
        <f t="shared" si="6"/>
        <v>-0.18198734633486499</v>
      </c>
      <c r="M77" s="15">
        <f t="shared" si="7"/>
        <v>0.3130740500982454</v>
      </c>
    </row>
    <row r="78" spans="1:13" x14ac:dyDescent="0.2">
      <c r="A78" s="15" t="s">
        <v>651</v>
      </c>
      <c r="B78" s="15" t="s">
        <v>652</v>
      </c>
      <c r="C78" s="15">
        <v>19.899999999999999</v>
      </c>
      <c r="D78" s="15">
        <v>4.2</v>
      </c>
      <c r="E78" s="15">
        <v>19.399999999999999</v>
      </c>
      <c r="F78" s="15">
        <v>26.9</v>
      </c>
      <c r="G78" s="15">
        <v>21.6</v>
      </c>
      <c r="H78" s="15">
        <v>32</v>
      </c>
      <c r="J78" s="15">
        <f t="shared" si="4"/>
        <v>1.8505747126436782</v>
      </c>
      <c r="K78" s="15">
        <f t="shared" si="5"/>
        <v>0.10743709847777964</v>
      </c>
      <c r="L78" s="15">
        <f t="shared" si="6"/>
        <v>0.88797338226588873</v>
      </c>
      <c r="M78" s="15">
        <f t="shared" si="7"/>
        <v>0.96884572904471189</v>
      </c>
    </row>
    <row r="79" spans="1:13" x14ac:dyDescent="0.2">
      <c r="A79" s="15" t="s">
        <v>785</v>
      </c>
      <c r="B79" s="15" t="s">
        <v>786</v>
      </c>
      <c r="C79" s="15">
        <v>35.4</v>
      </c>
      <c r="D79" s="15">
        <v>36.4</v>
      </c>
      <c r="E79" s="15">
        <v>38.9</v>
      </c>
      <c r="F79" s="15">
        <v>40.5</v>
      </c>
      <c r="G79" s="15">
        <v>35.1</v>
      </c>
      <c r="H79" s="15">
        <v>48.5</v>
      </c>
      <c r="J79" s="15">
        <f t="shared" si="4"/>
        <v>1.1210478771454382</v>
      </c>
      <c r="K79" s="15">
        <f t="shared" si="5"/>
        <v>0.32977727796686596</v>
      </c>
      <c r="L79" s="15">
        <f t="shared" si="6"/>
        <v>0.16484789334880448</v>
      </c>
      <c r="M79" s="15">
        <f t="shared" si="7"/>
        <v>0.48177927104917145</v>
      </c>
    </row>
    <row r="80" spans="1:13" x14ac:dyDescent="0.2">
      <c r="A80" s="15" t="s">
        <v>434</v>
      </c>
      <c r="B80" s="15" t="s">
        <v>435</v>
      </c>
      <c r="C80" s="15">
        <v>67.7</v>
      </c>
      <c r="D80" s="15">
        <v>55.3</v>
      </c>
      <c r="E80" s="15">
        <v>80.099999999999994</v>
      </c>
      <c r="F80" s="15">
        <v>70.7</v>
      </c>
      <c r="G80" s="15">
        <v>62.3</v>
      </c>
      <c r="H80" s="15">
        <v>79.900000000000006</v>
      </c>
      <c r="J80" s="15">
        <f t="shared" si="4"/>
        <v>1.0482520925652388</v>
      </c>
      <c r="K80" s="15">
        <f t="shared" si="5"/>
        <v>0.72871549760684151</v>
      </c>
      <c r="L80" s="15">
        <f t="shared" si="6"/>
        <v>6.798571015614098E-2</v>
      </c>
      <c r="M80" s="15">
        <f t="shared" si="7"/>
        <v>0.13744199422769177</v>
      </c>
    </row>
    <row r="81" spans="1:13" x14ac:dyDescent="0.2">
      <c r="A81" s="15" t="s">
        <v>1057</v>
      </c>
      <c r="B81" s="15" t="s">
        <v>1058</v>
      </c>
      <c r="C81" s="15">
        <v>48.2</v>
      </c>
      <c r="D81" s="15">
        <v>38.6</v>
      </c>
      <c r="E81" s="15">
        <v>47.1</v>
      </c>
      <c r="F81" s="15">
        <v>46.6</v>
      </c>
      <c r="G81" s="15">
        <v>42.6</v>
      </c>
      <c r="H81" s="15">
        <v>52</v>
      </c>
      <c r="J81" s="15">
        <f t="shared" si="4"/>
        <v>1.0545182972367437</v>
      </c>
      <c r="K81" s="15">
        <f t="shared" si="5"/>
        <v>0.58271833547315632</v>
      </c>
      <c r="L81" s="15">
        <f t="shared" si="6"/>
        <v>7.6584127946869598E-2</v>
      </c>
      <c r="M81" s="15">
        <f t="shared" si="7"/>
        <v>0.23454131643956661</v>
      </c>
    </row>
    <row r="82" spans="1:13" x14ac:dyDescent="0.2">
      <c r="A82" s="15" t="s">
        <v>76</v>
      </c>
      <c r="B82" s="15" t="s">
        <v>77</v>
      </c>
      <c r="C82" s="15">
        <v>2654.7</v>
      </c>
      <c r="D82" s="15">
        <v>1491</v>
      </c>
      <c r="E82" s="15">
        <v>2966</v>
      </c>
      <c r="F82" s="15">
        <v>2523.3000000000002</v>
      </c>
      <c r="G82" s="15">
        <v>2350.6999999999998</v>
      </c>
      <c r="H82" s="15">
        <v>2971.6</v>
      </c>
      <c r="J82" s="15">
        <f t="shared" si="4"/>
        <v>1.1031961415695264</v>
      </c>
      <c r="K82" s="15">
        <f t="shared" si="5"/>
        <v>0.64084125026802563</v>
      </c>
      <c r="L82" s="15">
        <f t="shared" si="6"/>
        <v>0.14168931614487509</v>
      </c>
      <c r="M82" s="15">
        <f t="shared" si="7"/>
        <v>0.19324954095129837</v>
      </c>
    </row>
    <row r="83" spans="1:13" x14ac:dyDescent="0.2">
      <c r="A83" s="15" t="s">
        <v>98</v>
      </c>
      <c r="B83" s="15" t="s">
        <v>99</v>
      </c>
      <c r="C83" s="15">
        <v>191</v>
      </c>
      <c r="D83" s="15">
        <v>126.5</v>
      </c>
      <c r="E83" s="15">
        <v>252.6</v>
      </c>
      <c r="F83" s="15">
        <v>167.7</v>
      </c>
      <c r="G83" s="15">
        <v>143.4</v>
      </c>
      <c r="H83" s="15">
        <v>205.4</v>
      </c>
      <c r="J83" s="15">
        <f t="shared" si="4"/>
        <v>0.9059814067707419</v>
      </c>
      <c r="K83" s="15">
        <f t="shared" si="5"/>
        <v>0.68282716735600513</v>
      </c>
      <c r="L83" s="15">
        <f t="shared" si="6"/>
        <v>-0.14244665238063969</v>
      </c>
      <c r="M83" s="15">
        <f t="shared" si="7"/>
        <v>0.16568920812249996</v>
      </c>
    </row>
    <row r="84" spans="1:13" x14ac:dyDescent="0.2">
      <c r="A84" s="15" t="s">
        <v>853</v>
      </c>
      <c r="B84" s="15" t="s">
        <v>854</v>
      </c>
      <c r="C84" s="15">
        <v>38.799999999999997</v>
      </c>
      <c r="D84" s="15">
        <v>28.6</v>
      </c>
      <c r="E84" s="15">
        <v>24.5</v>
      </c>
      <c r="F84" s="15">
        <v>42</v>
      </c>
      <c r="G84" s="15">
        <v>36</v>
      </c>
      <c r="H84" s="15">
        <v>42</v>
      </c>
      <c r="J84" s="15">
        <f t="shared" si="4"/>
        <v>1.3057671381936886</v>
      </c>
      <c r="K84" s="15">
        <f t="shared" si="5"/>
        <v>0.11696713640482088</v>
      </c>
      <c r="L84" s="15">
        <f t="shared" si="6"/>
        <v>0.38489763920684622</v>
      </c>
      <c r="M84" s="15">
        <f t="shared" si="7"/>
        <v>0.93193614238104161</v>
      </c>
    </row>
    <row r="85" spans="1:13" x14ac:dyDescent="0.2">
      <c r="A85" s="15" t="s">
        <v>767</v>
      </c>
      <c r="B85" s="15" t="s">
        <v>768</v>
      </c>
      <c r="C85" s="15">
        <v>56.5</v>
      </c>
      <c r="D85" s="15">
        <v>36.6</v>
      </c>
      <c r="E85" s="15">
        <v>87.3</v>
      </c>
      <c r="F85" s="15">
        <v>55.1</v>
      </c>
      <c r="G85" s="15">
        <v>60.3</v>
      </c>
      <c r="H85" s="15">
        <v>74.599999999999994</v>
      </c>
      <c r="J85" s="15">
        <f t="shared" si="4"/>
        <v>1.0532150776053217</v>
      </c>
      <c r="K85" s="15">
        <f t="shared" si="5"/>
        <v>0.84993282390576919</v>
      </c>
      <c r="L85" s="15">
        <f t="shared" si="6"/>
        <v>7.4800079962929561E-2</v>
      </c>
      <c r="M85" s="15">
        <f t="shared" si="7"/>
        <v>7.0615398238566079E-2</v>
      </c>
    </row>
    <row r="86" spans="1:13" x14ac:dyDescent="0.2">
      <c r="A86" s="15" t="s">
        <v>707</v>
      </c>
      <c r="B86" s="15" t="s">
        <v>708</v>
      </c>
      <c r="C86" s="15">
        <v>28.2</v>
      </c>
      <c r="D86" s="15">
        <v>13.6</v>
      </c>
      <c r="E86" s="15">
        <v>31.5</v>
      </c>
      <c r="F86" s="15">
        <v>56.6</v>
      </c>
      <c r="G86" s="15">
        <v>49.5</v>
      </c>
      <c r="H86" s="15">
        <v>66.2</v>
      </c>
      <c r="J86" s="15">
        <f t="shared" si="4"/>
        <v>2.3506139154160985</v>
      </c>
      <c r="K86" s="15">
        <f t="shared" si="5"/>
        <v>1.0782507342373064E-2</v>
      </c>
      <c r="L86" s="15">
        <f t="shared" si="6"/>
        <v>1.2330375980911366</v>
      </c>
      <c r="M86" s="15">
        <f t="shared" si="7"/>
        <v>1.9672802374480882</v>
      </c>
    </row>
    <row r="87" spans="1:13" x14ac:dyDescent="0.2">
      <c r="A87" s="15" t="s">
        <v>394</v>
      </c>
      <c r="B87" s="15" t="s">
        <v>395</v>
      </c>
      <c r="C87" s="15">
        <v>35.700000000000003</v>
      </c>
      <c r="D87" s="15">
        <v>24.3</v>
      </c>
      <c r="E87" s="15">
        <v>41.2</v>
      </c>
      <c r="F87" s="15">
        <v>41.9</v>
      </c>
      <c r="G87" s="15">
        <v>43.4</v>
      </c>
      <c r="H87" s="15">
        <v>46.5</v>
      </c>
      <c r="J87" s="15">
        <f t="shared" si="4"/>
        <v>1.3023715415019763</v>
      </c>
      <c r="K87" s="15">
        <f t="shared" si="5"/>
        <v>0.11912662672843619</v>
      </c>
      <c r="L87" s="15">
        <f t="shared" si="6"/>
        <v>0.38114108031374166</v>
      </c>
      <c r="M87" s="15">
        <f t="shared" si="7"/>
        <v>0.92399115582383984</v>
      </c>
    </row>
    <row r="88" spans="1:13" x14ac:dyDescent="0.2">
      <c r="A88" s="15" t="s">
        <v>264</v>
      </c>
      <c r="B88" s="15" t="s">
        <v>265</v>
      </c>
      <c r="C88" s="15">
        <v>222.5</v>
      </c>
      <c r="D88" s="15">
        <v>223.1</v>
      </c>
      <c r="E88" s="15">
        <v>248.4</v>
      </c>
      <c r="F88" s="15">
        <v>304.5</v>
      </c>
      <c r="G88" s="15">
        <v>286.10000000000002</v>
      </c>
      <c r="H88" s="15">
        <v>305.7</v>
      </c>
      <c r="J88" s="15">
        <f t="shared" si="4"/>
        <v>1.2914985590778096</v>
      </c>
      <c r="K88" s="15">
        <f t="shared" si="5"/>
        <v>3.1669459389042304E-3</v>
      </c>
      <c r="L88" s="15">
        <f t="shared" si="6"/>
        <v>0.3690460338450281</v>
      </c>
      <c r="M88" s="15">
        <f t="shared" si="7"/>
        <v>2.4993593501538127</v>
      </c>
    </row>
    <row r="89" spans="1:13" x14ac:dyDescent="0.2">
      <c r="A89" s="15" t="s">
        <v>322</v>
      </c>
      <c r="B89" s="15" t="s">
        <v>323</v>
      </c>
      <c r="C89" s="15">
        <v>63.1</v>
      </c>
      <c r="D89" s="15">
        <v>31.9</v>
      </c>
      <c r="E89" s="15">
        <v>96</v>
      </c>
      <c r="F89" s="15">
        <v>93.6</v>
      </c>
      <c r="G89" s="15">
        <v>89</v>
      </c>
      <c r="H89" s="15">
        <v>87.9</v>
      </c>
      <c r="J89" s="15">
        <f t="shared" si="4"/>
        <v>1.4162303664921465</v>
      </c>
      <c r="K89" s="15">
        <f t="shared" si="5"/>
        <v>0.22711607003100023</v>
      </c>
      <c r="L89" s="15">
        <f t="shared" si="6"/>
        <v>0.50205595579106654</v>
      </c>
      <c r="M89" s="15">
        <f t="shared" si="7"/>
        <v>0.64375213535811193</v>
      </c>
    </row>
    <row r="90" spans="1:13" x14ac:dyDescent="0.2">
      <c r="A90" s="15" t="s">
        <v>236</v>
      </c>
      <c r="B90" s="15" t="s">
        <v>237</v>
      </c>
      <c r="C90" s="15">
        <v>105.9</v>
      </c>
      <c r="D90" s="15">
        <v>105.6</v>
      </c>
      <c r="E90" s="15">
        <v>158.80000000000001</v>
      </c>
      <c r="F90" s="15">
        <v>341.2</v>
      </c>
      <c r="G90" s="15">
        <v>360.4</v>
      </c>
      <c r="H90" s="15">
        <v>378.4</v>
      </c>
      <c r="J90" s="15">
        <f t="shared" si="4"/>
        <v>2.9165541452876047</v>
      </c>
      <c r="K90" s="15">
        <f t="shared" si="5"/>
        <v>3.3383685801243606E-4</v>
      </c>
      <c r="L90" s="15">
        <f t="shared" si="6"/>
        <v>1.5442648577665636</v>
      </c>
      <c r="M90" s="15">
        <f t="shared" si="7"/>
        <v>3.4764657157462713</v>
      </c>
    </row>
    <row r="91" spans="1:13" x14ac:dyDescent="0.2">
      <c r="A91" s="15" t="s">
        <v>360</v>
      </c>
      <c r="B91" s="15" t="s">
        <v>361</v>
      </c>
      <c r="C91" s="15">
        <v>68.400000000000006</v>
      </c>
      <c r="D91" s="15">
        <v>80.7</v>
      </c>
      <c r="E91" s="15">
        <v>110.2</v>
      </c>
      <c r="F91" s="15">
        <v>108.8</v>
      </c>
      <c r="G91" s="15">
        <v>102.8</v>
      </c>
      <c r="H91" s="15">
        <v>153.19999999999999</v>
      </c>
      <c r="J91" s="15">
        <f t="shared" si="4"/>
        <v>1.4068646355572694</v>
      </c>
      <c r="K91" s="15">
        <f t="shared" si="5"/>
        <v>0.15605150377412735</v>
      </c>
      <c r="L91" s="15">
        <f t="shared" si="6"/>
        <v>0.49248352331144685</v>
      </c>
      <c r="M91" s="15">
        <f t="shared" si="7"/>
        <v>0.80673204194476289</v>
      </c>
    </row>
    <row r="92" spans="1:13" x14ac:dyDescent="0.2">
      <c r="A92" s="15" t="s">
        <v>544</v>
      </c>
      <c r="B92" s="15" t="s">
        <v>545</v>
      </c>
      <c r="C92" s="15">
        <v>7.4</v>
      </c>
      <c r="D92" s="15">
        <v>8</v>
      </c>
      <c r="E92" s="15">
        <v>9.5</v>
      </c>
      <c r="F92" s="15">
        <v>12.8</v>
      </c>
      <c r="G92" s="15">
        <v>10.3</v>
      </c>
      <c r="H92" s="15">
        <v>12.9</v>
      </c>
      <c r="J92" s="15">
        <f t="shared" si="4"/>
        <v>1.4457831325301205</v>
      </c>
      <c r="K92" s="15">
        <f t="shared" si="5"/>
        <v>2.474736212339388E-2</v>
      </c>
      <c r="L92" s="15">
        <f t="shared" si="6"/>
        <v>0.53185116426159373</v>
      </c>
      <c r="M92" s="15">
        <f t="shared" si="7"/>
        <v>1.6064710866822773</v>
      </c>
    </row>
    <row r="93" spans="1:13" x14ac:dyDescent="0.2">
      <c r="A93" s="15" t="s">
        <v>534</v>
      </c>
      <c r="B93" s="15" t="s">
        <v>535</v>
      </c>
      <c r="C93" s="15">
        <v>27.5</v>
      </c>
      <c r="D93" s="15">
        <v>18.899999999999999</v>
      </c>
      <c r="E93" s="15">
        <v>23.8</v>
      </c>
      <c r="F93" s="15">
        <v>22.9</v>
      </c>
      <c r="G93" s="15">
        <v>21.1</v>
      </c>
      <c r="H93" s="15">
        <v>29.3</v>
      </c>
      <c r="J93" s="15">
        <f t="shared" si="4"/>
        <v>1.0441595441595442</v>
      </c>
      <c r="K93" s="15">
        <f t="shared" si="5"/>
        <v>0.78372908079204207</v>
      </c>
      <c r="L93" s="15">
        <f t="shared" si="6"/>
        <v>6.2342167829251151E-2</v>
      </c>
      <c r="M93" s="15">
        <f t="shared" si="7"/>
        <v>0.10583403814569926</v>
      </c>
    </row>
    <row r="94" spans="1:13" x14ac:dyDescent="0.2">
      <c r="A94" s="15" t="s">
        <v>673</v>
      </c>
      <c r="B94" s="15" t="s">
        <v>674</v>
      </c>
      <c r="C94" s="15">
        <v>28</v>
      </c>
      <c r="D94" s="15">
        <v>37</v>
      </c>
      <c r="E94" s="15">
        <v>20.399999999999999</v>
      </c>
      <c r="F94" s="15">
        <v>42.6</v>
      </c>
      <c r="G94" s="15">
        <v>41.3</v>
      </c>
      <c r="H94" s="15">
        <v>31.2</v>
      </c>
      <c r="J94" s="15">
        <f t="shared" si="4"/>
        <v>1.3477751756440282</v>
      </c>
      <c r="K94" s="15">
        <f t="shared" si="5"/>
        <v>0.17428257576183742</v>
      </c>
      <c r="L94" s="15">
        <f t="shared" si="6"/>
        <v>0.43057985851174013</v>
      </c>
      <c r="M94" s="15">
        <f t="shared" si="7"/>
        <v>0.75874603015190034</v>
      </c>
    </row>
    <row r="95" spans="1:13" x14ac:dyDescent="0.2">
      <c r="A95" s="15" t="s">
        <v>939</v>
      </c>
      <c r="B95" s="15" t="s">
        <v>940</v>
      </c>
      <c r="C95" s="15">
        <v>62</v>
      </c>
      <c r="D95" s="15">
        <v>77.3</v>
      </c>
      <c r="E95" s="15">
        <v>87</v>
      </c>
      <c r="F95" s="15">
        <v>74.900000000000006</v>
      </c>
      <c r="G95" s="15">
        <v>157.9</v>
      </c>
      <c r="H95" s="15">
        <v>119.5</v>
      </c>
      <c r="J95" s="15">
        <f t="shared" si="4"/>
        <v>1.5567830313742819</v>
      </c>
      <c r="K95" s="15">
        <f t="shared" si="5"/>
        <v>0.16907789457748387</v>
      </c>
      <c r="L95" s="15">
        <f t="shared" si="6"/>
        <v>0.63856789022807126</v>
      </c>
      <c r="M95" s="15">
        <f t="shared" si="7"/>
        <v>0.77191316881009864</v>
      </c>
    </row>
    <row r="96" spans="1:13" x14ac:dyDescent="0.2">
      <c r="A96" s="15" t="s">
        <v>1572</v>
      </c>
      <c r="B96" s="15" t="s">
        <v>1573</v>
      </c>
      <c r="C96" s="15">
        <v>148.1</v>
      </c>
      <c r="D96" s="15">
        <v>78.099999999999994</v>
      </c>
      <c r="E96" s="15">
        <v>54.7</v>
      </c>
      <c r="F96" s="15">
        <v>138.80000000000001</v>
      </c>
      <c r="G96" s="15">
        <v>117.7</v>
      </c>
      <c r="H96" s="15">
        <v>132.5</v>
      </c>
      <c r="J96" s="15">
        <f t="shared" si="4"/>
        <v>1.3848344606621574</v>
      </c>
      <c r="K96" s="15">
        <f t="shared" si="5"/>
        <v>0.27830312888508951</v>
      </c>
      <c r="L96" s="15">
        <f t="shared" si="6"/>
        <v>0.46971353074715599</v>
      </c>
      <c r="M96" s="15">
        <f t="shared" si="7"/>
        <v>0.55548191098579092</v>
      </c>
    </row>
    <row r="97" spans="1:13" x14ac:dyDescent="0.2">
      <c r="A97" s="15" t="s">
        <v>913</v>
      </c>
      <c r="B97" s="15" t="s">
        <v>914</v>
      </c>
      <c r="C97" s="15">
        <v>30.5</v>
      </c>
      <c r="D97" s="15">
        <v>10.8</v>
      </c>
      <c r="E97" s="15">
        <v>9.6999999999999993</v>
      </c>
      <c r="F97" s="15">
        <v>17.399999999999999</v>
      </c>
      <c r="G97" s="15">
        <v>9.9</v>
      </c>
      <c r="H97" s="15">
        <v>23.2</v>
      </c>
      <c r="J97" s="15">
        <f t="shared" si="4"/>
        <v>0.99019607843137258</v>
      </c>
      <c r="K97" s="15">
        <f t="shared" si="5"/>
        <v>0.9839288625456164</v>
      </c>
      <c r="L97" s="15">
        <f t="shared" si="6"/>
        <v>-1.4213859219700802E-2</v>
      </c>
      <c r="M97" s="15">
        <f t="shared" si="7"/>
        <v>7.0362996587997433E-3</v>
      </c>
    </row>
    <row r="98" spans="1:13" x14ac:dyDescent="0.2">
      <c r="A98" s="15" t="s">
        <v>747</v>
      </c>
      <c r="B98" s="15" t="s">
        <v>748</v>
      </c>
      <c r="C98" s="15">
        <v>179.3</v>
      </c>
      <c r="D98" s="15">
        <v>150</v>
      </c>
      <c r="E98" s="15">
        <v>185.4</v>
      </c>
      <c r="F98" s="15">
        <v>317</v>
      </c>
      <c r="G98" s="15">
        <v>158.1</v>
      </c>
      <c r="H98" s="15">
        <v>157.5</v>
      </c>
      <c r="J98" s="15">
        <f t="shared" si="4"/>
        <v>1.2290654750340004</v>
      </c>
      <c r="K98" s="15">
        <f t="shared" si="5"/>
        <v>0.50839439148038379</v>
      </c>
      <c r="L98" s="15">
        <f t="shared" si="6"/>
        <v>0.29756177331085926</v>
      </c>
      <c r="M98" s="15">
        <f t="shared" si="7"/>
        <v>0.29379924915374206</v>
      </c>
    </row>
    <row r="99" spans="1:13" x14ac:dyDescent="0.2">
      <c r="A99" s="15" t="s">
        <v>791</v>
      </c>
      <c r="B99" s="15" t="s">
        <v>792</v>
      </c>
      <c r="C99" s="15">
        <v>59.9</v>
      </c>
      <c r="D99" s="15">
        <v>56.9</v>
      </c>
      <c r="E99" s="15">
        <v>59.2</v>
      </c>
      <c r="F99" s="15">
        <v>70.599999999999994</v>
      </c>
      <c r="G99" s="15">
        <v>59.9</v>
      </c>
      <c r="H99" s="15">
        <v>52.2</v>
      </c>
      <c r="J99" s="15">
        <f t="shared" si="4"/>
        <v>1.0380681818181818</v>
      </c>
      <c r="K99" s="15">
        <f t="shared" si="5"/>
        <v>0.70098806766693378</v>
      </c>
      <c r="L99" s="15">
        <f t="shared" si="6"/>
        <v>5.390120510282901E-2</v>
      </c>
      <c r="M99" s="15">
        <f t="shared" si="7"/>
        <v>0.15428937460183251</v>
      </c>
    </row>
    <row r="100" spans="1:13" x14ac:dyDescent="0.2">
      <c r="A100" s="15" t="s">
        <v>1211</v>
      </c>
      <c r="B100" s="15" t="s">
        <v>1212</v>
      </c>
      <c r="C100" s="15">
        <v>21.9</v>
      </c>
      <c r="D100" s="15">
        <v>19.3</v>
      </c>
      <c r="E100" s="15">
        <v>26.1</v>
      </c>
      <c r="F100" s="15">
        <v>28.6</v>
      </c>
      <c r="G100" s="15">
        <v>28.5</v>
      </c>
      <c r="H100" s="15">
        <v>29.7</v>
      </c>
      <c r="J100" s="15">
        <f t="shared" si="4"/>
        <v>1.2897473997028228</v>
      </c>
      <c r="K100" s="15">
        <f t="shared" si="5"/>
        <v>3.2248294825775715E-2</v>
      </c>
      <c r="L100" s="15">
        <f t="shared" si="6"/>
        <v>0.36708853783416179</v>
      </c>
      <c r="M100" s="15">
        <f t="shared" si="7"/>
        <v>1.4914932443569211</v>
      </c>
    </row>
    <row r="101" spans="1:13" x14ac:dyDescent="0.2">
      <c r="A101" s="15" t="s">
        <v>1330</v>
      </c>
      <c r="B101" s="15" t="s">
        <v>1331</v>
      </c>
      <c r="C101" s="15">
        <v>128.80000000000001</v>
      </c>
      <c r="D101" s="15">
        <v>123.4</v>
      </c>
      <c r="E101" s="15">
        <v>38.9</v>
      </c>
      <c r="F101" s="15">
        <v>107.4</v>
      </c>
      <c r="G101" s="15">
        <v>100.2</v>
      </c>
      <c r="H101" s="15">
        <v>97</v>
      </c>
      <c r="J101" s="15">
        <f t="shared" si="4"/>
        <v>1.0463758158708347</v>
      </c>
      <c r="K101" s="15">
        <f t="shared" si="5"/>
        <v>0.88526024090500077</v>
      </c>
      <c r="L101" s="15">
        <f t="shared" si="6"/>
        <v>6.5401102364526426E-2</v>
      </c>
      <c r="M101" s="15">
        <f t="shared" si="7"/>
        <v>5.292904051697795E-2</v>
      </c>
    </row>
    <row r="102" spans="1:13" x14ac:dyDescent="0.2">
      <c r="A102" s="15" t="s">
        <v>174</v>
      </c>
      <c r="B102" s="15" t="s">
        <v>175</v>
      </c>
      <c r="C102" s="15">
        <v>314.8</v>
      </c>
      <c r="D102" s="15">
        <v>247.8</v>
      </c>
      <c r="E102" s="15">
        <v>340.3</v>
      </c>
      <c r="F102" s="15">
        <v>378.7</v>
      </c>
      <c r="G102" s="15">
        <v>350.3</v>
      </c>
      <c r="H102" s="15">
        <v>514.20000000000005</v>
      </c>
      <c r="J102" s="15">
        <f t="shared" si="4"/>
        <v>1.3768966662974857</v>
      </c>
      <c r="K102" s="15">
        <f t="shared" si="5"/>
        <v>0.1202752233556115</v>
      </c>
      <c r="L102" s="15">
        <f t="shared" si="6"/>
        <v>0.46142029177927163</v>
      </c>
      <c r="M102" s="15">
        <f t="shared" si="7"/>
        <v>0.91982382792346928</v>
      </c>
    </row>
    <row r="103" spans="1:13" x14ac:dyDescent="0.2">
      <c r="A103" s="15" t="s">
        <v>344</v>
      </c>
      <c r="B103" s="15" t="s">
        <v>345</v>
      </c>
      <c r="C103" s="15">
        <v>51.2</v>
      </c>
      <c r="D103" s="15">
        <v>30.3</v>
      </c>
      <c r="E103" s="15">
        <v>76.7</v>
      </c>
      <c r="F103" s="15">
        <v>61.3</v>
      </c>
      <c r="G103" s="15">
        <v>49.4</v>
      </c>
      <c r="H103" s="15">
        <v>75.5</v>
      </c>
      <c r="J103" s="15">
        <f t="shared" si="4"/>
        <v>1.1769911504424779</v>
      </c>
      <c r="K103" s="15">
        <f t="shared" si="5"/>
        <v>0.57699615289349293</v>
      </c>
      <c r="L103" s="15">
        <f t="shared" si="6"/>
        <v>0.23510347308600196</v>
      </c>
      <c r="M103" s="15">
        <f t="shared" si="7"/>
        <v>0.23882708248152548</v>
      </c>
    </row>
    <row r="104" spans="1:13" x14ac:dyDescent="0.2">
      <c r="A104" s="15" t="s">
        <v>1069</v>
      </c>
      <c r="B104" s="15" t="s">
        <v>1070</v>
      </c>
      <c r="C104" s="15">
        <v>26.1</v>
      </c>
      <c r="D104" s="15">
        <v>47.6</v>
      </c>
      <c r="E104" s="15">
        <v>36.200000000000003</v>
      </c>
      <c r="F104" s="15">
        <v>36.299999999999997</v>
      </c>
      <c r="G104" s="15">
        <v>48.3</v>
      </c>
      <c r="H104" s="15">
        <v>38.700000000000003</v>
      </c>
      <c r="J104" s="15">
        <f t="shared" si="4"/>
        <v>1.1219290263876249</v>
      </c>
      <c r="K104" s="15">
        <f t="shared" si="5"/>
        <v>0.56920837999732343</v>
      </c>
      <c r="L104" s="15">
        <f t="shared" si="6"/>
        <v>0.16598141345360773</v>
      </c>
      <c r="M104" s="15">
        <f t="shared" si="7"/>
        <v>0.24472871477221231</v>
      </c>
    </row>
    <row r="105" spans="1:13" x14ac:dyDescent="0.2">
      <c r="A105" s="15" t="s">
        <v>308</v>
      </c>
      <c r="B105" s="15" t="s">
        <v>309</v>
      </c>
      <c r="C105" s="15">
        <v>547.9</v>
      </c>
      <c r="D105" s="15">
        <v>128.9</v>
      </c>
      <c r="E105" s="15">
        <v>135.4</v>
      </c>
      <c r="F105" s="15">
        <v>442.6</v>
      </c>
      <c r="G105" s="15">
        <v>149.1</v>
      </c>
      <c r="H105" s="15">
        <v>463.6</v>
      </c>
      <c r="J105" s="15">
        <f t="shared" si="4"/>
        <v>1.299310514651564</v>
      </c>
      <c r="K105" s="15">
        <f t="shared" si="5"/>
        <v>0.66173190308272634</v>
      </c>
      <c r="L105" s="15">
        <f t="shared" si="6"/>
        <v>0.37774625327528583</v>
      </c>
      <c r="M105" s="15">
        <f t="shared" si="7"/>
        <v>0.17931792686647666</v>
      </c>
    </row>
    <row r="106" spans="1:13" x14ac:dyDescent="0.2">
      <c r="A106" s="15" t="s">
        <v>705</v>
      </c>
      <c r="B106" s="15" t="s">
        <v>706</v>
      </c>
      <c r="C106" s="15">
        <v>13.9</v>
      </c>
      <c r="D106" s="15">
        <v>17.600000000000001</v>
      </c>
      <c r="E106" s="15">
        <v>18.100000000000001</v>
      </c>
      <c r="F106" s="15">
        <v>30.6</v>
      </c>
      <c r="G106" s="15">
        <v>30.2</v>
      </c>
      <c r="H106" s="15">
        <v>31.6</v>
      </c>
      <c r="J106" s="15">
        <f t="shared" si="4"/>
        <v>1.8629032258064517</v>
      </c>
      <c r="K106" s="15">
        <f t="shared" si="5"/>
        <v>5.0586958948344214E-4</v>
      </c>
      <c r="L106" s="15">
        <f t="shared" si="6"/>
        <v>0.89755273102918243</v>
      </c>
      <c r="M106" s="15">
        <f t="shared" si="7"/>
        <v>3.2959614275621782</v>
      </c>
    </row>
    <row r="107" spans="1:13" x14ac:dyDescent="0.2">
      <c r="A107" s="15" t="s">
        <v>1129</v>
      </c>
      <c r="B107" s="15" t="s">
        <v>1130</v>
      </c>
      <c r="C107" s="15">
        <v>10.199999999999999</v>
      </c>
      <c r="D107" s="15">
        <v>13</v>
      </c>
      <c r="E107" s="15">
        <v>15.3</v>
      </c>
      <c r="F107" s="15">
        <v>20</v>
      </c>
      <c r="G107" s="15">
        <v>14.5</v>
      </c>
      <c r="H107" s="15">
        <v>16</v>
      </c>
      <c r="J107" s="15">
        <f t="shared" si="4"/>
        <v>1.3116883116883118</v>
      </c>
      <c r="K107" s="15">
        <f t="shared" si="5"/>
        <v>0.14408091604393888</v>
      </c>
      <c r="L107" s="15">
        <f t="shared" si="6"/>
        <v>0.39142494205689349</v>
      </c>
      <c r="M107" s="15">
        <f t="shared" si="7"/>
        <v>0.84139353900332625</v>
      </c>
    </row>
    <row r="108" spans="1:13" x14ac:dyDescent="0.2">
      <c r="A108" s="15" t="s">
        <v>574</v>
      </c>
      <c r="B108" s="15" t="s">
        <v>575</v>
      </c>
      <c r="C108" s="15">
        <v>117.2</v>
      </c>
      <c r="D108" s="15">
        <v>99.4</v>
      </c>
      <c r="E108" s="15">
        <v>96.7</v>
      </c>
      <c r="F108" s="15">
        <v>180</v>
      </c>
      <c r="G108" s="15">
        <v>179.9</v>
      </c>
      <c r="H108" s="15">
        <v>188.6</v>
      </c>
      <c r="J108" s="15">
        <f t="shared" si="4"/>
        <v>1.7507181615065432</v>
      </c>
      <c r="K108" s="15">
        <f t="shared" si="5"/>
        <v>3.7154769199987555E-4</v>
      </c>
      <c r="L108" s="15">
        <f t="shared" si="6"/>
        <v>0.80794685091950147</v>
      </c>
      <c r="M108" s="15">
        <f t="shared" si="7"/>
        <v>3.4299854321241434</v>
      </c>
    </row>
    <row r="109" spans="1:13" x14ac:dyDescent="0.2">
      <c r="A109" s="15" t="s">
        <v>827</v>
      </c>
      <c r="B109" s="15" t="s">
        <v>828</v>
      </c>
      <c r="C109" s="15">
        <v>26.6</v>
      </c>
      <c r="D109" s="15">
        <v>21.8</v>
      </c>
      <c r="E109" s="15">
        <v>27.6</v>
      </c>
      <c r="F109" s="15">
        <v>37.4</v>
      </c>
      <c r="G109" s="15">
        <v>27</v>
      </c>
      <c r="H109" s="15">
        <v>29.5</v>
      </c>
      <c r="J109" s="15">
        <f t="shared" si="4"/>
        <v>1.2355263157894738</v>
      </c>
      <c r="K109" s="15">
        <f t="shared" si="5"/>
        <v>0.1736559960915238</v>
      </c>
      <c r="L109" s="15">
        <f t="shared" si="6"/>
        <v>0.30512573932282683</v>
      </c>
      <c r="M109" s="15">
        <f t="shared" si="7"/>
        <v>0.76031021653114073</v>
      </c>
    </row>
    <row r="110" spans="1:13" x14ac:dyDescent="0.2">
      <c r="A110" s="15" t="s">
        <v>973</v>
      </c>
      <c r="B110" s="15" t="s">
        <v>974</v>
      </c>
      <c r="C110" s="15">
        <v>21.4</v>
      </c>
      <c r="D110" s="15">
        <v>11</v>
      </c>
      <c r="E110" s="15">
        <v>7.8</v>
      </c>
      <c r="F110" s="15">
        <v>17</v>
      </c>
      <c r="G110" s="15">
        <v>22.9</v>
      </c>
      <c r="H110" s="15">
        <v>17.899999999999999</v>
      </c>
      <c r="J110" s="15">
        <f t="shared" si="4"/>
        <v>1.4378109452736318</v>
      </c>
      <c r="K110" s="15">
        <f t="shared" si="5"/>
        <v>0.26201512562221774</v>
      </c>
      <c r="L110" s="15">
        <f t="shared" si="6"/>
        <v>0.52387399132175028</v>
      </c>
      <c r="M110" s="15">
        <f t="shared" si="7"/>
        <v>0.58167363698310248</v>
      </c>
    </row>
    <row r="111" spans="1:13" x14ac:dyDescent="0.2">
      <c r="A111" s="15" t="s">
        <v>1227</v>
      </c>
      <c r="B111" s="15" t="s">
        <v>1228</v>
      </c>
      <c r="C111" s="15">
        <v>38</v>
      </c>
      <c r="D111" s="15">
        <v>17.600000000000001</v>
      </c>
      <c r="E111" s="15">
        <v>19.899999999999999</v>
      </c>
      <c r="F111" s="15">
        <v>45.5</v>
      </c>
      <c r="G111" s="15">
        <v>34.299999999999997</v>
      </c>
      <c r="H111" s="15">
        <v>46.3</v>
      </c>
      <c r="J111" s="15">
        <f t="shared" si="4"/>
        <v>1.6701986754966887</v>
      </c>
      <c r="K111" s="15">
        <f t="shared" si="5"/>
        <v>8.8469666300605806E-2</v>
      </c>
      <c r="L111" s="15">
        <f t="shared" si="6"/>
        <v>0.74001972611577849</v>
      </c>
      <c r="M111" s="15">
        <f t="shared" si="7"/>
        <v>1.0532056108440457</v>
      </c>
    </row>
    <row r="112" spans="1:13" x14ac:dyDescent="0.2">
      <c r="A112" s="15" t="s">
        <v>572</v>
      </c>
      <c r="B112" s="15" t="s">
        <v>573</v>
      </c>
      <c r="C112" s="15">
        <v>75.3</v>
      </c>
      <c r="D112" s="15">
        <v>76.2</v>
      </c>
      <c r="E112" s="15">
        <v>78.7</v>
      </c>
      <c r="F112" s="15">
        <v>88.1</v>
      </c>
      <c r="G112" s="15">
        <v>85.8</v>
      </c>
      <c r="H112" s="15">
        <v>104.5</v>
      </c>
      <c r="J112" s="15">
        <f t="shared" si="4"/>
        <v>1.2093831450912249</v>
      </c>
      <c r="K112" s="15">
        <f t="shared" si="5"/>
        <v>5.4709746016941598E-2</v>
      </c>
      <c r="L112" s="15">
        <f t="shared" si="6"/>
        <v>0.27427137771649773</v>
      </c>
      <c r="M112" s="15">
        <f t="shared" si="7"/>
        <v>1.2619353013749124</v>
      </c>
    </row>
    <row r="113" spans="1:13" x14ac:dyDescent="0.2">
      <c r="A113" s="15" t="s">
        <v>340</v>
      </c>
      <c r="B113" s="15" t="s">
        <v>341</v>
      </c>
      <c r="C113" s="15">
        <v>232.2</v>
      </c>
      <c r="D113" s="15">
        <v>130.4</v>
      </c>
      <c r="E113" s="15">
        <v>170.7</v>
      </c>
      <c r="F113" s="15">
        <v>210</v>
      </c>
      <c r="G113" s="15">
        <v>211</v>
      </c>
      <c r="H113" s="15">
        <v>254.1</v>
      </c>
      <c r="J113" s="15">
        <f t="shared" si="4"/>
        <v>1.2658916182261393</v>
      </c>
      <c r="K113" s="15">
        <f t="shared" si="5"/>
        <v>0.22504071162105135</v>
      </c>
      <c r="L113" s="15">
        <f t="shared" si="6"/>
        <v>0.340153890910731</v>
      </c>
      <c r="M113" s="15">
        <f t="shared" si="7"/>
        <v>0.64773890751985885</v>
      </c>
    </row>
    <row r="114" spans="1:13" x14ac:dyDescent="0.2">
      <c r="A114" s="15" t="s">
        <v>332</v>
      </c>
      <c r="B114" s="15" t="s">
        <v>333</v>
      </c>
      <c r="C114" s="15">
        <v>21.6</v>
      </c>
      <c r="D114" s="15">
        <v>13.5</v>
      </c>
      <c r="E114" s="15">
        <v>15.8</v>
      </c>
      <c r="F114" s="15">
        <v>19.5</v>
      </c>
      <c r="G114" s="15">
        <v>15.9</v>
      </c>
      <c r="H114" s="15">
        <v>20</v>
      </c>
      <c r="J114" s="15">
        <f t="shared" si="4"/>
        <v>1.0884086444007857</v>
      </c>
      <c r="K114" s="15">
        <f t="shared" si="5"/>
        <v>0.61245118931805342</v>
      </c>
      <c r="L114" s="15">
        <f t="shared" si="6"/>
        <v>0.12222031997349279</v>
      </c>
      <c r="M114" s="15">
        <f t="shared" si="7"/>
        <v>0.21292851766469445</v>
      </c>
    </row>
    <row r="115" spans="1:13" x14ac:dyDescent="0.2">
      <c r="A115" s="15" t="s">
        <v>220</v>
      </c>
      <c r="B115" s="15" t="s">
        <v>221</v>
      </c>
      <c r="C115" s="15">
        <v>144.80000000000001</v>
      </c>
      <c r="D115" s="15">
        <v>132</v>
      </c>
      <c r="E115" s="15">
        <v>177.8</v>
      </c>
      <c r="F115" s="15">
        <v>164.3</v>
      </c>
      <c r="G115" s="15">
        <v>176.2</v>
      </c>
      <c r="H115" s="15">
        <v>181.4</v>
      </c>
      <c r="J115" s="15">
        <f t="shared" si="4"/>
        <v>1.148042234931808</v>
      </c>
      <c r="K115" s="15">
        <f t="shared" si="5"/>
        <v>0.19802125350296787</v>
      </c>
      <c r="L115" s="15">
        <f t="shared" si="6"/>
        <v>0.19917571780267082</v>
      </c>
      <c r="M115" s="15">
        <f t="shared" si="7"/>
        <v>0.70328819466926606</v>
      </c>
    </row>
    <row r="116" spans="1:13" x14ac:dyDescent="0.2">
      <c r="A116" s="15" t="s">
        <v>603</v>
      </c>
      <c r="B116" s="15" t="s">
        <v>604</v>
      </c>
      <c r="C116" s="15">
        <v>26.1</v>
      </c>
      <c r="D116" s="15">
        <v>22.6</v>
      </c>
      <c r="E116" s="15">
        <v>29.6</v>
      </c>
      <c r="F116" s="15">
        <v>30.8</v>
      </c>
      <c r="G116" s="15">
        <v>29.2</v>
      </c>
      <c r="H116" s="15">
        <v>27.8</v>
      </c>
      <c r="J116" s="15">
        <f t="shared" si="4"/>
        <v>1.1213282247765004</v>
      </c>
      <c r="K116" s="15">
        <f t="shared" si="5"/>
        <v>0.22322896825496977</v>
      </c>
      <c r="L116" s="15">
        <f t="shared" si="6"/>
        <v>0.1652086322443172</v>
      </c>
      <c r="M116" s="15">
        <f t="shared" si="7"/>
        <v>0.65124944800976803</v>
      </c>
    </row>
    <row r="117" spans="1:13" x14ac:dyDescent="0.2">
      <c r="A117" s="15" t="s">
        <v>877</v>
      </c>
      <c r="B117" s="15" t="s">
        <v>878</v>
      </c>
      <c r="C117" s="15">
        <v>6.2</v>
      </c>
      <c r="D117" s="15">
        <v>6.2</v>
      </c>
      <c r="E117" s="15">
        <v>5.8</v>
      </c>
      <c r="F117" s="15">
        <v>28.9</v>
      </c>
      <c r="G117" s="15">
        <v>28.1</v>
      </c>
      <c r="H117" s="15">
        <v>30</v>
      </c>
      <c r="J117" s="15">
        <f t="shared" si="4"/>
        <v>4.7802197802197801</v>
      </c>
      <c r="K117" s="15">
        <f t="shared" si="5"/>
        <v>2.2275503333798144E-6</v>
      </c>
      <c r="L117" s="15">
        <f t="shared" si="6"/>
        <v>2.2570769505373942</v>
      </c>
      <c r="M117" s="15">
        <f t="shared" si="7"/>
        <v>5.6521724739298573</v>
      </c>
    </row>
    <row r="118" spans="1:13" x14ac:dyDescent="0.2">
      <c r="A118" s="15" t="s">
        <v>1217</v>
      </c>
      <c r="B118" s="15" t="s">
        <v>1218</v>
      </c>
      <c r="C118" s="15">
        <v>23.1</v>
      </c>
      <c r="D118" s="15">
        <v>18.399999999999999</v>
      </c>
      <c r="E118" s="15">
        <v>19</v>
      </c>
      <c r="F118" s="15">
        <v>28</v>
      </c>
      <c r="G118" s="15">
        <v>26.9</v>
      </c>
      <c r="H118" s="15">
        <v>26.6</v>
      </c>
      <c r="J118" s="15">
        <f t="shared" si="4"/>
        <v>1.3471074380165289</v>
      </c>
      <c r="K118" s="15">
        <f t="shared" si="5"/>
        <v>1.0382324660602904E-2</v>
      </c>
      <c r="L118" s="15">
        <f t="shared" si="6"/>
        <v>0.42986491695648299</v>
      </c>
      <c r="M118" s="15">
        <f t="shared" si="7"/>
        <v>1.9837053946342293</v>
      </c>
    </row>
    <row r="119" spans="1:13" x14ac:dyDescent="0.2">
      <c r="A119" s="15" t="s">
        <v>657</v>
      </c>
      <c r="B119" s="15" t="s">
        <v>658</v>
      </c>
      <c r="C119" s="15">
        <v>12.7</v>
      </c>
      <c r="D119" s="15">
        <v>12.9</v>
      </c>
      <c r="E119" s="15">
        <v>18.600000000000001</v>
      </c>
      <c r="F119" s="15">
        <v>16.3</v>
      </c>
      <c r="G119" s="15">
        <v>10.1</v>
      </c>
      <c r="H119" s="15">
        <v>11.9</v>
      </c>
      <c r="J119" s="15">
        <f t="shared" si="4"/>
        <v>0.86651583710407232</v>
      </c>
      <c r="K119" s="15">
        <f t="shared" si="5"/>
        <v>0.50233701290824184</v>
      </c>
      <c r="L119" s="15">
        <f t="shared" si="6"/>
        <v>-0.20670197746647462</v>
      </c>
      <c r="M119" s="15">
        <f t="shared" si="7"/>
        <v>0.29900482122409006</v>
      </c>
    </row>
    <row r="120" spans="1:13" x14ac:dyDescent="0.2">
      <c r="A120" s="15" t="s">
        <v>1430</v>
      </c>
      <c r="B120" s="15" t="s">
        <v>1431</v>
      </c>
      <c r="C120" s="15">
        <v>79.900000000000006</v>
      </c>
      <c r="D120" s="15">
        <v>28.9</v>
      </c>
      <c r="E120" s="15">
        <v>21.1</v>
      </c>
      <c r="F120" s="15">
        <v>65</v>
      </c>
      <c r="G120" s="15">
        <v>74.599999999999994</v>
      </c>
      <c r="H120" s="15">
        <v>55.9</v>
      </c>
      <c r="J120" s="15">
        <f t="shared" si="4"/>
        <v>1.5050038491147035</v>
      </c>
      <c r="K120" s="15">
        <f t="shared" si="5"/>
        <v>0.3185948550954017</v>
      </c>
      <c r="L120" s="15">
        <f t="shared" si="6"/>
        <v>0.58976717674683343</v>
      </c>
      <c r="M120" s="15">
        <f t="shared" si="7"/>
        <v>0.49676124178572933</v>
      </c>
    </row>
    <row r="121" spans="1:13" x14ac:dyDescent="0.2">
      <c r="A121" s="15" t="s">
        <v>442</v>
      </c>
      <c r="B121" s="15" t="s">
        <v>443</v>
      </c>
      <c r="C121" s="15">
        <v>19.5</v>
      </c>
      <c r="D121" s="15">
        <v>13.9</v>
      </c>
      <c r="E121" s="15">
        <v>26.6</v>
      </c>
      <c r="F121" s="15">
        <v>26.4</v>
      </c>
      <c r="G121" s="15">
        <v>23.9</v>
      </c>
      <c r="H121" s="15">
        <v>29.9</v>
      </c>
      <c r="J121" s="15">
        <f t="shared" si="4"/>
        <v>1.3366666666666664</v>
      </c>
      <c r="K121" s="15">
        <f t="shared" si="5"/>
        <v>0.17304880839756914</v>
      </c>
      <c r="L121" s="15">
        <f t="shared" si="6"/>
        <v>0.41863973595903919</v>
      </c>
      <c r="M121" s="15">
        <f t="shared" si="7"/>
        <v>0.76183138688208751</v>
      </c>
    </row>
    <row r="122" spans="1:13" x14ac:dyDescent="0.2">
      <c r="A122" s="15" t="s">
        <v>110</v>
      </c>
      <c r="B122" s="15" t="s">
        <v>111</v>
      </c>
      <c r="C122" s="15">
        <v>602.4</v>
      </c>
      <c r="D122" s="15">
        <v>489.6</v>
      </c>
      <c r="E122" s="15">
        <v>802.1</v>
      </c>
      <c r="F122" s="15">
        <v>514.9</v>
      </c>
      <c r="G122" s="15">
        <v>472.6</v>
      </c>
      <c r="H122" s="15">
        <v>639.6</v>
      </c>
      <c r="J122" s="15">
        <f t="shared" si="4"/>
        <v>0.85903595375112185</v>
      </c>
      <c r="K122" s="15">
        <f t="shared" si="5"/>
        <v>0.44122481479377601</v>
      </c>
      <c r="L122" s="15">
        <f t="shared" si="6"/>
        <v>-0.21920958027222626</v>
      </c>
      <c r="M122" s="15">
        <f t="shared" si="7"/>
        <v>0.35534007051799887</v>
      </c>
    </row>
    <row r="123" spans="1:13" x14ac:dyDescent="0.2">
      <c r="A123" s="15" t="s">
        <v>542</v>
      </c>
      <c r="B123" s="15" t="s">
        <v>543</v>
      </c>
      <c r="C123" s="15">
        <v>65.599999999999994</v>
      </c>
      <c r="D123" s="15">
        <v>65.2</v>
      </c>
      <c r="E123" s="15">
        <v>108.4</v>
      </c>
      <c r="F123" s="15">
        <v>32.9</v>
      </c>
      <c r="G123" s="15">
        <v>26.2</v>
      </c>
      <c r="H123" s="15">
        <v>62</v>
      </c>
      <c r="J123" s="15">
        <f t="shared" si="4"/>
        <v>0.50627090301003341</v>
      </c>
      <c r="K123" s="15">
        <f t="shared" si="5"/>
        <v>9.4781236505784683E-2</v>
      </c>
      <c r="L123" s="15">
        <f t="shared" si="6"/>
        <v>-0.98201852450377647</v>
      </c>
      <c r="M123" s="15">
        <f t="shared" si="7"/>
        <v>1.0232776298407087</v>
      </c>
    </row>
    <row r="124" spans="1:13" x14ac:dyDescent="0.2">
      <c r="A124" s="15" t="s">
        <v>613</v>
      </c>
      <c r="B124" s="15" t="s">
        <v>614</v>
      </c>
      <c r="C124" s="15">
        <v>22.5</v>
      </c>
      <c r="D124" s="15">
        <v>12.4</v>
      </c>
      <c r="E124" s="15">
        <v>19.8</v>
      </c>
      <c r="F124" s="15">
        <v>31.3</v>
      </c>
      <c r="G124" s="15">
        <v>32.4</v>
      </c>
      <c r="H124" s="15">
        <v>35.700000000000003</v>
      </c>
      <c r="J124" s="15">
        <f t="shared" si="4"/>
        <v>1.8171846435100549</v>
      </c>
      <c r="K124" s="15">
        <f t="shared" si="5"/>
        <v>1.0650833881250594E-2</v>
      </c>
      <c r="L124" s="15">
        <f t="shared" si="6"/>
        <v>0.8617050187697296</v>
      </c>
      <c r="M124" s="15">
        <f t="shared" si="7"/>
        <v>1.9726163888591874</v>
      </c>
    </row>
    <row r="125" spans="1:13" x14ac:dyDescent="0.2">
      <c r="A125" s="15" t="s">
        <v>663</v>
      </c>
      <c r="B125" s="15" t="s">
        <v>664</v>
      </c>
      <c r="C125" s="15">
        <v>27.8</v>
      </c>
      <c r="D125" s="15">
        <v>15.3</v>
      </c>
      <c r="E125" s="15">
        <v>33.4</v>
      </c>
      <c r="F125" s="15">
        <v>34.799999999999997</v>
      </c>
      <c r="G125" s="15">
        <v>31</v>
      </c>
      <c r="H125" s="15">
        <v>50.2</v>
      </c>
      <c r="J125" s="15">
        <f t="shared" si="4"/>
        <v>1.5163398692810457</v>
      </c>
      <c r="K125" s="15">
        <f t="shared" si="5"/>
        <v>0.17270239291920672</v>
      </c>
      <c r="L125" s="15">
        <f t="shared" si="6"/>
        <v>0.60059315243492029</v>
      </c>
      <c r="M125" s="15">
        <f t="shared" si="7"/>
        <v>0.76270164492004888</v>
      </c>
    </row>
    <row r="126" spans="1:13" x14ac:dyDescent="0.2">
      <c r="A126" s="15" t="s">
        <v>1255</v>
      </c>
      <c r="B126" s="15" t="s">
        <v>1256</v>
      </c>
      <c r="C126" s="15">
        <v>78.099999999999994</v>
      </c>
      <c r="D126" s="15">
        <v>74.8</v>
      </c>
      <c r="E126" s="15">
        <v>61.9</v>
      </c>
      <c r="F126" s="15">
        <v>72.8</v>
      </c>
      <c r="G126" s="15">
        <v>61.8</v>
      </c>
      <c r="H126" s="15">
        <v>70.099999999999994</v>
      </c>
      <c r="J126" s="15">
        <f t="shared" si="4"/>
        <v>0.9529795158286779</v>
      </c>
      <c r="K126" s="15">
        <f t="shared" si="5"/>
        <v>0.60165543847498837</v>
      </c>
      <c r="L126" s="15">
        <f t="shared" si="6"/>
        <v>-6.9482890962001886E-2</v>
      </c>
      <c r="M126" s="15">
        <f t="shared" si="7"/>
        <v>0.22065215327663762</v>
      </c>
    </row>
    <row r="127" spans="1:13" x14ac:dyDescent="0.2">
      <c r="A127" s="15" t="s">
        <v>1205</v>
      </c>
      <c r="B127" s="15" t="s">
        <v>1206</v>
      </c>
      <c r="C127" s="15">
        <v>57.6</v>
      </c>
      <c r="D127" s="15">
        <v>47.8</v>
      </c>
      <c r="E127" s="15">
        <v>57.4</v>
      </c>
      <c r="F127" s="15">
        <v>53.5</v>
      </c>
      <c r="G127" s="15">
        <v>47</v>
      </c>
      <c r="H127" s="15">
        <v>43.2</v>
      </c>
      <c r="J127" s="15">
        <f t="shared" si="4"/>
        <v>0.88267813267813255</v>
      </c>
      <c r="K127" s="15">
        <f t="shared" si="5"/>
        <v>0.22283230716399921</v>
      </c>
      <c r="L127" s="15">
        <f t="shared" si="6"/>
        <v>-0.1800406378089108</v>
      </c>
      <c r="M127" s="15">
        <f t="shared" si="7"/>
        <v>0.65202184309490741</v>
      </c>
    </row>
    <row r="128" spans="1:13" x14ac:dyDescent="0.2">
      <c r="A128" s="15" t="s">
        <v>392</v>
      </c>
      <c r="B128" s="15" t="s">
        <v>393</v>
      </c>
      <c r="C128" s="15">
        <v>172.1</v>
      </c>
      <c r="D128" s="15">
        <v>160</v>
      </c>
      <c r="E128" s="15">
        <v>198.8</v>
      </c>
      <c r="F128" s="15">
        <v>155.5</v>
      </c>
      <c r="G128" s="15">
        <v>140.80000000000001</v>
      </c>
      <c r="H128" s="15">
        <v>147.4</v>
      </c>
      <c r="J128" s="15">
        <f t="shared" si="4"/>
        <v>0.83575061216801649</v>
      </c>
      <c r="K128" s="15">
        <f t="shared" si="5"/>
        <v>7.618042254523931E-2</v>
      </c>
      <c r="L128" s="15">
        <f t="shared" si="6"/>
        <v>-0.25885558830350736</v>
      </c>
      <c r="M128" s="15">
        <f t="shared" si="7"/>
        <v>1.1181566227940427</v>
      </c>
    </row>
    <row r="129" spans="1:13" x14ac:dyDescent="0.2">
      <c r="A129" s="15" t="s">
        <v>843</v>
      </c>
      <c r="B129" s="15" t="s">
        <v>844</v>
      </c>
      <c r="C129" s="15">
        <v>64.400000000000006</v>
      </c>
      <c r="D129" s="15">
        <v>41.8</v>
      </c>
      <c r="E129" s="15">
        <v>76.5</v>
      </c>
      <c r="F129" s="15">
        <v>45.4</v>
      </c>
      <c r="G129" s="15">
        <v>33.299999999999997</v>
      </c>
      <c r="H129" s="15">
        <v>81.2</v>
      </c>
      <c r="J129" s="15">
        <f t="shared" si="4"/>
        <v>0.87520525451559927</v>
      </c>
      <c r="K129" s="15">
        <f t="shared" si="5"/>
        <v>0.68833921666235121</v>
      </c>
      <c r="L129" s="15">
        <f t="shared" si="6"/>
        <v>-0.19230669514715665</v>
      </c>
      <c r="M129" s="15">
        <f t="shared" si="7"/>
        <v>0.16219748673730325</v>
      </c>
    </row>
    <row r="130" spans="1:13" x14ac:dyDescent="0.2">
      <c r="A130" s="15" t="s">
        <v>346</v>
      </c>
      <c r="B130" s="15" t="s">
        <v>347</v>
      </c>
      <c r="C130" s="15">
        <v>20.9</v>
      </c>
      <c r="D130" s="15">
        <v>18.2</v>
      </c>
      <c r="E130" s="15">
        <v>23.7</v>
      </c>
      <c r="F130" s="15">
        <v>35.6</v>
      </c>
      <c r="G130" s="15">
        <v>29.9</v>
      </c>
      <c r="H130" s="15">
        <v>28.8</v>
      </c>
      <c r="J130" s="15">
        <f t="shared" ref="J130:J193" si="8">(F130+G130+H130)/(C130+D130+E130)</f>
        <v>1.5015923566878981</v>
      </c>
      <c r="K130" s="15">
        <f t="shared" ref="K130:K193" si="9">TTEST(F130:H130,C130:E130,2,2)</f>
        <v>1.6409617971912448E-2</v>
      </c>
      <c r="L130" s="15">
        <f t="shared" ref="L130:L193" si="10">LOG(J130,2)</f>
        <v>0.58649321178346958</v>
      </c>
      <c r="M130" s="15">
        <f t="shared" ref="M130:M193" si="11">-LOG10(K130)</f>
        <v>1.78490152952714</v>
      </c>
    </row>
    <row r="131" spans="1:13" x14ac:dyDescent="0.2">
      <c r="A131" s="15" t="s">
        <v>719</v>
      </c>
      <c r="B131" s="15" t="s">
        <v>720</v>
      </c>
      <c r="C131" s="15">
        <v>11.4</v>
      </c>
      <c r="D131" s="15">
        <v>6.7</v>
      </c>
      <c r="E131" s="15">
        <v>10.7</v>
      </c>
      <c r="F131" s="15">
        <v>17.7</v>
      </c>
      <c r="G131" s="15">
        <v>19.399999999999999</v>
      </c>
      <c r="H131" s="15">
        <v>22</v>
      </c>
      <c r="J131" s="15">
        <f t="shared" si="8"/>
        <v>2.052083333333333</v>
      </c>
      <c r="K131" s="15">
        <f t="shared" si="9"/>
        <v>6.3143136845801463E-3</v>
      </c>
      <c r="L131" s="15">
        <f t="shared" si="10"/>
        <v>1.0370893187352199</v>
      </c>
      <c r="M131" s="15">
        <f t="shared" si="11"/>
        <v>2.1996738468818307</v>
      </c>
    </row>
    <row r="132" spans="1:13" x14ac:dyDescent="0.2">
      <c r="A132" s="15" t="s">
        <v>811</v>
      </c>
      <c r="B132" s="15" t="s">
        <v>812</v>
      </c>
      <c r="C132" s="15">
        <v>36.200000000000003</v>
      </c>
      <c r="D132" s="15">
        <v>32.1</v>
      </c>
      <c r="E132" s="15">
        <v>36.5</v>
      </c>
      <c r="F132" s="15">
        <v>38.799999999999997</v>
      </c>
      <c r="G132" s="15">
        <v>39.9</v>
      </c>
      <c r="H132" s="15">
        <v>49.5</v>
      </c>
      <c r="J132" s="15">
        <f t="shared" si="8"/>
        <v>1.2232824427480913</v>
      </c>
      <c r="K132" s="15">
        <f t="shared" si="9"/>
        <v>0.10156880530587348</v>
      </c>
      <c r="L132" s="15">
        <f t="shared" si="10"/>
        <v>0.29075754508129037</v>
      </c>
      <c r="M132" s="15">
        <f t="shared" si="11"/>
        <v>0.99323965586855623</v>
      </c>
    </row>
    <row r="133" spans="1:13" x14ac:dyDescent="0.2">
      <c r="A133" s="15" t="s">
        <v>278</v>
      </c>
      <c r="B133" s="15" t="s">
        <v>279</v>
      </c>
      <c r="C133" s="15">
        <v>71</v>
      </c>
      <c r="D133" s="15">
        <v>40.299999999999997</v>
      </c>
      <c r="E133" s="15">
        <v>129.4</v>
      </c>
      <c r="F133" s="15">
        <v>108.9</v>
      </c>
      <c r="G133" s="15">
        <v>80.099999999999994</v>
      </c>
      <c r="H133" s="15">
        <v>180.3</v>
      </c>
      <c r="J133" s="15">
        <f t="shared" si="8"/>
        <v>1.5342750311591193</v>
      </c>
      <c r="K133" s="15">
        <f t="shared" si="9"/>
        <v>0.34017377067802312</v>
      </c>
      <c r="L133" s="15">
        <f t="shared" si="10"/>
        <v>0.61755712073111679</v>
      </c>
      <c r="M133" s="15">
        <f t="shared" si="11"/>
        <v>0.46829917599373855</v>
      </c>
    </row>
    <row r="134" spans="1:13" x14ac:dyDescent="0.2">
      <c r="A134" s="15" t="s">
        <v>1320</v>
      </c>
      <c r="B134" s="15" t="s">
        <v>1321</v>
      </c>
      <c r="C134" s="15">
        <v>21.8</v>
      </c>
      <c r="D134" s="15">
        <v>48.9</v>
      </c>
      <c r="E134" s="15">
        <v>54</v>
      </c>
      <c r="F134" s="15">
        <v>66.5</v>
      </c>
      <c r="G134" s="15">
        <v>84.3</v>
      </c>
      <c r="H134" s="15">
        <v>97.1</v>
      </c>
      <c r="J134" s="15">
        <f t="shared" si="8"/>
        <v>1.9879711307137129</v>
      </c>
      <c r="K134" s="15">
        <f t="shared" si="9"/>
        <v>3.7179013367827793E-2</v>
      </c>
      <c r="L134" s="15">
        <f t="shared" si="10"/>
        <v>0.9912968062570523</v>
      </c>
      <c r="M134" s="15">
        <f t="shared" si="11"/>
        <v>1.4297021394321536</v>
      </c>
    </row>
    <row r="135" spans="1:13" x14ac:dyDescent="0.2">
      <c r="A135" s="15" t="s">
        <v>935</v>
      </c>
      <c r="B135" s="15" t="s">
        <v>936</v>
      </c>
      <c r="C135" s="15">
        <v>19.2</v>
      </c>
      <c r="D135" s="15">
        <v>21.5</v>
      </c>
      <c r="E135" s="15">
        <v>26.8</v>
      </c>
      <c r="F135" s="15">
        <v>30.9</v>
      </c>
      <c r="G135" s="15">
        <v>32.1</v>
      </c>
      <c r="H135" s="15">
        <v>41.9</v>
      </c>
      <c r="J135" s="15">
        <f t="shared" si="8"/>
        <v>1.5540740740740742</v>
      </c>
      <c r="K135" s="15">
        <f t="shared" si="9"/>
        <v>3.9711032174514257E-2</v>
      </c>
      <c r="L135" s="15">
        <f t="shared" si="10"/>
        <v>0.63605527063907452</v>
      </c>
      <c r="M135" s="15">
        <f t="shared" si="11"/>
        <v>1.4010888245485538</v>
      </c>
    </row>
    <row r="136" spans="1:13" x14ac:dyDescent="0.2">
      <c r="A136" s="15" t="s">
        <v>801</v>
      </c>
      <c r="B136" s="15" t="s">
        <v>802</v>
      </c>
      <c r="C136" s="15">
        <v>15.2</v>
      </c>
      <c r="D136" s="15">
        <v>37</v>
      </c>
      <c r="E136" s="15">
        <v>22.7</v>
      </c>
      <c r="F136" s="15">
        <v>13.8</v>
      </c>
      <c r="G136" s="15">
        <v>7.2</v>
      </c>
      <c r="H136" s="15">
        <v>54</v>
      </c>
      <c r="J136" s="15">
        <f t="shared" si="8"/>
        <v>1.0013351134846462</v>
      </c>
      <c r="K136" s="15">
        <f t="shared" si="9"/>
        <v>0.99843372734939972</v>
      </c>
      <c r="L136" s="15">
        <f t="shared" si="10"/>
        <v>1.9248769244921929E-3</v>
      </c>
      <c r="M136" s="15">
        <f t="shared" si="11"/>
        <v>6.807568339961326E-4</v>
      </c>
    </row>
    <row r="137" spans="1:13" x14ac:dyDescent="0.2">
      <c r="A137" s="15" t="s">
        <v>1225</v>
      </c>
      <c r="B137" s="15" t="s">
        <v>1226</v>
      </c>
      <c r="C137" s="15">
        <v>22.3</v>
      </c>
      <c r="D137" s="15">
        <v>14.5</v>
      </c>
      <c r="E137" s="15">
        <v>21.7</v>
      </c>
      <c r="F137" s="15">
        <v>28.3</v>
      </c>
      <c r="G137" s="15">
        <v>27</v>
      </c>
      <c r="H137" s="15">
        <v>28.3</v>
      </c>
      <c r="J137" s="15">
        <f t="shared" si="8"/>
        <v>1.4290598290598289</v>
      </c>
      <c r="K137" s="15">
        <f t="shared" si="9"/>
        <v>3.0220015457499239E-2</v>
      </c>
      <c r="L137" s="15">
        <f t="shared" si="10"/>
        <v>0.51506631761011568</v>
      </c>
      <c r="M137" s="15">
        <f t="shared" si="11"/>
        <v>1.5197053178558648</v>
      </c>
    </row>
    <row r="138" spans="1:13" x14ac:dyDescent="0.2">
      <c r="A138" s="15" t="s">
        <v>578</v>
      </c>
      <c r="B138" s="15" t="s">
        <v>579</v>
      </c>
      <c r="C138" s="15">
        <v>99.4</v>
      </c>
      <c r="D138" s="15">
        <v>93.3</v>
      </c>
      <c r="E138" s="15">
        <v>118.9</v>
      </c>
      <c r="F138" s="15">
        <v>136.19999999999999</v>
      </c>
      <c r="G138" s="15">
        <v>132.6</v>
      </c>
      <c r="H138" s="15">
        <v>153.4</v>
      </c>
      <c r="J138" s="15">
        <f t="shared" si="8"/>
        <v>1.3549422336328623</v>
      </c>
      <c r="K138" s="15">
        <f t="shared" si="9"/>
        <v>2.1350743846337242E-2</v>
      </c>
      <c r="L138" s="15">
        <f t="shared" si="10"/>
        <v>0.43823134528548641</v>
      </c>
      <c r="M138" s="15">
        <f t="shared" si="11"/>
        <v>1.6705869898318293</v>
      </c>
    </row>
    <row r="139" spans="1:13" x14ac:dyDescent="0.2">
      <c r="A139" s="15" t="s">
        <v>713</v>
      </c>
      <c r="B139" s="15" t="s">
        <v>714</v>
      </c>
      <c r="C139" s="15">
        <v>11.4</v>
      </c>
      <c r="D139" s="15">
        <v>11.1</v>
      </c>
      <c r="E139" s="15">
        <v>17.3</v>
      </c>
      <c r="F139" s="15">
        <v>12.4</v>
      </c>
      <c r="G139" s="15">
        <v>11.4</v>
      </c>
      <c r="H139" s="15">
        <v>11.4</v>
      </c>
      <c r="J139" s="15">
        <f t="shared" si="8"/>
        <v>0.88442211055276398</v>
      </c>
      <c r="K139" s="15">
        <f t="shared" si="9"/>
        <v>0.49524019540602776</v>
      </c>
      <c r="L139" s="15">
        <f t="shared" si="10"/>
        <v>-0.17719300190635132</v>
      </c>
      <c r="M139" s="15">
        <f t="shared" si="11"/>
        <v>0.30518411371613752</v>
      </c>
    </row>
    <row r="140" spans="1:13" x14ac:dyDescent="0.2">
      <c r="A140" s="15" t="s">
        <v>841</v>
      </c>
      <c r="B140" s="15" t="s">
        <v>842</v>
      </c>
      <c r="C140" s="15">
        <v>63.9</v>
      </c>
      <c r="D140" s="15">
        <v>46.5</v>
      </c>
      <c r="E140" s="15">
        <v>41.8</v>
      </c>
      <c r="F140" s="15">
        <v>60.2</v>
      </c>
      <c r="G140" s="15">
        <v>50.9</v>
      </c>
      <c r="H140" s="15">
        <v>53.5</v>
      </c>
      <c r="J140" s="15">
        <f t="shared" si="8"/>
        <v>1.0814717477003943</v>
      </c>
      <c r="K140" s="15">
        <f t="shared" si="9"/>
        <v>0.60007213467468956</v>
      </c>
      <c r="L140" s="15">
        <f t="shared" si="10"/>
        <v>0.1129959769180804</v>
      </c>
      <c r="M140" s="15">
        <f t="shared" si="11"/>
        <v>0.22179653993611445</v>
      </c>
    </row>
    <row r="141" spans="1:13" x14ac:dyDescent="0.2">
      <c r="A141" s="15" t="s">
        <v>1133</v>
      </c>
      <c r="B141" s="15" t="s">
        <v>1134</v>
      </c>
      <c r="C141" s="15">
        <v>22.1</v>
      </c>
      <c r="D141" s="15">
        <v>27.1</v>
      </c>
      <c r="E141" s="15">
        <v>27.7</v>
      </c>
      <c r="F141" s="15">
        <v>37.4</v>
      </c>
      <c r="G141" s="15">
        <v>30.7</v>
      </c>
      <c r="H141" s="15">
        <v>30.6</v>
      </c>
      <c r="J141" s="15">
        <f t="shared" si="8"/>
        <v>1.2834850455136539</v>
      </c>
      <c r="K141" s="15">
        <f t="shared" si="9"/>
        <v>6.4294538039613852E-2</v>
      </c>
      <c r="L141" s="15">
        <f t="shared" si="10"/>
        <v>0.36006648649457096</v>
      </c>
      <c r="M141" s="15">
        <f t="shared" si="11"/>
        <v>1.1918259197664578</v>
      </c>
    </row>
    <row r="142" spans="1:13" x14ac:dyDescent="0.2">
      <c r="A142" s="15" t="s">
        <v>1326</v>
      </c>
      <c r="B142" s="15" t="s">
        <v>1327</v>
      </c>
      <c r="C142" s="15">
        <v>18.5</v>
      </c>
      <c r="D142" s="15">
        <v>10.5</v>
      </c>
      <c r="E142" s="15">
        <v>13.2</v>
      </c>
      <c r="F142" s="15">
        <v>13.2</v>
      </c>
      <c r="G142" s="15">
        <v>11.5</v>
      </c>
      <c r="H142" s="15">
        <v>19.100000000000001</v>
      </c>
      <c r="J142" s="15">
        <f t="shared" si="8"/>
        <v>1.0379146919431279</v>
      </c>
      <c r="K142" s="15">
        <f t="shared" si="9"/>
        <v>0.87908241970044987</v>
      </c>
      <c r="L142" s="15">
        <f t="shared" si="10"/>
        <v>5.3687870893988202E-2</v>
      </c>
      <c r="M142" s="15">
        <f t="shared" si="11"/>
        <v>5.5970405082003946E-2</v>
      </c>
    </row>
    <row r="143" spans="1:13" x14ac:dyDescent="0.2">
      <c r="A143" s="15" t="s">
        <v>917</v>
      </c>
      <c r="B143" s="15" t="s">
        <v>918</v>
      </c>
      <c r="C143" s="15">
        <v>27.3</v>
      </c>
      <c r="D143" s="15">
        <v>31.5</v>
      </c>
      <c r="E143" s="15">
        <v>41.3</v>
      </c>
      <c r="F143" s="15">
        <v>40.4</v>
      </c>
      <c r="G143" s="15">
        <v>42.4</v>
      </c>
      <c r="H143" s="15">
        <v>54.1</v>
      </c>
      <c r="J143" s="15">
        <f t="shared" si="8"/>
        <v>1.3676323676323678</v>
      </c>
      <c r="K143" s="15">
        <f t="shared" si="9"/>
        <v>0.10845441962994226</v>
      </c>
      <c r="L143" s="15">
        <f t="shared" si="10"/>
        <v>0.45168047242190623</v>
      </c>
      <c r="M143" s="15">
        <f t="shared" si="11"/>
        <v>0.96475274533917244</v>
      </c>
    </row>
    <row r="144" spans="1:13" x14ac:dyDescent="0.2">
      <c r="A144" s="15" t="s">
        <v>925</v>
      </c>
      <c r="B144" s="15" t="s">
        <v>926</v>
      </c>
      <c r="C144" s="15">
        <v>25.8</v>
      </c>
      <c r="D144" s="15">
        <v>16.2</v>
      </c>
      <c r="E144" s="15">
        <v>21.9</v>
      </c>
      <c r="F144" s="15">
        <v>20.9</v>
      </c>
      <c r="G144" s="15">
        <v>18.5</v>
      </c>
      <c r="H144" s="15">
        <v>15.1</v>
      </c>
      <c r="J144" s="15">
        <f t="shared" si="8"/>
        <v>0.85289514866979654</v>
      </c>
      <c r="K144" s="15">
        <f t="shared" si="9"/>
        <v>0.39037292711035249</v>
      </c>
      <c r="L144" s="15">
        <f t="shared" si="10"/>
        <v>-0.22955970128270572</v>
      </c>
      <c r="M144" s="15">
        <f t="shared" si="11"/>
        <v>0.40852030886978385</v>
      </c>
    </row>
    <row r="145" spans="1:13" x14ac:dyDescent="0.2">
      <c r="A145" s="15" t="s">
        <v>1452</v>
      </c>
      <c r="B145" s="15" t="s">
        <v>1453</v>
      </c>
      <c r="C145" s="15">
        <v>39.799999999999997</v>
      </c>
      <c r="D145" s="15">
        <v>28.1</v>
      </c>
      <c r="E145" s="15">
        <v>34.299999999999997</v>
      </c>
      <c r="F145" s="15">
        <v>40</v>
      </c>
      <c r="G145" s="15">
        <v>40.700000000000003</v>
      </c>
      <c r="H145" s="15">
        <v>26.1</v>
      </c>
      <c r="J145" s="15">
        <f t="shared" si="8"/>
        <v>1.0450097847358122</v>
      </c>
      <c r="K145" s="15">
        <f t="shared" si="9"/>
        <v>0.80563514115094048</v>
      </c>
      <c r="L145" s="15">
        <f t="shared" si="10"/>
        <v>6.3516450749932674E-2</v>
      </c>
      <c r="M145" s="15">
        <f t="shared" si="11"/>
        <v>9.3861598468481522E-2</v>
      </c>
    </row>
    <row r="146" spans="1:13" x14ac:dyDescent="0.2">
      <c r="A146" s="15" t="s">
        <v>1322</v>
      </c>
      <c r="B146" s="15" t="s">
        <v>1323</v>
      </c>
      <c r="C146" s="15">
        <v>37.700000000000003</v>
      </c>
      <c r="D146" s="15">
        <v>29.6</v>
      </c>
      <c r="E146" s="15">
        <v>37.6</v>
      </c>
      <c r="F146" s="15">
        <v>36.5</v>
      </c>
      <c r="G146" s="15">
        <v>28.9</v>
      </c>
      <c r="H146" s="15">
        <v>26.3</v>
      </c>
      <c r="J146" s="15">
        <f t="shared" si="8"/>
        <v>0.87416587225929454</v>
      </c>
      <c r="K146" s="15">
        <f t="shared" si="9"/>
        <v>0.34049401292534398</v>
      </c>
      <c r="L146" s="15">
        <f t="shared" si="10"/>
        <v>-0.19402103898221323</v>
      </c>
      <c r="M146" s="15">
        <f t="shared" si="11"/>
        <v>0.46789052009876025</v>
      </c>
    </row>
    <row r="147" spans="1:13" x14ac:dyDescent="0.2">
      <c r="A147" s="15" t="s">
        <v>1350</v>
      </c>
      <c r="B147" s="15" t="s">
        <v>1351</v>
      </c>
      <c r="C147" s="15">
        <v>12.2</v>
      </c>
      <c r="D147" s="15">
        <v>19.2</v>
      </c>
      <c r="E147" s="15">
        <v>28.3</v>
      </c>
      <c r="F147" s="15">
        <v>30.3</v>
      </c>
      <c r="G147" s="15">
        <v>51.6</v>
      </c>
      <c r="H147" s="15">
        <v>45</v>
      </c>
      <c r="J147" s="15">
        <f t="shared" si="8"/>
        <v>2.1256281407035176</v>
      </c>
      <c r="K147" s="15">
        <f t="shared" si="9"/>
        <v>4.5940810792781062E-2</v>
      </c>
      <c r="L147" s="15">
        <f t="shared" si="10"/>
        <v>1.087889232576301</v>
      </c>
      <c r="M147" s="15">
        <f t="shared" si="11"/>
        <v>1.337801344366863</v>
      </c>
    </row>
    <row r="148" spans="1:13" x14ac:dyDescent="0.2">
      <c r="A148" s="15" t="s">
        <v>124</v>
      </c>
      <c r="B148" s="15" t="s">
        <v>125</v>
      </c>
      <c r="C148" s="15">
        <v>426.4</v>
      </c>
      <c r="D148" s="15">
        <v>275.5</v>
      </c>
      <c r="E148" s="15">
        <v>482.5</v>
      </c>
      <c r="F148" s="15">
        <v>481.6</v>
      </c>
      <c r="G148" s="15">
        <v>492</v>
      </c>
      <c r="H148" s="15">
        <v>512.29999999999995</v>
      </c>
      <c r="J148" s="15">
        <f t="shared" si="8"/>
        <v>1.2545592705167172</v>
      </c>
      <c r="K148" s="15">
        <f t="shared" si="9"/>
        <v>0.182911572163307</v>
      </c>
      <c r="L148" s="15">
        <f t="shared" si="10"/>
        <v>0.32718063117801643</v>
      </c>
      <c r="M148" s="15">
        <f t="shared" si="11"/>
        <v>0.73775881739026083</v>
      </c>
    </row>
    <row r="149" spans="1:13" x14ac:dyDescent="0.2">
      <c r="A149" s="15" t="s">
        <v>348</v>
      </c>
      <c r="B149" s="15" t="s">
        <v>349</v>
      </c>
      <c r="C149" s="15">
        <v>127.4</v>
      </c>
      <c r="D149" s="15">
        <v>81.3</v>
      </c>
      <c r="E149" s="15">
        <v>122.8</v>
      </c>
      <c r="F149" s="15">
        <v>113.9</v>
      </c>
      <c r="G149" s="15">
        <v>108.4</v>
      </c>
      <c r="H149" s="15">
        <v>103.9</v>
      </c>
      <c r="J149" s="15">
        <f t="shared" si="8"/>
        <v>0.98401206636500771</v>
      </c>
      <c r="K149" s="15">
        <f t="shared" si="9"/>
        <v>0.91158525117621703</v>
      </c>
      <c r="L149" s="15">
        <f t="shared" si="10"/>
        <v>-2.3252088288065506E-2</v>
      </c>
      <c r="M149" s="15">
        <f t="shared" si="11"/>
        <v>4.0202710021499874E-2</v>
      </c>
    </row>
    <row r="150" spans="1:13" x14ac:dyDescent="0.2">
      <c r="A150" s="15" t="s">
        <v>943</v>
      </c>
      <c r="B150" s="15" t="s">
        <v>944</v>
      </c>
      <c r="C150" s="15">
        <v>25.2</v>
      </c>
      <c r="D150" s="15">
        <v>16.2</v>
      </c>
      <c r="E150" s="15">
        <v>23.3</v>
      </c>
      <c r="F150" s="15">
        <v>29.5</v>
      </c>
      <c r="G150" s="15">
        <v>26.5</v>
      </c>
      <c r="H150" s="15">
        <v>23.6</v>
      </c>
      <c r="J150" s="15">
        <f t="shared" si="8"/>
        <v>1.2302936630602781</v>
      </c>
      <c r="K150" s="15">
        <f t="shared" si="9"/>
        <v>0.19841794002726401</v>
      </c>
      <c r="L150" s="15">
        <f t="shared" si="10"/>
        <v>0.29900271855114119</v>
      </c>
      <c r="M150" s="15">
        <f t="shared" si="11"/>
        <v>0.70241906351948724</v>
      </c>
    </row>
    <row r="151" spans="1:13" x14ac:dyDescent="0.2">
      <c r="A151" s="15" t="s">
        <v>234</v>
      </c>
      <c r="B151" s="15" t="s">
        <v>235</v>
      </c>
      <c r="C151" s="15">
        <v>362.6</v>
      </c>
      <c r="D151" s="15">
        <v>265</v>
      </c>
      <c r="E151" s="15">
        <v>370.2</v>
      </c>
      <c r="F151" s="15">
        <v>306.39999999999998</v>
      </c>
      <c r="G151" s="15">
        <v>291.8</v>
      </c>
      <c r="H151" s="15">
        <v>353.6</v>
      </c>
      <c r="J151" s="15">
        <f t="shared" si="8"/>
        <v>0.95389857686911217</v>
      </c>
      <c r="K151" s="15">
        <f t="shared" si="9"/>
        <v>0.7119378394637671</v>
      </c>
      <c r="L151" s="15">
        <f t="shared" si="10"/>
        <v>-6.8092214847932972E-2</v>
      </c>
      <c r="M151" s="15">
        <f t="shared" si="11"/>
        <v>0.1475579237176054</v>
      </c>
    </row>
    <row r="152" spans="1:13" x14ac:dyDescent="0.2">
      <c r="A152" s="15" t="s">
        <v>588</v>
      </c>
      <c r="B152" s="15" t="s">
        <v>589</v>
      </c>
      <c r="C152" s="15">
        <v>228.4</v>
      </c>
      <c r="D152" s="15">
        <v>169.1</v>
      </c>
      <c r="E152" s="15">
        <v>188.7</v>
      </c>
      <c r="F152" s="15">
        <v>215.8</v>
      </c>
      <c r="G152" s="15">
        <v>199.1</v>
      </c>
      <c r="H152" s="15">
        <v>214.1</v>
      </c>
      <c r="J152" s="15">
        <f t="shared" si="8"/>
        <v>1.0730126236779256</v>
      </c>
      <c r="K152" s="15">
        <f t="shared" si="9"/>
        <v>0.47765554203253291</v>
      </c>
      <c r="L152" s="15">
        <f t="shared" si="10"/>
        <v>0.10166704907711009</v>
      </c>
      <c r="M152" s="15">
        <f t="shared" si="11"/>
        <v>0.32088517895625762</v>
      </c>
    </row>
    <row r="153" spans="1:13" x14ac:dyDescent="0.2">
      <c r="A153" s="15" t="s">
        <v>1177</v>
      </c>
      <c r="B153" s="15" t="s">
        <v>1178</v>
      </c>
      <c r="C153" s="15">
        <v>14.7</v>
      </c>
      <c r="D153" s="15">
        <v>51.6</v>
      </c>
      <c r="E153" s="15">
        <v>23.5</v>
      </c>
      <c r="F153" s="15">
        <v>12.1</v>
      </c>
      <c r="G153" s="15">
        <v>10.5</v>
      </c>
      <c r="H153" s="15">
        <v>13.5</v>
      </c>
      <c r="J153" s="15">
        <f t="shared" si="8"/>
        <v>0.40200445434298443</v>
      </c>
      <c r="K153" s="15">
        <f t="shared" si="9"/>
        <v>0.18402055103395179</v>
      </c>
      <c r="L153" s="15">
        <f t="shared" si="10"/>
        <v>-1.314716607853976</v>
      </c>
      <c r="M153" s="15">
        <f t="shared" si="11"/>
        <v>0.73513367317388656</v>
      </c>
    </row>
    <row r="154" spans="1:13" x14ac:dyDescent="0.2">
      <c r="A154" s="15" t="s">
        <v>1366</v>
      </c>
      <c r="B154" s="15" t="s">
        <v>1367</v>
      </c>
      <c r="C154" s="15">
        <v>19.8</v>
      </c>
      <c r="D154" s="15">
        <v>14.3</v>
      </c>
      <c r="E154" s="15">
        <v>23.9</v>
      </c>
      <c r="F154" s="15">
        <v>22.5</v>
      </c>
      <c r="G154" s="15">
        <v>18</v>
      </c>
      <c r="H154" s="15">
        <v>40.299999999999997</v>
      </c>
      <c r="J154" s="15">
        <f t="shared" si="8"/>
        <v>1.393103448275862</v>
      </c>
      <c r="K154" s="15">
        <f t="shared" si="9"/>
        <v>0.35980866098521086</v>
      </c>
      <c r="L154" s="15">
        <f t="shared" si="10"/>
        <v>0.47830239273686015</v>
      </c>
      <c r="M154" s="15">
        <f t="shared" si="11"/>
        <v>0.44392838692483694</v>
      </c>
    </row>
    <row r="155" spans="1:13" x14ac:dyDescent="0.2">
      <c r="A155" s="15" t="s">
        <v>647</v>
      </c>
      <c r="B155" s="15" t="s">
        <v>648</v>
      </c>
      <c r="C155" s="15">
        <v>55.5</v>
      </c>
      <c r="D155" s="15">
        <v>43.7</v>
      </c>
      <c r="E155" s="15">
        <v>66.900000000000006</v>
      </c>
      <c r="F155" s="15">
        <v>48</v>
      </c>
      <c r="G155" s="15">
        <v>43.4</v>
      </c>
      <c r="H155" s="15">
        <v>35.5</v>
      </c>
      <c r="J155" s="15">
        <f t="shared" si="8"/>
        <v>0.76399759181216131</v>
      </c>
      <c r="K155" s="15">
        <f t="shared" si="9"/>
        <v>0.16185878744182788</v>
      </c>
      <c r="L155" s="15">
        <f t="shared" si="10"/>
        <v>-0.38836000412127031</v>
      </c>
      <c r="M155" s="15">
        <f t="shared" si="11"/>
        <v>0.79086371742978601</v>
      </c>
    </row>
    <row r="156" spans="1:13" x14ac:dyDescent="0.2">
      <c r="A156" s="15" t="s">
        <v>885</v>
      </c>
      <c r="B156" s="15" t="s">
        <v>886</v>
      </c>
      <c r="C156" s="15">
        <v>12.1</v>
      </c>
      <c r="D156" s="15">
        <v>26.1</v>
      </c>
      <c r="E156" s="15">
        <v>10.3</v>
      </c>
      <c r="F156" s="15">
        <v>16.600000000000001</v>
      </c>
      <c r="G156" s="15">
        <v>13.9</v>
      </c>
      <c r="H156" s="15">
        <v>16.100000000000001</v>
      </c>
      <c r="J156" s="15">
        <f t="shared" si="8"/>
        <v>0.96082474226804127</v>
      </c>
      <c r="K156" s="15">
        <f t="shared" si="9"/>
        <v>0.90647144338456842</v>
      </c>
      <c r="L156" s="15">
        <f t="shared" si="10"/>
        <v>-5.7654792420209752E-2</v>
      </c>
      <c r="M156" s="15">
        <f t="shared" si="11"/>
        <v>4.264587295385789E-2</v>
      </c>
    </row>
    <row r="157" spans="1:13" x14ac:dyDescent="0.2">
      <c r="A157" s="15" t="s">
        <v>739</v>
      </c>
      <c r="B157" s="15" t="s">
        <v>740</v>
      </c>
      <c r="C157" s="15">
        <v>19.8</v>
      </c>
      <c r="D157" s="15">
        <v>10.1</v>
      </c>
      <c r="E157" s="15">
        <v>5.9</v>
      </c>
      <c r="F157" s="15">
        <v>12.7</v>
      </c>
      <c r="G157" s="15">
        <v>10.9</v>
      </c>
      <c r="H157" s="15">
        <v>3.9</v>
      </c>
      <c r="J157" s="15">
        <f t="shared" si="8"/>
        <v>0.76815642458100564</v>
      </c>
      <c r="K157" s="15">
        <f t="shared" si="9"/>
        <v>0.60347095109287074</v>
      </c>
      <c r="L157" s="15">
        <f t="shared" si="10"/>
        <v>-0.38052796885223433</v>
      </c>
      <c r="M157" s="15">
        <f t="shared" si="11"/>
        <v>0.21934363042778471</v>
      </c>
    </row>
    <row r="158" spans="1:13" x14ac:dyDescent="0.2">
      <c r="A158" s="15" t="s">
        <v>290</v>
      </c>
      <c r="B158" s="15" t="s">
        <v>291</v>
      </c>
      <c r="C158" s="15">
        <v>19.5</v>
      </c>
      <c r="D158" s="15">
        <v>19.5</v>
      </c>
      <c r="E158" s="15">
        <v>32.6</v>
      </c>
      <c r="F158" s="15">
        <v>36.4</v>
      </c>
      <c r="G158" s="15">
        <v>23.4</v>
      </c>
      <c r="H158" s="15">
        <v>26.9</v>
      </c>
      <c r="J158" s="15">
        <f t="shared" si="8"/>
        <v>1.2108938547486032</v>
      </c>
      <c r="K158" s="15">
        <f t="shared" si="9"/>
        <v>0.43764335364703577</v>
      </c>
      <c r="L158" s="15">
        <f t="shared" si="10"/>
        <v>0.27607240595757843</v>
      </c>
      <c r="M158" s="15">
        <f t="shared" si="11"/>
        <v>0.3588796626411041</v>
      </c>
    </row>
    <row r="159" spans="1:13" x14ac:dyDescent="0.2">
      <c r="A159" s="15" t="s">
        <v>128</v>
      </c>
      <c r="B159" s="15" t="s">
        <v>129</v>
      </c>
      <c r="C159" s="15">
        <v>191.1</v>
      </c>
      <c r="D159" s="15">
        <v>160.5</v>
      </c>
      <c r="E159" s="15">
        <v>241.8</v>
      </c>
      <c r="F159" s="15">
        <v>228.8</v>
      </c>
      <c r="G159" s="15">
        <v>253.4</v>
      </c>
      <c r="H159" s="15">
        <v>269.7</v>
      </c>
      <c r="J159" s="15">
        <f t="shared" si="8"/>
        <v>1.2671048196831816</v>
      </c>
      <c r="K159" s="15">
        <f t="shared" si="9"/>
        <v>0.11716122456162661</v>
      </c>
      <c r="L159" s="15">
        <f t="shared" si="10"/>
        <v>0.34153587458296852</v>
      </c>
      <c r="M159" s="15">
        <f t="shared" si="11"/>
        <v>0.9312160977485654</v>
      </c>
    </row>
    <row r="160" spans="1:13" x14ac:dyDescent="0.2">
      <c r="A160" s="15" t="s">
        <v>550</v>
      </c>
      <c r="B160" s="15" t="s">
        <v>551</v>
      </c>
      <c r="C160" s="15">
        <v>141.30000000000001</v>
      </c>
      <c r="D160" s="15">
        <v>114.4</v>
      </c>
      <c r="E160" s="15">
        <v>149</v>
      </c>
      <c r="F160" s="15">
        <v>197.6</v>
      </c>
      <c r="G160" s="15">
        <v>188.7</v>
      </c>
      <c r="H160" s="15">
        <v>187.3</v>
      </c>
      <c r="J160" s="15">
        <f t="shared" si="8"/>
        <v>1.4173461823573013</v>
      </c>
      <c r="K160" s="15">
        <f t="shared" si="9"/>
        <v>6.8348240524262463E-3</v>
      </c>
      <c r="L160" s="15">
        <f t="shared" si="10"/>
        <v>0.50319217503248059</v>
      </c>
      <c r="M160" s="15">
        <f t="shared" si="11"/>
        <v>2.1652726609123873</v>
      </c>
    </row>
    <row r="161" spans="1:13" x14ac:dyDescent="0.2">
      <c r="A161" s="15" t="s">
        <v>528</v>
      </c>
      <c r="B161" s="15" t="s">
        <v>529</v>
      </c>
      <c r="C161" s="15">
        <v>42.5</v>
      </c>
      <c r="D161" s="15">
        <v>35</v>
      </c>
      <c r="E161" s="15">
        <v>41.6</v>
      </c>
      <c r="F161" s="15">
        <v>54.9</v>
      </c>
      <c r="G161" s="15">
        <v>44</v>
      </c>
      <c r="H161" s="15">
        <v>51.7</v>
      </c>
      <c r="J161" s="15">
        <f t="shared" si="8"/>
        <v>1.2644836272040305</v>
      </c>
      <c r="K161" s="15">
        <f t="shared" si="9"/>
        <v>5.8760163616153903E-2</v>
      </c>
      <c r="L161" s="15">
        <f t="shared" si="10"/>
        <v>0.33854835680781459</v>
      </c>
      <c r="M161" s="15">
        <f t="shared" si="11"/>
        <v>1.2309170035983594</v>
      </c>
    </row>
    <row r="162" spans="1:13" x14ac:dyDescent="0.2">
      <c r="A162" s="15" t="s">
        <v>1235</v>
      </c>
      <c r="B162" s="15" t="s">
        <v>1236</v>
      </c>
      <c r="C162" s="15">
        <v>66.3</v>
      </c>
      <c r="D162" s="15">
        <v>1166.2</v>
      </c>
      <c r="E162" s="15">
        <v>18.600000000000001</v>
      </c>
      <c r="F162" s="15">
        <v>55.8</v>
      </c>
      <c r="G162" s="15">
        <v>48.3</v>
      </c>
      <c r="H162" s="15">
        <v>60</v>
      </c>
      <c r="J162" s="15">
        <f t="shared" si="8"/>
        <v>0.13116457517384703</v>
      </c>
      <c r="K162" s="15">
        <f t="shared" si="9"/>
        <v>0.38847922752854808</v>
      </c>
      <c r="L162" s="15">
        <f t="shared" si="10"/>
        <v>-2.9305499642750639</v>
      </c>
      <c r="M162" s="15">
        <f t="shared" si="11"/>
        <v>0.4106321985127831</v>
      </c>
    </row>
    <row r="163" spans="1:13" x14ac:dyDescent="0.2">
      <c r="A163" s="15" t="s">
        <v>595</v>
      </c>
      <c r="B163" s="15" t="s">
        <v>596</v>
      </c>
      <c r="C163" s="15">
        <v>31.3</v>
      </c>
      <c r="D163" s="15">
        <v>16.399999999999999</v>
      </c>
      <c r="E163" s="15">
        <v>29.4</v>
      </c>
      <c r="F163" s="15">
        <v>37.1</v>
      </c>
      <c r="G163" s="15">
        <v>34.1</v>
      </c>
      <c r="H163" s="15">
        <v>33.700000000000003</v>
      </c>
      <c r="J163" s="15">
        <f t="shared" si="8"/>
        <v>1.3605706874189367</v>
      </c>
      <c r="K163" s="15">
        <f t="shared" si="9"/>
        <v>0.12594365925551007</v>
      </c>
      <c r="L163" s="15">
        <f t="shared" si="10"/>
        <v>0.44421191266223359</v>
      </c>
      <c r="M163" s="15">
        <f t="shared" si="11"/>
        <v>0.89982369255381545</v>
      </c>
    </row>
    <row r="164" spans="1:13" x14ac:dyDescent="0.2">
      <c r="A164" s="15" t="s">
        <v>969</v>
      </c>
      <c r="B164" s="15" t="s">
        <v>970</v>
      </c>
      <c r="C164" s="15">
        <v>28.4</v>
      </c>
      <c r="D164" s="15">
        <v>35.6</v>
      </c>
      <c r="E164" s="15">
        <v>21.2</v>
      </c>
      <c r="F164" s="15">
        <v>31.5</v>
      </c>
      <c r="G164" s="15">
        <v>23.3</v>
      </c>
      <c r="H164" s="15">
        <v>29.3</v>
      </c>
      <c r="J164" s="15">
        <f t="shared" si="8"/>
        <v>0.98708920187793414</v>
      </c>
      <c r="K164" s="15">
        <f t="shared" si="9"/>
        <v>0.94307830676751081</v>
      </c>
      <c r="L164" s="15">
        <f t="shared" si="10"/>
        <v>-1.8747629970694193E-2</v>
      </c>
      <c r="M164" s="15">
        <f t="shared" si="11"/>
        <v>2.5452244924301964E-2</v>
      </c>
    </row>
    <row r="165" spans="1:13" x14ac:dyDescent="0.2">
      <c r="A165" s="15" t="s">
        <v>1055</v>
      </c>
      <c r="B165" s="15" t="s">
        <v>1056</v>
      </c>
      <c r="C165" s="15">
        <v>7.3</v>
      </c>
      <c r="D165" s="15">
        <v>12.8</v>
      </c>
      <c r="E165" s="15">
        <v>18.7</v>
      </c>
      <c r="F165" s="15">
        <v>10.4</v>
      </c>
      <c r="G165" s="15">
        <v>31</v>
      </c>
      <c r="H165" s="15">
        <v>23.8</v>
      </c>
      <c r="J165" s="15">
        <f t="shared" si="8"/>
        <v>1.6804123711340209</v>
      </c>
      <c r="K165" s="15">
        <f t="shared" si="9"/>
        <v>0.26973796815733292</v>
      </c>
      <c r="L165" s="15">
        <f t="shared" si="10"/>
        <v>0.74881531204395002</v>
      </c>
      <c r="M165" s="15">
        <f t="shared" si="11"/>
        <v>0.56905791820915219</v>
      </c>
    </row>
    <row r="166" spans="1:13" x14ac:dyDescent="0.2">
      <c r="A166" s="15" t="s">
        <v>1009</v>
      </c>
      <c r="B166" s="15" t="s">
        <v>1010</v>
      </c>
      <c r="C166" s="15">
        <v>23</v>
      </c>
      <c r="D166" s="15">
        <v>18.5</v>
      </c>
      <c r="E166" s="15">
        <v>22.4</v>
      </c>
      <c r="F166" s="15">
        <v>18.2</v>
      </c>
      <c r="G166" s="15">
        <v>16.8</v>
      </c>
      <c r="H166" s="15">
        <v>21</v>
      </c>
      <c r="J166" s="15">
        <f t="shared" si="8"/>
        <v>0.87636932707355242</v>
      </c>
      <c r="K166" s="15">
        <f t="shared" si="9"/>
        <v>0.232808882258629</v>
      </c>
      <c r="L166" s="15">
        <f t="shared" si="10"/>
        <v>-0.19038910400202799</v>
      </c>
      <c r="M166" s="15">
        <f t="shared" si="11"/>
        <v>0.63300045425272733</v>
      </c>
    </row>
    <row r="167" spans="1:13" x14ac:dyDescent="0.2">
      <c r="A167" s="15" t="s">
        <v>292</v>
      </c>
      <c r="B167" s="15" t="s">
        <v>293</v>
      </c>
      <c r="C167" s="15">
        <v>294.5</v>
      </c>
      <c r="D167" s="15">
        <v>205.8</v>
      </c>
      <c r="E167" s="15">
        <v>302.39999999999998</v>
      </c>
      <c r="F167" s="15">
        <v>93.7</v>
      </c>
      <c r="G167" s="15">
        <v>87</v>
      </c>
      <c r="H167" s="15">
        <v>93.8</v>
      </c>
      <c r="J167" s="15">
        <f t="shared" si="8"/>
        <v>0.34197084838669489</v>
      </c>
      <c r="K167" s="15">
        <f t="shared" si="9"/>
        <v>4.7704972253320979E-3</v>
      </c>
      <c r="L167" s="15">
        <f t="shared" si="10"/>
        <v>-1.5480547483741043</v>
      </c>
      <c r="M167" s="15">
        <f t="shared" si="11"/>
        <v>2.3214363524140045</v>
      </c>
    </row>
    <row r="168" spans="1:13" x14ac:dyDescent="0.2">
      <c r="A168" s="15" t="s">
        <v>480</v>
      </c>
      <c r="B168" s="15" t="s">
        <v>481</v>
      </c>
      <c r="C168" s="15">
        <v>22.1</v>
      </c>
      <c r="D168" s="15">
        <v>17.100000000000001</v>
      </c>
      <c r="E168" s="15">
        <v>14.2</v>
      </c>
      <c r="F168" s="15">
        <v>3.7</v>
      </c>
      <c r="G168" s="15">
        <v>5.6</v>
      </c>
      <c r="H168" s="15">
        <v>5.7</v>
      </c>
      <c r="J168" s="15">
        <f t="shared" si="8"/>
        <v>0.28089887640449435</v>
      </c>
      <c r="K168" s="15">
        <f t="shared" si="9"/>
        <v>5.9272118774541752E-3</v>
      </c>
      <c r="L168" s="15">
        <f t="shared" si="10"/>
        <v>-1.8318772411916735</v>
      </c>
      <c r="M168" s="15">
        <f t="shared" si="11"/>
        <v>2.2271495479483416</v>
      </c>
    </row>
    <row r="169" spans="1:13" x14ac:dyDescent="0.2">
      <c r="A169" s="15" t="s">
        <v>490</v>
      </c>
      <c r="B169" s="15" t="s">
        <v>491</v>
      </c>
      <c r="C169" s="15">
        <v>466.4</v>
      </c>
      <c r="D169" s="15">
        <v>283.2</v>
      </c>
      <c r="E169" s="15">
        <v>467.2</v>
      </c>
      <c r="F169" s="15">
        <v>214.4</v>
      </c>
      <c r="G169" s="15">
        <v>210.3</v>
      </c>
      <c r="H169" s="15">
        <v>194.7</v>
      </c>
      <c r="J169" s="15">
        <f t="shared" si="8"/>
        <v>0.50904010519395149</v>
      </c>
      <c r="K169" s="15">
        <f t="shared" si="9"/>
        <v>3.1726250739642525E-2</v>
      </c>
      <c r="L169" s="15">
        <f t="shared" si="10"/>
        <v>-0.97414877004983325</v>
      </c>
      <c r="M169" s="15">
        <f t="shared" si="11"/>
        <v>1.4985812477638214</v>
      </c>
    </row>
    <row r="170" spans="1:13" x14ac:dyDescent="0.2">
      <c r="A170" s="15" t="s">
        <v>679</v>
      </c>
      <c r="B170" s="15" t="s">
        <v>680</v>
      </c>
      <c r="C170" s="15">
        <v>62.5</v>
      </c>
      <c r="D170" s="15">
        <v>67.2</v>
      </c>
      <c r="E170" s="15">
        <v>74.900000000000006</v>
      </c>
      <c r="F170" s="15">
        <v>110.6</v>
      </c>
      <c r="G170" s="15">
        <v>109.5</v>
      </c>
      <c r="H170" s="15">
        <v>106.6</v>
      </c>
      <c r="J170" s="15">
        <f t="shared" si="8"/>
        <v>1.596774193548387</v>
      </c>
      <c r="K170" s="15">
        <f t="shared" si="9"/>
        <v>4.3331625406287241E-4</v>
      </c>
      <c r="L170" s="15">
        <f t="shared" si="10"/>
        <v>0.67516030969273444</v>
      </c>
      <c r="M170" s="15">
        <f t="shared" si="11"/>
        <v>3.3631950199030429</v>
      </c>
    </row>
    <row r="171" spans="1:13" x14ac:dyDescent="0.2">
      <c r="A171" s="15" t="s">
        <v>1364</v>
      </c>
      <c r="B171" s="15" t="s">
        <v>1365</v>
      </c>
      <c r="C171" s="15">
        <v>27.2</v>
      </c>
      <c r="D171" s="15">
        <v>25</v>
      </c>
      <c r="E171" s="15">
        <v>38.6</v>
      </c>
      <c r="F171" s="15">
        <v>46.9</v>
      </c>
      <c r="G171" s="15">
        <v>49.2</v>
      </c>
      <c r="H171" s="15">
        <v>45.3</v>
      </c>
      <c r="J171" s="15">
        <f t="shared" si="8"/>
        <v>1.5572687224669599</v>
      </c>
      <c r="K171" s="15">
        <f t="shared" si="9"/>
        <v>1.8072506776078412E-2</v>
      </c>
      <c r="L171" s="15">
        <f t="shared" si="10"/>
        <v>0.63901791751848347</v>
      </c>
      <c r="M171" s="15">
        <f t="shared" si="11"/>
        <v>1.742981603747245</v>
      </c>
    </row>
    <row r="172" spans="1:13" x14ac:dyDescent="0.2">
      <c r="A172" s="15" t="s">
        <v>382</v>
      </c>
      <c r="B172" s="15" t="s">
        <v>383</v>
      </c>
      <c r="C172" s="15">
        <v>48.4</v>
      </c>
      <c r="D172" s="15">
        <v>59.9</v>
      </c>
      <c r="E172" s="15">
        <v>109.7</v>
      </c>
      <c r="F172" s="15">
        <v>65.7</v>
      </c>
      <c r="G172" s="15">
        <v>68.7</v>
      </c>
      <c r="H172" s="15">
        <v>65.5</v>
      </c>
      <c r="J172" s="15">
        <f t="shared" si="8"/>
        <v>0.91697247706422025</v>
      </c>
      <c r="K172" s="15">
        <f t="shared" si="9"/>
        <v>0.76482086141622685</v>
      </c>
      <c r="L172" s="15">
        <f t="shared" si="10"/>
        <v>-0.12504966291966099</v>
      </c>
      <c r="M172" s="15">
        <f t="shared" si="11"/>
        <v>0.11644027466188617</v>
      </c>
    </row>
    <row r="173" spans="1:13" x14ac:dyDescent="0.2">
      <c r="A173" s="15" t="s">
        <v>1253</v>
      </c>
      <c r="B173" s="15" t="s">
        <v>1254</v>
      </c>
      <c r="C173" s="15">
        <v>31.7</v>
      </c>
      <c r="D173" s="15">
        <v>52.2</v>
      </c>
      <c r="E173" s="15">
        <v>47.4</v>
      </c>
      <c r="F173" s="15">
        <v>65.599999999999994</v>
      </c>
      <c r="G173" s="15">
        <v>48.8</v>
      </c>
      <c r="H173" s="15">
        <v>62.2</v>
      </c>
      <c r="J173" s="15">
        <f t="shared" si="8"/>
        <v>1.3450114242193449</v>
      </c>
      <c r="K173" s="15">
        <f t="shared" si="9"/>
        <v>0.13352181289872897</v>
      </c>
      <c r="L173" s="15">
        <f t="shared" si="10"/>
        <v>0.42761842675557904</v>
      </c>
      <c r="M173" s="15">
        <f t="shared" si="11"/>
        <v>0.87444777963491216</v>
      </c>
    </row>
    <row r="174" spans="1:13" x14ac:dyDescent="0.2">
      <c r="A174" s="15" t="s">
        <v>1031</v>
      </c>
      <c r="B174" s="15" t="s">
        <v>1032</v>
      </c>
      <c r="C174" s="15">
        <v>12.3</v>
      </c>
      <c r="D174" s="15">
        <v>11.4</v>
      </c>
      <c r="E174" s="15">
        <v>16.2</v>
      </c>
      <c r="F174" s="15">
        <v>59.5</v>
      </c>
      <c r="G174" s="15">
        <v>49.3</v>
      </c>
      <c r="H174" s="15">
        <v>59.3</v>
      </c>
      <c r="J174" s="15">
        <f t="shared" si="8"/>
        <v>4.2130325814536329</v>
      </c>
      <c r="K174" s="15">
        <f t="shared" si="9"/>
        <v>3.1270412506265193E-4</v>
      </c>
      <c r="L174" s="15">
        <f t="shared" si="10"/>
        <v>2.0748590730138212</v>
      </c>
      <c r="M174" s="15">
        <f t="shared" si="11"/>
        <v>3.5048663896872525</v>
      </c>
    </row>
    <row r="175" spans="1:13" x14ac:dyDescent="0.2">
      <c r="A175" s="15" t="s">
        <v>1568</v>
      </c>
      <c r="B175" s="15" t="s">
        <v>1569</v>
      </c>
      <c r="C175" s="15">
        <v>16.100000000000001</v>
      </c>
      <c r="D175" s="15">
        <v>20.399999999999999</v>
      </c>
      <c r="E175" s="15">
        <v>21.9</v>
      </c>
      <c r="F175" s="15">
        <v>24.1</v>
      </c>
      <c r="G175" s="15">
        <v>23</v>
      </c>
      <c r="H175" s="15">
        <v>26.8</v>
      </c>
      <c r="J175" s="15">
        <f t="shared" si="8"/>
        <v>1.2654109589041098</v>
      </c>
      <c r="K175" s="15">
        <f t="shared" si="9"/>
        <v>6.7277026000272813E-2</v>
      </c>
      <c r="L175" s="15">
        <f t="shared" si="10"/>
        <v>0.339605995266134</v>
      </c>
      <c r="M175" s="15">
        <f t="shared" si="11"/>
        <v>1.1721332148947141</v>
      </c>
    </row>
    <row r="176" spans="1:13" x14ac:dyDescent="0.2">
      <c r="A176" s="15" t="s">
        <v>586</v>
      </c>
      <c r="B176" s="15" t="s">
        <v>587</v>
      </c>
      <c r="C176" s="15">
        <v>26.2</v>
      </c>
      <c r="D176" s="15">
        <v>24.1</v>
      </c>
      <c r="E176" s="15">
        <v>32.1</v>
      </c>
      <c r="F176" s="15">
        <v>48</v>
      </c>
      <c r="G176" s="15">
        <v>37.200000000000003</v>
      </c>
      <c r="H176" s="15">
        <v>43</v>
      </c>
      <c r="J176" s="15">
        <f t="shared" si="8"/>
        <v>1.5558252427184465</v>
      </c>
      <c r="K176" s="15">
        <f t="shared" si="9"/>
        <v>1.7822865213177445E-2</v>
      </c>
      <c r="L176" s="15">
        <f t="shared" si="10"/>
        <v>0.63768001943552255</v>
      </c>
      <c r="M176" s="15">
        <f t="shared" si="11"/>
        <v>1.7490224772774716</v>
      </c>
    </row>
    <row r="177" spans="1:13" x14ac:dyDescent="0.2">
      <c r="A177" s="15" t="s">
        <v>839</v>
      </c>
      <c r="B177" s="15" t="s">
        <v>840</v>
      </c>
      <c r="C177" s="15">
        <v>27.8</v>
      </c>
      <c r="D177" s="15">
        <v>32.6</v>
      </c>
      <c r="E177" s="15">
        <v>69.5</v>
      </c>
      <c r="F177" s="15">
        <v>23.4</v>
      </c>
      <c r="G177" s="15">
        <v>38.200000000000003</v>
      </c>
      <c r="H177" s="15">
        <v>39.4</v>
      </c>
      <c r="J177" s="15">
        <f t="shared" si="8"/>
        <v>0.77752117013086985</v>
      </c>
      <c r="K177" s="15">
        <f t="shared" si="9"/>
        <v>0.53315230570315064</v>
      </c>
      <c r="L177" s="15">
        <f t="shared" si="10"/>
        <v>-0.36304613780872413</v>
      </c>
      <c r="M177" s="15">
        <f t="shared" si="11"/>
        <v>0.273148708276168</v>
      </c>
    </row>
    <row r="178" spans="1:13" x14ac:dyDescent="0.2">
      <c r="A178" s="15" t="s">
        <v>1081</v>
      </c>
      <c r="B178" s="15" t="s">
        <v>1082</v>
      </c>
      <c r="C178" s="15">
        <v>19.8</v>
      </c>
      <c r="D178" s="15">
        <v>2.8</v>
      </c>
      <c r="E178" s="15">
        <v>7.2</v>
      </c>
      <c r="F178" s="15">
        <v>13.2</v>
      </c>
      <c r="G178" s="15">
        <v>6.2</v>
      </c>
      <c r="H178" s="15">
        <v>14.6</v>
      </c>
      <c r="J178" s="15">
        <f t="shared" si="8"/>
        <v>1.1409395973154361</v>
      </c>
      <c r="K178" s="15">
        <f t="shared" si="9"/>
        <v>0.8186453193478882</v>
      </c>
      <c r="L178" s="15">
        <f t="shared" si="10"/>
        <v>0.19022241567554007</v>
      </c>
      <c r="M178" s="15">
        <f t="shared" si="11"/>
        <v>8.6904216937371076E-2</v>
      </c>
    </row>
    <row r="179" spans="1:13" x14ac:dyDescent="0.2">
      <c r="A179" s="15" t="s">
        <v>941</v>
      </c>
      <c r="B179" s="15" t="s">
        <v>942</v>
      </c>
      <c r="C179" s="15">
        <v>39.1</v>
      </c>
      <c r="D179" s="15">
        <v>21.1</v>
      </c>
      <c r="E179" s="15">
        <v>21.7</v>
      </c>
      <c r="F179" s="15">
        <v>32.6</v>
      </c>
      <c r="G179" s="15">
        <v>26.7</v>
      </c>
      <c r="H179" s="15">
        <v>45.5</v>
      </c>
      <c r="J179" s="15">
        <f t="shared" si="8"/>
        <v>1.2796092796092795</v>
      </c>
      <c r="K179" s="15">
        <f t="shared" si="9"/>
        <v>0.39949835985798399</v>
      </c>
      <c r="L179" s="15">
        <f t="shared" si="10"/>
        <v>0.35570335989644153</v>
      </c>
      <c r="M179" s="15">
        <f t="shared" si="11"/>
        <v>0.39848499934395543</v>
      </c>
    </row>
    <row r="180" spans="1:13" x14ac:dyDescent="0.2">
      <c r="A180" s="15" t="s">
        <v>116</v>
      </c>
      <c r="B180" s="15" t="s">
        <v>117</v>
      </c>
      <c r="C180" s="15">
        <v>182.1</v>
      </c>
      <c r="D180" s="15">
        <v>245</v>
      </c>
      <c r="E180" s="15">
        <v>192.8</v>
      </c>
      <c r="F180" s="15">
        <v>586.5</v>
      </c>
      <c r="G180" s="15">
        <v>523.20000000000005</v>
      </c>
      <c r="H180" s="15">
        <v>582</v>
      </c>
      <c r="J180" s="15">
        <f t="shared" si="8"/>
        <v>2.7289885465397643</v>
      </c>
      <c r="K180" s="15">
        <f t="shared" si="9"/>
        <v>2.2249855508886732E-4</v>
      </c>
      <c r="L180" s="15">
        <f t="shared" si="10"/>
        <v>1.4483663396890201</v>
      </c>
      <c r="M180" s="15">
        <f t="shared" si="11"/>
        <v>3.6526728049930242</v>
      </c>
    </row>
    <row r="181" spans="1:13" x14ac:dyDescent="0.2">
      <c r="A181" s="15" t="s">
        <v>516</v>
      </c>
      <c r="B181" s="15" t="s">
        <v>517</v>
      </c>
      <c r="C181" s="15">
        <v>34.799999999999997</v>
      </c>
      <c r="D181" s="15">
        <v>34.9</v>
      </c>
      <c r="E181" s="15">
        <v>49</v>
      </c>
      <c r="F181" s="15">
        <v>328.1</v>
      </c>
      <c r="G181" s="15">
        <v>330.8</v>
      </c>
      <c r="H181" s="15">
        <v>308.2</v>
      </c>
      <c r="J181" s="15">
        <f t="shared" si="8"/>
        <v>8.147430497051392</v>
      </c>
      <c r="K181" s="15">
        <f t="shared" si="9"/>
        <v>4.9726034851245988E-6</v>
      </c>
      <c r="L181" s="15">
        <f t="shared" si="10"/>
        <v>3.0263451398773746</v>
      </c>
      <c r="M181" s="15">
        <f t="shared" si="11"/>
        <v>5.3034161699831319</v>
      </c>
    </row>
    <row r="182" spans="1:13" x14ac:dyDescent="0.2">
      <c r="A182" s="15" t="s">
        <v>280</v>
      </c>
      <c r="B182" s="15" t="s">
        <v>281</v>
      </c>
      <c r="C182" s="15">
        <v>76.7</v>
      </c>
      <c r="D182" s="15">
        <v>29.5</v>
      </c>
      <c r="E182" s="15">
        <v>88.3</v>
      </c>
      <c r="F182" s="15">
        <v>159</v>
      </c>
      <c r="G182" s="15">
        <v>153.1</v>
      </c>
      <c r="H182" s="15">
        <v>153.80000000000001</v>
      </c>
      <c r="J182" s="15">
        <f t="shared" si="8"/>
        <v>2.3953727506426739</v>
      </c>
      <c r="K182" s="15">
        <f t="shared" si="9"/>
        <v>7.4669379465426644E-3</v>
      </c>
      <c r="L182" s="15">
        <f t="shared" si="10"/>
        <v>1.2602501752349033</v>
      </c>
      <c r="M182" s="15">
        <f t="shared" si="11"/>
        <v>2.126857457830186</v>
      </c>
    </row>
    <row r="183" spans="1:13" x14ac:dyDescent="0.2">
      <c r="A183" s="15" t="s">
        <v>170</v>
      </c>
      <c r="B183" s="15" t="s">
        <v>171</v>
      </c>
      <c r="C183" s="15">
        <v>153.69999999999999</v>
      </c>
      <c r="D183" s="15">
        <v>126.1</v>
      </c>
      <c r="E183" s="15">
        <v>172.9</v>
      </c>
      <c r="F183" s="15">
        <v>231.8</v>
      </c>
      <c r="G183" s="15">
        <v>214.4</v>
      </c>
      <c r="H183" s="15">
        <v>249.2</v>
      </c>
      <c r="J183" s="15">
        <f t="shared" si="8"/>
        <v>1.536116633532141</v>
      </c>
      <c r="K183" s="15">
        <f t="shared" si="9"/>
        <v>8.7195711400281581E-3</v>
      </c>
      <c r="L183" s="15">
        <f t="shared" si="10"/>
        <v>0.61928776047978906</v>
      </c>
      <c r="M183" s="15">
        <f t="shared" si="11"/>
        <v>2.0595048747118669</v>
      </c>
    </row>
    <row r="184" spans="1:13" x14ac:dyDescent="0.2">
      <c r="A184" s="15" t="s">
        <v>470</v>
      </c>
      <c r="B184" s="15" t="s">
        <v>471</v>
      </c>
      <c r="C184" s="15">
        <v>145</v>
      </c>
      <c r="D184" s="15">
        <v>380.6</v>
      </c>
      <c r="E184" s="15">
        <v>175.6</v>
      </c>
      <c r="F184" s="15">
        <v>207.7</v>
      </c>
      <c r="G184" s="15">
        <v>309.10000000000002</v>
      </c>
      <c r="H184" s="15">
        <v>182.6</v>
      </c>
      <c r="J184" s="15">
        <f t="shared" si="8"/>
        <v>0.99743297204791781</v>
      </c>
      <c r="K184" s="15">
        <f t="shared" si="9"/>
        <v>0.9946083105996637</v>
      </c>
      <c r="L184" s="15">
        <f t="shared" si="10"/>
        <v>-3.7082000618218229E-3</v>
      </c>
      <c r="M184" s="15">
        <f t="shared" si="11"/>
        <v>2.3479162756253466E-3</v>
      </c>
    </row>
    <row r="185" spans="1:13" x14ac:dyDescent="0.2">
      <c r="A185" s="15" t="s">
        <v>763</v>
      </c>
      <c r="B185" s="15" t="s">
        <v>764</v>
      </c>
      <c r="C185" s="15">
        <v>18.399999999999999</v>
      </c>
      <c r="D185" s="15">
        <v>18.399999999999999</v>
      </c>
      <c r="E185" s="15">
        <v>28.8</v>
      </c>
      <c r="F185" s="15">
        <v>22.8</v>
      </c>
      <c r="G185" s="15">
        <v>19.3</v>
      </c>
      <c r="H185" s="15">
        <v>65.7</v>
      </c>
      <c r="J185" s="15">
        <f t="shared" si="8"/>
        <v>1.6432926829268295</v>
      </c>
      <c r="K185" s="15">
        <f t="shared" si="9"/>
        <v>0.41033850794365256</v>
      </c>
      <c r="L185" s="15">
        <f t="shared" si="10"/>
        <v>0.71658945813442199</v>
      </c>
      <c r="M185" s="15">
        <f t="shared" si="11"/>
        <v>0.38685772504455002</v>
      </c>
    </row>
    <row r="186" spans="1:13" x14ac:dyDescent="0.2">
      <c r="A186" s="15" t="s">
        <v>296</v>
      </c>
      <c r="B186" s="15" t="s">
        <v>297</v>
      </c>
      <c r="C186" s="15">
        <v>26.5</v>
      </c>
      <c r="D186" s="15">
        <v>34.700000000000003</v>
      </c>
      <c r="E186" s="15">
        <v>33.700000000000003</v>
      </c>
      <c r="F186" s="15">
        <v>21.2</v>
      </c>
      <c r="G186" s="15">
        <v>19.899999999999999</v>
      </c>
      <c r="H186" s="15">
        <v>129.30000000000001</v>
      </c>
      <c r="J186" s="15">
        <f t="shared" si="8"/>
        <v>1.7955742887249737</v>
      </c>
      <c r="K186" s="15">
        <f t="shared" si="9"/>
        <v>0.52674849570212401</v>
      </c>
      <c r="L186" s="15">
        <f t="shared" si="10"/>
        <v>0.84444534320472886</v>
      </c>
      <c r="M186" s="15">
        <f t="shared" si="11"/>
        <v>0.27839669598412331</v>
      </c>
    </row>
    <row r="187" spans="1:13" x14ac:dyDescent="0.2">
      <c r="A187" s="15" t="s">
        <v>108</v>
      </c>
      <c r="B187" s="15" t="s">
        <v>109</v>
      </c>
      <c r="C187" s="15">
        <v>158</v>
      </c>
      <c r="D187" s="15">
        <v>213</v>
      </c>
      <c r="E187" s="15">
        <v>261</v>
      </c>
      <c r="F187" s="15">
        <v>173</v>
      </c>
      <c r="G187" s="15">
        <v>159.30000000000001</v>
      </c>
      <c r="H187" s="15">
        <v>857.8</v>
      </c>
      <c r="J187" s="15">
        <f t="shared" si="8"/>
        <v>1.8830696202531645</v>
      </c>
      <c r="K187" s="15">
        <f t="shared" si="9"/>
        <v>0.46844581385860917</v>
      </c>
      <c r="L187" s="15">
        <f t="shared" si="10"/>
        <v>0.91308633980197151</v>
      </c>
      <c r="M187" s="15">
        <f t="shared" si="11"/>
        <v>0.32934063765387811</v>
      </c>
    </row>
    <row r="188" spans="1:13" x14ac:dyDescent="0.2">
      <c r="A188" s="15" t="s">
        <v>997</v>
      </c>
      <c r="B188" s="15" t="s">
        <v>998</v>
      </c>
      <c r="C188" s="15">
        <v>68.599999999999994</v>
      </c>
      <c r="D188" s="15">
        <v>39.200000000000003</v>
      </c>
      <c r="E188" s="15">
        <v>62.1</v>
      </c>
      <c r="F188" s="15">
        <v>69.400000000000006</v>
      </c>
      <c r="G188" s="15">
        <v>70.3</v>
      </c>
      <c r="H188" s="15">
        <v>81.2</v>
      </c>
      <c r="J188" s="15">
        <f t="shared" si="8"/>
        <v>1.300176574455562</v>
      </c>
      <c r="K188" s="15">
        <f t="shared" si="9"/>
        <v>0.15420090857948546</v>
      </c>
      <c r="L188" s="15">
        <f t="shared" si="10"/>
        <v>0.37870756617105411</v>
      </c>
      <c r="M188" s="15">
        <f t="shared" si="11"/>
        <v>0.81191306733633029</v>
      </c>
    </row>
    <row r="189" spans="1:13" x14ac:dyDescent="0.2">
      <c r="A189" s="15" t="s">
        <v>494</v>
      </c>
      <c r="B189" s="15" t="s">
        <v>495</v>
      </c>
      <c r="C189" s="15">
        <v>169.8</v>
      </c>
      <c r="D189" s="15">
        <v>162.30000000000001</v>
      </c>
      <c r="E189" s="15">
        <v>145.4</v>
      </c>
      <c r="F189" s="15">
        <v>114.5</v>
      </c>
      <c r="G189" s="15">
        <v>100.7</v>
      </c>
      <c r="H189" s="15">
        <v>102.7</v>
      </c>
      <c r="J189" s="15">
        <f t="shared" si="8"/>
        <v>0.66575916230366483</v>
      </c>
      <c r="K189" s="15">
        <f t="shared" si="9"/>
        <v>3.1856466126207643E-3</v>
      </c>
      <c r="L189" s="15">
        <f t="shared" si="10"/>
        <v>-0.58692771667249755</v>
      </c>
      <c r="M189" s="15">
        <f t="shared" si="11"/>
        <v>2.4968024026406606</v>
      </c>
    </row>
    <row r="190" spans="1:13" x14ac:dyDescent="0.2">
      <c r="A190" s="15" t="s">
        <v>1454</v>
      </c>
      <c r="B190" s="15" t="s">
        <v>1455</v>
      </c>
      <c r="C190" s="15">
        <v>12.6</v>
      </c>
      <c r="D190" s="15">
        <v>16.899999999999999</v>
      </c>
      <c r="E190" s="15">
        <v>14.1</v>
      </c>
      <c r="F190" s="15">
        <v>10</v>
      </c>
      <c r="G190" s="15">
        <v>46.4</v>
      </c>
      <c r="H190" s="15">
        <v>46.8</v>
      </c>
      <c r="J190" s="15">
        <f t="shared" si="8"/>
        <v>2.3669724770642198</v>
      </c>
      <c r="K190" s="15">
        <f t="shared" si="9"/>
        <v>0.18060502337382137</v>
      </c>
      <c r="L190" s="15">
        <f t="shared" si="10"/>
        <v>1.2430429306463275</v>
      </c>
      <c r="M190" s="15">
        <f t="shared" si="11"/>
        <v>0.74327017432599651</v>
      </c>
    </row>
    <row r="191" spans="1:13" x14ac:dyDescent="0.2">
      <c r="A191" s="15" t="s">
        <v>787</v>
      </c>
      <c r="B191" s="15" t="s">
        <v>788</v>
      </c>
      <c r="C191" s="15">
        <v>39.9</v>
      </c>
      <c r="D191" s="15">
        <v>35.200000000000003</v>
      </c>
      <c r="E191" s="15">
        <v>39.200000000000003</v>
      </c>
      <c r="F191" s="15">
        <v>38.299999999999997</v>
      </c>
      <c r="G191" s="15">
        <v>32.799999999999997</v>
      </c>
      <c r="H191" s="15">
        <v>39.1</v>
      </c>
      <c r="J191" s="15">
        <f t="shared" si="8"/>
        <v>0.96412948381452312</v>
      </c>
      <c r="K191" s="15">
        <f t="shared" si="9"/>
        <v>0.60848698877968888</v>
      </c>
      <c r="L191" s="15">
        <f t="shared" si="10"/>
        <v>-5.2701179643320696E-2</v>
      </c>
      <c r="M191" s="15">
        <f t="shared" si="11"/>
        <v>0.21574870381287714</v>
      </c>
    </row>
    <row r="192" spans="1:13" x14ac:dyDescent="0.2">
      <c r="A192" s="15" t="s">
        <v>1143</v>
      </c>
      <c r="B192" s="15" t="s">
        <v>1144</v>
      </c>
      <c r="C192" s="15">
        <v>36.299999999999997</v>
      </c>
      <c r="D192" s="15">
        <v>32.9</v>
      </c>
      <c r="E192" s="15">
        <v>40.9</v>
      </c>
      <c r="F192" s="15">
        <v>59.5</v>
      </c>
      <c r="G192" s="15">
        <v>39.799999999999997</v>
      </c>
      <c r="H192" s="15">
        <v>56.3</v>
      </c>
      <c r="J192" s="15">
        <f t="shared" si="8"/>
        <v>1.4132606721162579</v>
      </c>
      <c r="K192" s="15">
        <f t="shared" si="9"/>
        <v>8.0872727547086146E-2</v>
      </c>
      <c r="L192" s="15">
        <f t="shared" si="10"/>
        <v>0.49902759142182301</v>
      </c>
      <c r="M192" s="15">
        <f t="shared" si="11"/>
        <v>1.0921979094469088</v>
      </c>
    </row>
    <row r="193" spans="1:13" x14ac:dyDescent="0.2">
      <c r="A193" s="15" t="s">
        <v>358</v>
      </c>
      <c r="B193" s="15" t="s">
        <v>359</v>
      </c>
      <c r="C193" s="15">
        <v>136</v>
      </c>
      <c r="D193" s="15">
        <v>116.8</v>
      </c>
      <c r="E193" s="15">
        <v>114.3</v>
      </c>
      <c r="F193" s="15">
        <v>158.30000000000001</v>
      </c>
      <c r="G193" s="15">
        <v>151.80000000000001</v>
      </c>
      <c r="H193" s="15">
        <v>197</v>
      </c>
      <c r="J193" s="15">
        <f t="shared" si="8"/>
        <v>1.3813674748025062</v>
      </c>
      <c r="K193" s="15">
        <f t="shared" si="9"/>
        <v>4.0936835106314226E-2</v>
      </c>
      <c r="L193" s="15">
        <f t="shared" si="10"/>
        <v>0.46609715996708795</v>
      </c>
      <c r="M193" s="15">
        <f t="shared" si="11"/>
        <v>1.3878857363924784</v>
      </c>
    </row>
    <row r="194" spans="1:13" x14ac:dyDescent="0.2">
      <c r="A194" s="15" t="s">
        <v>633</v>
      </c>
      <c r="B194" s="15" t="s">
        <v>634</v>
      </c>
      <c r="C194" s="15">
        <v>18.7</v>
      </c>
      <c r="D194" s="15">
        <v>22.1</v>
      </c>
      <c r="E194" s="15">
        <v>26.7</v>
      </c>
      <c r="F194" s="15">
        <v>19.7</v>
      </c>
      <c r="G194" s="15">
        <v>17</v>
      </c>
      <c r="H194" s="15">
        <v>19.399999999999999</v>
      </c>
      <c r="J194" s="15">
        <f t="shared" ref="J194:J257" si="12">(F194+G194+H194)/(C194+D194+E194)</f>
        <v>0.83111111111111113</v>
      </c>
      <c r="K194" s="15">
        <f t="shared" ref="K194:K257" si="13">TTEST(F194:H194,C194:E194,2,2)</f>
        <v>0.19883497649752246</v>
      </c>
      <c r="L194" s="15">
        <f t="shared" ref="L194:L257" si="14">LOG(J194,2)</f>
        <v>-0.26688673132940038</v>
      </c>
      <c r="M194" s="15">
        <f t="shared" ref="M194:M257" si="15">-LOG10(K194)</f>
        <v>0.70150721770647084</v>
      </c>
    </row>
    <row r="195" spans="1:13" x14ac:dyDescent="0.2">
      <c r="A195" s="15" t="s">
        <v>1131</v>
      </c>
      <c r="B195" s="15" t="s">
        <v>1132</v>
      </c>
      <c r="C195" s="15">
        <v>12.6</v>
      </c>
      <c r="D195" s="15">
        <v>14.5</v>
      </c>
      <c r="E195" s="15">
        <v>9.6</v>
      </c>
      <c r="F195" s="15">
        <v>41.5</v>
      </c>
      <c r="G195" s="15">
        <v>44.8</v>
      </c>
      <c r="H195" s="15">
        <v>42.1</v>
      </c>
      <c r="J195" s="15">
        <f t="shared" si="12"/>
        <v>3.4986376021798362</v>
      </c>
      <c r="K195" s="15">
        <f t="shared" si="13"/>
        <v>6.3157575113857476E-5</v>
      </c>
      <c r="L195" s="15">
        <f t="shared" si="14"/>
        <v>1.8067932342790902</v>
      </c>
      <c r="M195" s="15">
        <f t="shared" si="15"/>
        <v>4.199574552743659</v>
      </c>
    </row>
    <row r="196" spans="1:13" x14ac:dyDescent="0.2">
      <c r="A196" s="15" t="s">
        <v>68</v>
      </c>
      <c r="B196" s="15" t="s">
        <v>69</v>
      </c>
      <c r="C196" s="15">
        <v>273.10000000000002</v>
      </c>
      <c r="D196" s="15">
        <v>330.3</v>
      </c>
      <c r="E196" s="15">
        <v>395.3</v>
      </c>
      <c r="F196" s="15">
        <v>4217</v>
      </c>
      <c r="G196" s="15">
        <v>4101.1000000000004</v>
      </c>
      <c r="H196" s="15">
        <v>4165.2</v>
      </c>
      <c r="J196" s="15">
        <f t="shared" si="12"/>
        <v>12.499549414238508</v>
      </c>
      <c r="K196" s="15">
        <f t="shared" si="13"/>
        <v>1.5670767692512459E-7</v>
      </c>
      <c r="L196" s="15">
        <f t="shared" si="14"/>
        <v>3.6438041842099125</v>
      </c>
      <c r="M196" s="15">
        <f t="shared" si="15"/>
        <v>6.8049097274334347</v>
      </c>
    </row>
    <row r="197" spans="1:13" x14ac:dyDescent="0.2">
      <c r="A197" s="15" t="s">
        <v>192</v>
      </c>
      <c r="B197" s="15" t="s">
        <v>193</v>
      </c>
      <c r="C197" s="15">
        <v>61.9</v>
      </c>
      <c r="D197" s="15">
        <v>84.2</v>
      </c>
      <c r="E197" s="15">
        <v>79.400000000000006</v>
      </c>
      <c r="F197" s="15">
        <v>104.4</v>
      </c>
      <c r="G197" s="15">
        <v>111.1</v>
      </c>
      <c r="H197" s="15">
        <v>106</v>
      </c>
      <c r="J197" s="15">
        <f t="shared" si="12"/>
        <v>1.4257206208425721</v>
      </c>
      <c r="K197" s="15">
        <f t="shared" si="13"/>
        <v>1.0614640921153665E-2</v>
      </c>
      <c r="L197" s="15">
        <f t="shared" si="14"/>
        <v>0.51169130407256647</v>
      </c>
      <c r="M197" s="15">
        <f t="shared" si="15"/>
        <v>1.9740946928403489</v>
      </c>
    </row>
    <row r="198" spans="1:13" x14ac:dyDescent="0.2">
      <c r="A198" s="15" t="s">
        <v>560</v>
      </c>
      <c r="B198" s="15" t="s">
        <v>561</v>
      </c>
      <c r="C198" s="15">
        <v>28.7</v>
      </c>
      <c r="D198" s="15">
        <v>27.5</v>
      </c>
      <c r="E198" s="15">
        <v>24.8</v>
      </c>
      <c r="F198" s="15">
        <v>48.6</v>
      </c>
      <c r="G198" s="15">
        <v>43.3</v>
      </c>
      <c r="H198" s="15">
        <v>44.6</v>
      </c>
      <c r="J198" s="15">
        <f t="shared" si="12"/>
        <v>1.6851851851851851</v>
      </c>
      <c r="K198" s="15">
        <f t="shared" si="13"/>
        <v>7.1376894057364646E-4</v>
      </c>
      <c r="L198" s="15">
        <f t="shared" si="14"/>
        <v>0.7529071380352278</v>
      </c>
      <c r="M198" s="15">
        <f t="shared" si="15"/>
        <v>3.1464423541541824</v>
      </c>
    </row>
    <row r="199" spans="1:13" x14ac:dyDescent="0.2">
      <c r="A199" s="15" t="s">
        <v>484</v>
      </c>
      <c r="B199" s="15" t="s">
        <v>485</v>
      </c>
      <c r="C199" s="15">
        <v>38</v>
      </c>
      <c r="D199" s="15">
        <v>24.7</v>
      </c>
      <c r="E199" s="15">
        <v>37.299999999999997</v>
      </c>
      <c r="F199" s="15">
        <v>62</v>
      </c>
      <c r="G199" s="15">
        <v>68.099999999999994</v>
      </c>
      <c r="H199" s="15">
        <v>59.2</v>
      </c>
      <c r="J199" s="15">
        <f t="shared" si="12"/>
        <v>1.893</v>
      </c>
      <c r="K199" s="15">
        <f t="shared" si="13"/>
        <v>4.1656216397256461E-3</v>
      </c>
      <c r="L199" s="15">
        <f t="shared" si="14"/>
        <v>0.92067441104161818</v>
      </c>
      <c r="M199" s="15">
        <f t="shared" si="15"/>
        <v>2.3803201792374371</v>
      </c>
    </row>
    <row r="200" spans="1:13" x14ac:dyDescent="0.2">
      <c r="A200" s="15" t="s">
        <v>502</v>
      </c>
      <c r="B200" s="15" t="s">
        <v>503</v>
      </c>
      <c r="C200" s="15">
        <v>30</v>
      </c>
      <c r="D200" s="15">
        <v>15.2</v>
      </c>
      <c r="E200" s="15">
        <v>35.1</v>
      </c>
      <c r="F200" s="15">
        <v>48.8</v>
      </c>
      <c r="G200" s="15">
        <v>44.2</v>
      </c>
      <c r="H200" s="15">
        <v>39.299999999999997</v>
      </c>
      <c r="J200" s="15">
        <f t="shared" si="12"/>
        <v>1.647571606475716</v>
      </c>
      <c r="K200" s="15">
        <f t="shared" si="13"/>
        <v>5.7635568910326729E-2</v>
      </c>
      <c r="L200" s="15">
        <f t="shared" si="14"/>
        <v>0.72034116876136223</v>
      </c>
      <c r="M200" s="15">
        <f t="shared" si="15"/>
        <v>1.2393094156402655</v>
      </c>
    </row>
    <row r="201" spans="1:13" x14ac:dyDescent="0.2">
      <c r="A201" s="15" t="s">
        <v>745</v>
      </c>
      <c r="B201" s="15" t="s">
        <v>746</v>
      </c>
      <c r="C201" s="15">
        <v>19.600000000000001</v>
      </c>
      <c r="D201" s="15">
        <v>21.2</v>
      </c>
      <c r="E201" s="15">
        <v>23</v>
      </c>
      <c r="F201" s="15">
        <v>135.80000000000001</v>
      </c>
      <c r="G201" s="15">
        <v>149.30000000000001</v>
      </c>
      <c r="H201" s="15">
        <v>159.4</v>
      </c>
      <c r="J201" s="15">
        <f t="shared" si="12"/>
        <v>6.9670846394984327</v>
      </c>
      <c r="K201" s="15">
        <f t="shared" si="13"/>
        <v>5.161711558738329E-5</v>
      </c>
      <c r="L201" s="15">
        <f t="shared" si="14"/>
        <v>2.8005550899522631</v>
      </c>
      <c r="M201" s="15">
        <f t="shared" si="15"/>
        <v>4.2872062678952672</v>
      </c>
    </row>
    <row r="202" spans="1:13" x14ac:dyDescent="0.2">
      <c r="A202" s="15" t="s">
        <v>1504</v>
      </c>
      <c r="B202" s="15" t="s">
        <v>1505</v>
      </c>
      <c r="C202" s="15">
        <v>17.2</v>
      </c>
      <c r="D202" s="15">
        <v>9.6999999999999993</v>
      </c>
      <c r="E202" s="15">
        <v>21.9</v>
      </c>
      <c r="F202" s="15">
        <v>15.6</v>
      </c>
      <c r="G202" s="15">
        <v>15.3</v>
      </c>
      <c r="H202" s="15">
        <v>13.2</v>
      </c>
      <c r="J202" s="15">
        <f t="shared" si="12"/>
        <v>0.90368852459016391</v>
      </c>
      <c r="K202" s="15">
        <f t="shared" si="13"/>
        <v>0.68844036942733655</v>
      </c>
      <c r="L202" s="15">
        <f t="shared" si="14"/>
        <v>-0.14610249200536574</v>
      </c>
      <c r="M202" s="15">
        <f t="shared" si="15"/>
        <v>0.16213367102099646</v>
      </c>
    </row>
    <row r="203" spans="1:13" x14ac:dyDescent="0.2">
      <c r="A203" s="15" t="s">
        <v>208</v>
      </c>
      <c r="B203" s="15" t="s">
        <v>209</v>
      </c>
      <c r="C203" s="15">
        <v>68</v>
      </c>
      <c r="D203" s="15">
        <v>63.6</v>
      </c>
      <c r="E203" s="15">
        <v>80.7</v>
      </c>
      <c r="F203" s="15">
        <v>361.6</v>
      </c>
      <c r="G203" s="15">
        <v>354.1</v>
      </c>
      <c r="H203" s="15">
        <v>340.3</v>
      </c>
      <c r="J203" s="15">
        <f t="shared" si="12"/>
        <v>4.9740932642487046</v>
      </c>
      <c r="K203" s="15">
        <f t="shared" si="13"/>
        <v>4.0539480199580452E-6</v>
      </c>
      <c r="L203" s="15">
        <f t="shared" si="14"/>
        <v>2.3144335583404381</v>
      </c>
      <c r="M203" s="15">
        <f t="shared" si="15"/>
        <v>5.3921218241654856</v>
      </c>
    </row>
    <row r="204" spans="1:13" x14ac:dyDescent="0.2">
      <c r="A204" s="15" t="s">
        <v>1494</v>
      </c>
      <c r="B204" s="15" t="s">
        <v>1495</v>
      </c>
      <c r="C204" s="15">
        <v>17.5</v>
      </c>
      <c r="D204" s="15">
        <v>15.6</v>
      </c>
      <c r="E204" s="15">
        <v>18.399999999999999</v>
      </c>
      <c r="F204" s="15">
        <v>13.3</v>
      </c>
      <c r="G204" s="15">
        <v>12.4</v>
      </c>
      <c r="H204" s="15">
        <v>11.8</v>
      </c>
      <c r="J204" s="15">
        <f t="shared" si="12"/>
        <v>0.72815533980582525</v>
      </c>
      <c r="K204" s="15">
        <f t="shared" si="13"/>
        <v>7.4904338812745086E-3</v>
      </c>
      <c r="L204" s="15">
        <f t="shared" si="14"/>
        <v>-0.45768183668733747</v>
      </c>
      <c r="M204" s="15">
        <f t="shared" si="15"/>
        <v>2.125493025186278</v>
      </c>
    </row>
    <row r="205" spans="1:13" x14ac:dyDescent="0.2">
      <c r="A205" s="15" t="s">
        <v>212</v>
      </c>
      <c r="B205" s="15" t="s">
        <v>213</v>
      </c>
      <c r="C205" s="15">
        <v>102.7</v>
      </c>
      <c r="D205" s="15">
        <v>75.2</v>
      </c>
      <c r="E205" s="15">
        <v>113.1</v>
      </c>
      <c r="F205" s="15">
        <v>572.79999999999995</v>
      </c>
      <c r="G205" s="15">
        <v>515.70000000000005</v>
      </c>
      <c r="H205" s="15">
        <v>521</v>
      </c>
      <c r="J205" s="15">
        <f t="shared" si="12"/>
        <v>5.5309278350515463</v>
      </c>
      <c r="K205" s="15">
        <f t="shared" si="13"/>
        <v>3.3434359558658989E-5</v>
      </c>
      <c r="L205" s="15">
        <f t="shared" si="14"/>
        <v>2.4675215185693942</v>
      </c>
      <c r="M205" s="15">
        <f t="shared" si="15"/>
        <v>4.4758069913755296</v>
      </c>
    </row>
    <row r="206" spans="1:13" x14ac:dyDescent="0.2">
      <c r="A206" s="15" t="s">
        <v>410</v>
      </c>
      <c r="B206" s="15" t="s">
        <v>411</v>
      </c>
      <c r="C206" s="15">
        <v>82.9</v>
      </c>
      <c r="D206" s="15">
        <v>62</v>
      </c>
      <c r="E206" s="15">
        <v>82.9</v>
      </c>
      <c r="F206" s="15">
        <v>113.2</v>
      </c>
      <c r="G206" s="15">
        <v>105.9</v>
      </c>
      <c r="H206" s="15">
        <v>113.9</v>
      </c>
      <c r="J206" s="15">
        <f t="shared" si="12"/>
        <v>1.4618086040386302</v>
      </c>
      <c r="K206" s="15">
        <f t="shared" si="13"/>
        <v>9.137432740049892E-3</v>
      </c>
      <c r="L206" s="15">
        <f t="shared" si="14"/>
        <v>0.54775443025051251</v>
      </c>
      <c r="M206" s="15">
        <f t="shared" si="15"/>
        <v>2.0391758068310946</v>
      </c>
    </row>
    <row r="207" spans="1:13" x14ac:dyDescent="0.2">
      <c r="A207" s="15" t="s">
        <v>222</v>
      </c>
      <c r="B207" s="15" t="s">
        <v>223</v>
      </c>
      <c r="C207" s="15">
        <v>249.1</v>
      </c>
      <c r="D207" s="15">
        <v>241.1</v>
      </c>
      <c r="E207" s="15">
        <v>352.4</v>
      </c>
      <c r="F207" s="15">
        <v>381.4</v>
      </c>
      <c r="G207" s="15">
        <v>387.3</v>
      </c>
      <c r="H207" s="15">
        <v>478.4</v>
      </c>
      <c r="J207" s="15">
        <f t="shared" si="12"/>
        <v>1.480061713743176</v>
      </c>
      <c r="K207" s="15">
        <f t="shared" si="13"/>
        <v>4.73550190418549E-2</v>
      </c>
      <c r="L207" s="15">
        <f t="shared" si="14"/>
        <v>0.56565733278327435</v>
      </c>
      <c r="M207" s="15">
        <f t="shared" si="15"/>
        <v>1.3246339844185706</v>
      </c>
    </row>
    <row r="208" spans="1:13" x14ac:dyDescent="0.2">
      <c r="A208" s="15" t="s">
        <v>687</v>
      </c>
      <c r="B208" s="15" t="s">
        <v>688</v>
      </c>
      <c r="C208" s="15">
        <v>45.9</v>
      </c>
      <c r="D208" s="15">
        <v>31.5</v>
      </c>
      <c r="E208" s="15">
        <v>68.5</v>
      </c>
      <c r="F208" s="15">
        <v>52.3</v>
      </c>
      <c r="G208" s="15">
        <v>39.799999999999997</v>
      </c>
      <c r="H208" s="15">
        <v>93.1</v>
      </c>
      <c r="J208" s="15">
        <f t="shared" si="12"/>
        <v>1.2693625771076078</v>
      </c>
      <c r="K208" s="15">
        <f t="shared" si="13"/>
        <v>0.53580275137745603</v>
      </c>
      <c r="L208" s="15">
        <f t="shared" si="14"/>
        <v>0.34410421534234531</v>
      </c>
      <c r="M208" s="15">
        <f t="shared" si="15"/>
        <v>0.27099506059533734</v>
      </c>
    </row>
    <row r="209" spans="1:13" x14ac:dyDescent="0.2">
      <c r="A209" s="15" t="s">
        <v>432</v>
      </c>
      <c r="B209" s="15" t="s">
        <v>433</v>
      </c>
      <c r="C209" s="15">
        <v>51</v>
      </c>
      <c r="D209" s="15">
        <v>31.3</v>
      </c>
      <c r="E209" s="15">
        <v>47.3</v>
      </c>
      <c r="F209" s="15">
        <v>86.3</v>
      </c>
      <c r="G209" s="15">
        <v>75.2</v>
      </c>
      <c r="H209" s="15">
        <v>100</v>
      </c>
      <c r="J209" s="15">
        <f t="shared" si="12"/>
        <v>2.0177469135802468</v>
      </c>
      <c r="K209" s="15">
        <f t="shared" si="13"/>
        <v>9.3967369153621274E-3</v>
      </c>
      <c r="L209" s="15">
        <f t="shared" si="14"/>
        <v>1.0127452282496789</v>
      </c>
      <c r="M209" s="15">
        <f t="shared" si="15"/>
        <v>2.0270229321109094</v>
      </c>
    </row>
    <row r="210" spans="1:13" x14ac:dyDescent="0.2">
      <c r="A210" s="15" t="s">
        <v>300</v>
      </c>
      <c r="B210" s="15" t="s">
        <v>301</v>
      </c>
      <c r="C210" s="15">
        <v>62.8</v>
      </c>
      <c r="D210" s="15">
        <v>56.4</v>
      </c>
      <c r="E210" s="15">
        <v>74.7</v>
      </c>
      <c r="F210" s="15">
        <v>107.2</v>
      </c>
      <c r="G210" s="15">
        <v>98.6</v>
      </c>
      <c r="H210" s="15">
        <v>117.3</v>
      </c>
      <c r="J210" s="15">
        <f t="shared" si="12"/>
        <v>1.6663228468282623</v>
      </c>
      <c r="K210" s="15">
        <f t="shared" si="13"/>
        <v>4.8112559413103001E-3</v>
      </c>
      <c r="L210" s="15">
        <f t="shared" si="14"/>
        <v>0.73666794715857153</v>
      </c>
      <c r="M210" s="15">
        <f t="shared" si="15"/>
        <v>2.3177415395966645</v>
      </c>
    </row>
    <row r="211" spans="1:13" x14ac:dyDescent="0.2">
      <c r="A211" s="15" t="s">
        <v>318</v>
      </c>
      <c r="B211" s="15" t="s">
        <v>319</v>
      </c>
      <c r="C211" s="15">
        <v>226.8</v>
      </c>
      <c r="D211" s="15">
        <v>171</v>
      </c>
      <c r="E211" s="15">
        <v>265.7</v>
      </c>
      <c r="F211" s="15">
        <v>562.9</v>
      </c>
      <c r="G211" s="15">
        <v>554.20000000000005</v>
      </c>
      <c r="H211" s="15">
        <v>507.9</v>
      </c>
      <c r="J211" s="15">
        <f t="shared" si="12"/>
        <v>2.4491333835719669</v>
      </c>
      <c r="K211" s="15">
        <f t="shared" si="13"/>
        <v>5.8275396854277385E-4</v>
      </c>
      <c r="L211" s="15">
        <f t="shared" si="14"/>
        <v>1.2922713474329859</v>
      </c>
      <c r="M211" s="15">
        <f t="shared" si="15"/>
        <v>3.2345147602606517</v>
      </c>
    </row>
    <row r="212" spans="1:13" x14ac:dyDescent="0.2">
      <c r="A212" s="15" t="s">
        <v>134</v>
      </c>
      <c r="B212" s="15" t="s">
        <v>135</v>
      </c>
      <c r="C212" s="15">
        <v>578.1</v>
      </c>
      <c r="D212" s="15">
        <v>474.4</v>
      </c>
      <c r="E212" s="15">
        <v>614.6</v>
      </c>
      <c r="F212" s="15">
        <v>673.8</v>
      </c>
      <c r="G212" s="15">
        <v>611.70000000000005</v>
      </c>
      <c r="H212" s="15">
        <v>673.7</v>
      </c>
      <c r="J212" s="15">
        <f t="shared" si="12"/>
        <v>1.1752144442444965</v>
      </c>
      <c r="K212" s="15">
        <f t="shared" si="13"/>
        <v>0.10602205124557386</v>
      </c>
      <c r="L212" s="15">
        <f t="shared" si="14"/>
        <v>0.23292403289233329</v>
      </c>
      <c r="M212" s="15">
        <f t="shared" si="15"/>
        <v>0.97460379758161686</v>
      </c>
    </row>
    <row r="213" spans="1:13" x14ac:dyDescent="0.2">
      <c r="A213" s="15" t="s">
        <v>1542</v>
      </c>
      <c r="B213" s="15" t="s">
        <v>1543</v>
      </c>
      <c r="C213" s="15">
        <v>14.8</v>
      </c>
      <c r="D213" s="15">
        <v>16</v>
      </c>
      <c r="E213" s="15">
        <v>22</v>
      </c>
      <c r="F213" s="15">
        <v>20.8</v>
      </c>
      <c r="G213" s="15">
        <v>15.9</v>
      </c>
      <c r="H213" s="15">
        <v>26.7</v>
      </c>
      <c r="J213" s="15">
        <f t="shared" si="12"/>
        <v>1.2007575757575759</v>
      </c>
      <c r="K213" s="15">
        <f t="shared" si="13"/>
        <v>0.40902129728009834</v>
      </c>
      <c r="L213" s="15">
        <f t="shared" si="14"/>
        <v>0.263944910780954</v>
      </c>
      <c r="M213" s="15">
        <f t="shared" si="15"/>
        <v>0.38825407817744556</v>
      </c>
    </row>
    <row r="214" spans="1:13" x14ac:dyDescent="0.2">
      <c r="A214" s="15" t="s">
        <v>120</v>
      </c>
      <c r="B214" s="15" t="s">
        <v>121</v>
      </c>
      <c r="C214" s="15">
        <v>86.7</v>
      </c>
      <c r="D214" s="15">
        <v>73.400000000000006</v>
      </c>
      <c r="E214" s="15">
        <v>67.599999999999994</v>
      </c>
      <c r="F214" s="15">
        <v>833.7</v>
      </c>
      <c r="G214" s="15">
        <v>778.3</v>
      </c>
      <c r="H214" s="15">
        <v>721.2</v>
      </c>
      <c r="J214" s="15">
        <f t="shared" si="12"/>
        <v>10.246815985946419</v>
      </c>
      <c r="K214" s="15">
        <f t="shared" si="13"/>
        <v>2.8780517868545754E-5</v>
      </c>
      <c r="L214" s="15">
        <f t="shared" si="14"/>
        <v>3.3571037826771422</v>
      </c>
      <c r="M214" s="15">
        <f t="shared" si="15"/>
        <v>4.5409013957563173</v>
      </c>
    </row>
    <row r="215" spans="1:13" x14ac:dyDescent="0.2">
      <c r="A215" s="15" t="s">
        <v>206</v>
      </c>
      <c r="B215" s="15" t="s">
        <v>207</v>
      </c>
      <c r="C215" s="15">
        <v>100.5</v>
      </c>
      <c r="D215" s="15">
        <v>71.099999999999994</v>
      </c>
      <c r="E215" s="15">
        <v>130.9</v>
      </c>
      <c r="F215" s="15">
        <v>125.3</v>
      </c>
      <c r="G215" s="15">
        <v>107.5</v>
      </c>
      <c r="H215" s="15">
        <v>162.4</v>
      </c>
      <c r="J215" s="15">
        <f t="shared" si="12"/>
        <v>1.3064462809917357</v>
      </c>
      <c r="K215" s="15">
        <f t="shared" si="13"/>
        <v>0.26150283289014425</v>
      </c>
      <c r="L215" s="15">
        <f t="shared" si="14"/>
        <v>0.38564780453535857</v>
      </c>
      <c r="M215" s="15">
        <f t="shared" si="15"/>
        <v>0.5825236020093516</v>
      </c>
    </row>
    <row r="216" spans="1:13" x14ac:dyDescent="0.2">
      <c r="A216" s="15" t="s">
        <v>897</v>
      </c>
      <c r="B216" s="15" t="s">
        <v>898</v>
      </c>
      <c r="C216" s="15">
        <v>45.5</v>
      </c>
      <c r="D216" s="15">
        <v>26.3</v>
      </c>
      <c r="E216" s="15">
        <v>49.6</v>
      </c>
      <c r="F216" s="15">
        <v>63.1</v>
      </c>
      <c r="G216" s="15">
        <v>60.5</v>
      </c>
      <c r="H216" s="15">
        <v>78.099999999999994</v>
      </c>
      <c r="J216" s="15">
        <f t="shared" si="12"/>
        <v>1.6614497528830312</v>
      </c>
      <c r="K216" s="15">
        <f t="shared" si="13"/>
        <v>4.1469920005828068E-2</v>
      </c>
      <c r="L216" s="15">
        <f t="shared" si="14"/>
        <v>0.73244266235727939</v>
      </c>
      <c r="M216" s="15">
        <f t="shared" si="15"/>
        <v>1.382266802375576</v>
      </c>
    </row>
    <row r="217" spans="1:13" x14ac:dyDescent="0.2">
      <c r="A217" s="15" t="s">
        <v>412</v>
      </c>
      <c r="B217" s="15" t="s">
        <v>413</v>
      </c>
      <c r="C217" s="15">
        <v>29.3</v>
      </c>
      <c r="D217" s="15">
        <v>15.1</v>
      </c>
      <c r="E217" s="15">
        <v>35.6</v>
      </c>
      <c r="F217" s="15">
        <v>52.2</v>
      </c>
      <c r="G217" s="15">
        <v>45.5</v>
      </c>
      <c r="H217" s="15">
        <v>53.4</v>
      </c>
      <c r="J217" s="15">
        <f t="shared" si="12"/>
        <v>1.8887499999999999</v>
      </c>
      <c r="K217" s="15">
        <f t="shared" si="13"/>
        <v>2.2300974295659821E-2</v>
      </c>
      <c r="L217" s="15">
        <f t="shared" si="14"/>
        <v>0.91743175539010435</v>
      </c>
      <c r="M217" s="15">
        <f t="shared" si="15"/>
        <v>1.6516761628717636</v>
      </c>
    </row>
    <row r="218" spans="1:13" x14ac:dyDescent="0.2">
      <c r="A218" s="15" t="s">
        <v>224</v>
      </c>
      <c r="B218" s="15" t="s">
        <v>225</v>
      </c>
      <c r="C218" s="15">
        <v>202.1</v>
      </c>
      <c r="D218" s="15">
        <v>180.4</v>
      </c>
      <c r="E218" s="15">
        <v>227.9</v>
      </c>
      <c r="F218" s="15">
        <v>469.9</v>
      </c>
      <c r="G218" s="15">
        <v>421</v>
      </c>
      <c r="H218" s="15">
        <v>427.3</v>
      </c>
      <c r="J218" s="15">
        <f t="shared" si="12"/>
        <v>2.1595674967234602</v>
      </c>
      <c r="K218" s="15">
        <f t="shared" si="13"/>
        <v>3.3166705965642396E-4</v>
      </c>
      <c r="L218" s="15">
        <f t="shared" si="14"/>
        <v>1.1107424083099022</v>
      </c>
      <c r="M218" s="15">
        <f t="shared" si="15"/>
        <v>3.4792976593814289</v>
      </c>
    </row>
    <row r="219" spans="1:13" x14ac:dyDescent="0.2">
      <c r="A219" s="15" t="s">
        <v>995</v>
      </c>
      <c r="B219" s="15" t="s">
        <v>996</v>
      </c>
      <c r="C219" s="15">
        <v>6.9</v>
      </c>
      <c r="D219" s="15">
        <v>13.7</v>
      </c>
      <c r="E219" s="15">
        <v>10.3</v>
      </c>
      <c r="F219" s="15">
        <v>8.6999999999999993</v>
      </c>
      <c r="G219" s="15">
        <v>9.1999999999999993</v>
      </c>
      <c r="H219" s="15">
        <v>14.7</v>
      </c>
      <c r="J219" s="15">
        <f t="shared" si="12"/>
        <v>1.0550161812297731</v>
      </c>
      <c r="K219" s="15">
        <f t="shared" si="13"/>
        <v>0.84665987232714723</v>
      </c>
      <c r="L219" s="15">
        <f t="shared" si="14"/>
        <v>7.7265126326702557E-2</v>
      </c>
      <c r="M219" s="15">
        <f t="shared" si="15"/>
        <v>7.229102324460758E-2</v>
      </c>
    </row>
    <row r="220" spans="1:13" x14ac:dyDescent="0.2">
      <c r="A220" s="15" t="s">
        <v>114</v>
      </c>
      <c r="B220" s="15" t="s">
        <v>115</v>
      </c>
      <c r="C220" s="15">
        <v>750.6</v>
      </c>
      <c r="D220" s="15">
        <v>563.20000000000005</v>
      </c>
      <c r="E220" s="15">
        <v>779</v>
      </c>
      <c r="F220" s="15">
        <v>762.5</v>
      </c>
      <c r="G220" s="15">
        <v>696.4</v>
      </c>
      <c r="H220" s="15">
        <v>765.7</v>
      </c>
      <c r="J220" s="15">
        <f t="shared" si="12"/>
        <v>1.0629778287461775</v>
      </c>
      <c r="K220" s="15">
        <f t="shared" si="13"/>
        <v>0.571458061038566</v>
      </c>
      <c r="L220" s="15">
        <f t="shared" si="14"/>
        <v>8.8111505908040871E-2</v>
      </c>
      <c r="M220" s="15">
        <f t="shared" si="15"/>
        <v>0.24301563670853019</v>
      </c>
    </row>
    <row r="221" spans="1:13" x14ac:dyDescent="0.2">
      <c r="A221" s="15" t="s">
        <v>831</v>
      </c>
      <c r="B221" s="15" t="s">
        <v>832</v>
      </c>
      <c r="C221" s="15">
        <v>36.200000000000003</v>
      </c>
      <c r="D221" s="15">
        <v>35.6</v>
      </c>
      <c r="E221" s="15">
        <v>38.1</v>
      </c>
      <c r="F221" s="15">
        <v>50</v>
      </c>
      <c r="G221" s="15">
        <v>47.1</v>
      </c>
      <c r="H221" s="15">
        <v>64.599999999999994</v>
      </c>
      <c r="J221" s="15">
        <f t="shared" si="12"/>
        <v>1.4713375796178343</v>
      </c>
      <c r="K221" s="15">
        <f t="shared" si="13"/>
        <v>3.4243690830280803E-2</v>
      </c>
      <c r="L221" s="15">
        <f t="shared" si="14"/>
        <v>0.55712829252443052</v>
      </c>
      <c r="M221" s="15">
        <f t="shared" si="15"/>
        <v>1.465419432638583</v>
      </c>
    </row>
    <row r="222" spans="1:13" x14ac:dyDescent="0.2">
      <c r="A222" s="15" t="s">
        <v>899</v>
      </c>
      <c r="B222" s="15" t="s">
        <v>900</v>
      </c>
      <c r="C222" s="15">
        <v>33.6</v>
      </c>
      <c r="D222" s="15">
        <v>31.7</v>
      </c>
      <c r="E222" s="15">
        <v>40.799999999999997</v>
      </c>
      <c r="F222" s="15">
        <v>62</v>
      </c>
      <c r="G222" s="15">
        <v>55.2</v>
      </c>
      <c r="H222" s="15">
        <v>74.599999999999994</v>
      </c>
      <c r="J222" s="15">
        <f t="shared" si="12"/>
        <v>1.8077285579641849</v>
      </c>
      <c r="K222" s="15">
        <f t="shared" si="13"/>
        <v>1.0674781524879082E-2</v>
      </c>
      <c r="L222" s="15">
        <f t="shared" si="14"/>
        <v>0.85417806410336616</v>
      </c>
      <c r="M222" s="15">
        <f t="shared" si="15"/>
        <v>1.9716410046879873</v>
      </c>
    </row>
    <row r="223" spans="1:13" x14ac:dyDescent="0.2">
      <c r="A223" s="15" t="s">
        <v>1059</v>
      </c>
      <c r="B223" s="15" t="s">
        <v>1060</v>
      </c>
      <c r="C223" s="15">
        <v>381.2</v>
      </c>
      <c r="D223" s="15">
        <v>77.2</v>
      </c>
      <c r="E223" s="15">
        <v>442.5</v>
      </c>
      <c r="F223" s="15">
        <v>298.3</v>
      </c>
      <c r="G223" s="15">
        <v>260.89999999999998</v>
      </c>
      <c r="H223" s="15">
        <v>258.8</v>
      </c>
      <c r="J223" s="15">
        <f t="shared" si="12"/>
        <v>0.90798090798090803</v>
      </c>
      <c r="K223" s="15">
        <f t="shared" si="13"/>
        <v>0.81988661124440809</v>
      </c>
      <c r="L223" s="15">
        <f t="shared" si="14"/>
        <v>-0.13926613244919464</v>
      </c>
      <c r="M223" s="15">
        <f t="shared" si="15"/>
        <v>8.6246205562490394E-2</v>
      </c>
    </row>
    <row r="224" spans="1:13" x14ac:dyDescent="0.2">
      <c r="A224" s="15" t="s">
        <v>789</v>
      </c>
      <c r="B224" s="15" t="s">
        <v>790</v>
      </c>
      <c r="C224" s="15">
        <v>9.8000000000000007</v>
      </c>
      <c r="D224" s="15">
        <v>5.0999999999999996</v>
      </c>
      <c r="E224" s="15">
        <v>13</v>
      </c>
      <c r="F224" s="15">
        <v>68.400000000000006</v>
      </c>
      <c r="G224" s="15">
        <v>74.2</v>
      </c>
      <c r="H224" s="15">
        <v>64.400000000000006</v>
      </c>
      <c r="J224" s="15">
        <f t="shared" si="12"/>
        <v>7.4193548387096788</v>
      </c>
      <c r="K224" s="15">
        <f t="shared" si="13"/>
        <v>8.220097395716281E-5</v>
      </c>
      <c r="L224" s="15">
        <f t="shared" si="14"/>
        <v>2.8912937405575003</v>
      </c>
      <c r="M224" s="15">
        <f t="shared" si="15"/>
        <v>4.0851230366969871</v>
      </c>
    </row>
    <row r="225" spans="1:13" x14ac:dyDescent="0.2">
      <c r="A225" s="15" t="s">
        <v>294</v>
      </c>
      <c r="B225" s="15" t="s">
        <v>295</v>
      </c>
      <c r="C225" s="15">
        <v>128.5</v>
      </c>
      <c r="D225" s="15">
        <v>459.4</v>
      </c>
      <c r="E225" s="15">
        <v>114.5</v>
      </c>
      <c r="F225" s="15">
        <v>103.3</v>
      </c>
      <c r="G225" s="15">
        <v>124</v>
      </c>
      <c r="H225" s="15">
        <v>712.9</v>
      </c>
      <c r="J225" s="15">
        <f t="shared" si="12"/>
        <v>1.3385535307517085</v>
      </c>
      <c r="K225" s="15">
        <f t="shared" si="13"/>
        <v>0.74712827041763985</v>
      </c>
      <c r="L225" s="15">
        <f t="shared" si="14"/>
        <v>0.42067483565837827</v>
      </c>
      <c r="M225" s="15">
        <f t="shared" si="15"/>
        <v>0.12660483010927298</v>
      </c>
    </row>
    <row r="226" spans="1:13" x14ac:dyDescent="0.2">
      <c r="A226" s="15" t="s">
        <v>1199</v>
      </c>
      <c r="B226" s="15" t="s">
        <v>1200</v>
      </c>
      <c r="C226" s="15">
        <v>19.7</v>
      </c>
      <c r="D226" s="15">
        <v>17.8</v>
      </c>
      <c r="E226" s="15">
        <v>20.5</v>
      </c>
      <c r="F226" s="15">
        <v>16.7</v>
      </c>
      <c r="G226" s="15">
        <v>16.7</v>
      </c>
      <c r="H226" s="15">
        <v>21.2</v>
      </c>
      <c r="J226" s="15">
        <f t="shared" si="12"/>
        <v>0.94137931034482747</v>
      </c>
      <c r="K226" s="15">
        <f t="shared" si="13"/>
        <v>0.5415435809587672</v>
      </c>
      <c r="L226" s="15">
        <f t="shared" si="14"/>
        <v>-8.7151949095082198E-2</v>
      </c>
      <c r="M226" s="15">
        <f t="shared" si="15"/>
        <v>0.2663665875921048</v>
      </c>
    </row>
    <row r="227" spans="1:13" x14ac:dyDescent="0.2">
      <c r="A227" s="15" t="s">
        <v>677</v>
      </c>
      <c r="B227" s="15" t="s">
        <v>678</v>
      </c>
      <c r="C227" s="15">
        <v>37.799999999999997</v>
      </c>
      <c r="D227" s="15">
        <v>23.6</v>
      </c>
      <c r="E227" s="15">
        <v>28.1</v>
      </c>
      <c r="F227" s="15">
        <v>54.1</v>
      </c>
      <c r="G227" s="15">
        <v>53.3</v>
      </c>
      <c r="H227" s="15">
        <v>51.9</v>
      </c>
      <c r="J227" s="15">
        <f t="shared" si="12"/>
        <v>1.7798882681564248</v>
      </c>
      <c r="K227" s="15">
        <f t="shared" si="13"/>
        <v>5.3670322679057695E-3</v>
      </c>
      <c r="L227" s="15">
        <f t="shared" si="14"/>
        <v>0.83178667937369122</v>
      </c>
      <c r="M227" s="15">
        <f t="shared" si="15"/>
        <v>2.2702657936208666</v>
      </c>
    </row>
    <row r="228" spans="1:13" x14ac:dyDescent="0.2">
      <c r="A228" s="15" t="s">
        <v>1408</v>
      </c>
      <c r="B228" s="15" t="s">
        <v>1409</v>
      </c>
      <c r="C228" s="15">
        <v>84.4</v>
      </c>
      <c r="D228" s="15">
        <v>71.3</v>
      </c>
      <c r="E228" s="15">
        <v>84.9</v>
      </c>
      <c r="F228" s="15">
        <v>77.8</v>
      </c>
      <c r="G228" s="15">
        <v>65.2</v>
      </c>
      <c r="H228" s="15">
        <v>62.6</v>
      </c>
      <c r="J228" s="15">
        <f t="shared" si="12"/>
        <v>0.85453034081463008</v>
      </c>
      <c r="K228" s="15">
        <f t="shared" si="13"/>
        <v>0.14567235336558992</v>
      </c>
      <c r="L228" s="15">
        <f t="shared" si="14"/>
        <v>-0.22679637798219837</v>
      </c>
      <c r="M228" s="15">
        <f t="shared" si="15"/>
        <v>0.83662286360446003</v>
      </c>
    </row>
    <row r="229" spans="1:13" x14ac:dyDescent="0.2">
      <c r="A229" s="15" t="s">
        <v>324</v>
      </c>
      <c r="B229" s="15" t="s">
        <v>325</v>
      </c>
      <c r="C229" s="15">
        <v>108.3</v>
      </c>
      <c r="D229" s="15">
        <v>45.1</v>
      </c>
      <c r="E229" s="15">
        <v>94.7</v>
      </c>
      <c r="F229" s="15">
        <v>134.5</v>
      </c>
      <c r="G229" s="15">
        <v>135.19999999999999</v>
      </c>
      <c r="H229" s="15">
        <v>117.9</v>
      </c>
      <c r="J229" s="15">
        <f t="shared" si="12"/>
        <v>1.562273276904474</v>
      </c>
      <c r="K229" s="15">
        <f t="shared" si="13"/>
        <v>8.0902960735260779E-2</v>
      </c>
      <c r="L229" s="15">
        <f t="shared" si="14"/>
        <v>0.64364683552265023</v>
      </c>
      <c r="M229" s="15">
        <f t="shared" si="15"/>
        <v>1.0920355845996235</v>
      </c>
    </row>
    <row r="230" spans="1:13" x14ac:dyDescent="0.2">
      <c r="A230" s="15" t="s">
        <v>336</v>
      </c>
      <c r="B230" s="15" t="s">
        <v>337</v>
      </c>
      <c r="C230" s="15">
        <v>93.1</v>
      </c>
      <c r="D230" s="15">
        <v>81</v>
      </c>
      <c r="E230" s="15">
        <v>105.3</v>
      </c>
      <c r="F230" s="15">
        <v>111.3</v>
      </c>
      <c r="G230" s="15">
        <v>109.1</v>
      </c>
      <c r="H230" s="15">
        <v>137.69999999999999</v>
      </c>
      <c r="J230" s="15">
        <f t="shared" si="12"/>
        <v>1.2816750178954903</v>
      </c>
      <c r="K230" s="15">
        <f t="shared" si="13"/>
        <v>8.5796364777432868E-2</v>
      </c>
      <c r="L230" s="15">
        <f t="shared" si="14"/>
        <v>0.35803049791106134</v>
      </c>
      <c r="M230" s="15">
        <f t="shared" si="15"/>
        <v>1.0665311129735227</v>
      </c>
    </row>
    <row r="231" spans="1:13" x14ac:dyDescent="0.2">
      <c r="A231" s="15" t="s">
        <v>266</v>
      </c>
      <c r="B231" s="15" t="s">
        <v>267</v>
      </c>
      <c r="C231" s="15">
        <v>103.8</v>
      </c>
      <c r="D231" s="15">
        <v>76</v>
      </c>
      <c r="E231" s="15">
        <v>155.4</v>
      </c>
      <c r="F231" s="15">
        <v>110.5</v>
      </c>
      <c r="G231" s="15">
        <v>121.1</v>
      </c>
      <c r="H231" s="15">
        <v>157.1</v>
      </c>
      <c r="J231" s="15">
        <f t="shared" si="12"/>
        <v>1.1596062052505964</v>
      </c>
      <c r="K231" s="15">
        <f t="shared" si="13"/>
        <v>0.54788912653967037</v>
      </c>
      <c r="L231" s="15">
        <f t="shared" si="14"/>
        <v>0.21363495863984533</v>
      </c>
      <c r="M231" s="15">
        <f t="shared" si="15"/>
        <v>0.2613073185298449</v>
      </c>
    </row>
    <row r="232" spans="1:13" x14ac:dyDescent="0.2">
      <c r="A232" s="15" t="s">
        <v>416</v>
      </c>
      <c r="B232" s="15" t="s">
        <v>417</v>
      </c>
      <c r="C232" s="15">
        <v>55.6</v>
      </c>
      <c r="D232" s="15">
        <v>41.5</v>
      </c>
      <c r="E232" s="15">
        <v>44.1</v>
      </c>
      <c r="F232" s="15">
        <v>149.4</v>
      </c>
      <c r="G232" s="15">
        <v>166.4</v>
      </c>
      <c r="H232" s="15">
        <v>121</v>
      </c>
      <c r="J232" s="15">
        <f t="shared" si="12"/>
        <v>3.0934844192634565</v>
      </c>
      <c r="K232" s="15">
        <f t="shared" si="13"/>
        <v>2.1099271510315468E-3</v>
      </c>
      <c r="L232" s="15">
        <f t="shared" si="14"/>
        <v>1.6292327676486724</v>
      </c>
      <c r="M232" s="15">
        <f t="shared" si="15"/>
        <v>2.6757325392289339</v>
      </c>
    </row>
    <row r="233" spans="1:13" x14ac:dyDescent="0.2">
      <c r="A233" s="15" t="s">
        <v>1444</v>
      </c>
      <c r="B233" s="15" t="s">
        <v>1445</v>
      </c>
      <c r="C233" s="15">
        <v>11.5</v>
      </c>
      <c r="D233" s="15">
        <v>6.2</v>
      </c>
      <c r="E233" s="15">
        <v>14.1</v>
      </c>
      <c r="F233" s="15">
        <v>7.8</v>
      </c>
      <c r="G233" s="15">
        <v>6.7</v>
      </c>
      <c r="H233" s="15">
        <v>9.1999999999999993</v>
      </c>
      <c r="J233" s="15">
        <f t="shared" si="12"/>
        <v>0.74528301886792458</v>
      </c>
      <c r="K233" s="15">
        <f t="shared" si="13"/>
        <v>0.32958750353679944</v>
      </c>
      <c r="L233" s="15">
        <f t="shared" si="14"/>
        <v>-0.42413970638609616</v>
      </c>
      <c r="M233" s="15">
        <f t="shared" si="15"/>
        <v>0.48202926313965594</v>
      </c>
    </row>
    <row r="234" spans="1:13" x14ac:dyDescent="0.2">
      <c r="A234" s="15" t="s">
        <v>414</v>
      </c>
      <c r="B234" s="15" t="s">
        <v>415</v>
      </c>
      <c r="C234" s="15">
        <v>48.5</v>
      </c>
      <c r="D234" s="15">
        <v>53.3</v>
      </c>
      <c r="E234" s="15">
        <v>56.5</v>
      </c>
      <c r="F234" s="15">
        <v>140.69999999999999</v>
      </c>
      <c r="G234" s="15">
        <v>141.6</v>
      </c>
      <c r="H234" s="15">
        <v>139.69999999999999</v>
      </c>
      <c r="J234" s="15">
        <f t="shared" si="12"/>
        <v>2.6658243840808584</v>
      </c>
      <c r="K234" s="15">
        <f t="shared" si="13"/>
        <v>3.2557917626907018E-6</v>
      </c>
      <c r="L234" s="15">
        <f t="shared" si="14"/>
        <v>1.414581743457366</v>
      </c>
      <c r="M234" s="15">
        <f t="shared" si="15"/>
        <v>5.4873433799518789</v>
      </c>
    </row>
    <row r="235" spans="1:13" x14ac:dyDescent="0.2">
      <c r="A235" s="15" t="s">
        <v>1358</v>
      </c>
      <c r="B235" s="15" t="s">
        <v>1359</v>
      </c>
      <c r="C235" s="15">
        <v>8.3000000000000007</v>
      </c>
      <c r="D235" s="15">
        <v>19.100000000000001</v>
      </c>
      <c r="E235" s="15">
        <v>32.5</v>
      </c>
      <c r="F235" s="15">
        <v>13.2</v>
      </c>
      <c r="G235" s="15">
        <v>22.9</v>
      </c>
      <c r="H235" s="15">
        <v>28.8</v>
      </c>
      <c r="J235" s="15">
        <f t="shared" si="12"/>
        <v>1.0834724540901499</v>
      </c>
      <c r="K235" s="15">
        <f t="shared" si="13"/>
        <v>0.85147639117460128</v>
      </c>
      <c r="L235" s="15">
        <f t="shared" si="14"/>
        <v>0.11566247521035242</v>
      </c>
      <c r="M235" s="15">
        <f t="shared" si="15"/>
        <v>6.9827389186686337E-2</v>
      </c>
    </row>
    <row r="236" spans="1:13" x14ac:dyDescent="0.2">
      <c r="A236" s="15" t="s">
        <v>665</v>
      </c>
      <c r="B236" s="15" t="s">
        <v>666</v>
      </c>
      <c r="C236" s="15">
        <v>22</v>
      </c>
      <c r="D236" s="15">
        <v>17.5</v>
      </c>
      <c r="E236" s="15">
        <v>28.5</v>
      </c>
      <c r="F236" s="15">
        <v>27.7</v>
      </c>
      <c r="G236" s="15">
        <v>17.100000000000001</v>
      </c>
      <c r="H236" s="15">
        <v>33</v>
      </c>
      <c r="J236" s="15">
        <f t="shared" si="12"/>
        <v>1.1441176470588235</v>
      </c>
      <c r="K236" s="15">
        <f t="shared" si="13"/>
        <v>0.59480201301612556</v>
      </c>
      <c r="L236" s="15">
        <f t="shared" si="14"/>
        <v>0.19423540884849011</v>
      </c>
      <c r="M236" s="15">
        <f t="shared" si="15"/>
        <v>0.22562757034457576</v>
      </c>
    </row>
    <row r="237" spans="1:13" x14ac:dyDescent="0.2">
      <c r="A237" s="15" t="s">
        <v>576</v>
      </c>
      <c r="B237" s="15" t="s">
        <v>577</v>
      </c>
      <c r="C237" s="15">
        <v>136.30000000000001</v>
      </c>
      <c r="D237" s="15">
        <v>67.3</v>
      </c>
      <c r="E237" s="15">
        <v>129.9</v>
      </c>
      <c r="F237" s="15">
        <v>158</v>
      </c>
      <c r="G237" s="15">
        <v>123.6</v>
      </c>
      <c r="H237" s="15">
        <v>229.7</v>
      </c>
      <c r="J237" s="15">
        <f t="shared" si="12"/>
        <v>1.5331334332833584</v>
      </c>
      <c r="K237" s="15">
        <f t="shared" si="13"/>
        <v>0.19597602459968017</v>
      </c>
      <c r="L237" s="15">
        <f t="shared" si="14"/>
        <v>0.61648326461499603</v>
      </c>
      <c r="M237" s="15">
        <f t="shared" si="15"/>
        <v>0.70779705630144096</v>
      </c>
    </row>
    <row r="238" spans="1:13" x14ac:dyDescent="0.2">
      <c r="A238" s="15" t="s">
        <v>418</v>
      </c>
      <c r="B238" s="15" t="s">
        <v>419</v>
      </c>
      <c r="C238" s="15">
        <v>266.8</v>
      </c>
      <c r="D238" s="15">
        <v>296.89999999999998</v>
      </c>
      <c r="E238" s="15">
        <v>353.5</v>
      </c>
      <c r="F238" s="15">
        <v>345.7</v>
      </c>
      <c r="G238" s="15">
        <v>297.89999999999998</v>
      </c>
      <c r="H238" s="15">
        <v>694</v>
      </c>
      <c r="J238" s="15">
        <f t="shared" si="12"/>
        <v>1.4583515045791537</v>
      </c>
      <c r="K238" s="15">
        <f t="shared" si="13"/>
        <v>0.33307892046442922</v>
      </c>
      <c r="L238" s="15">
        <f t="shared" si="14"/>
        <v>0.54433849250008903</v>
      </c>
      <c r="M238" s="15">
        <f t="shared" si="15"/>
        <v>0.47745285159480494</v>
      </c>
    </row>
    <row r="239" spans="1:13" x14ac:dyDescent="0.2">
      <c r="A239" s="15" t="s">
        <v>316</v>
      </c>
      <c r="B239" s="15" t="s">
        <v>317</v>
      </c>
      <c r="C239" s="15">
        <v>27.3</v>
      </c>
      <c r="D239" s="15">
        <v>10.6</v>
      </c>
      <c r="E239" s="15">
        <v>29.2</v>
      </c>
      <c r="F239" s="15">
        <v>27.5</v>
      </c>
      <c r="G239" s="15">
        <v>27.7</v>
      </c>
      <c r="H239" s="15">
        <v>23.2</v>
      </c>
      <c r="J239" s="15">
        <f t="shared" si="12"/>
        <v>1.1684053651266768</v>
      </c>
      <c r="K239" s="15">
        <f t="shared" si="13"/>
        <v>0.56963105139992332</v>
      </c>
      <c r="L239" s="15">
        <f t="shared" si="14"/>
        <v>0.22454088791502494</v>
      </c>
      <c r="M239" s="15">
        <f t="shared" si="15"/>
        <v>0.24440634471516107</v>
      </c>
    </row>
    <row r="240" spans="1:13" x14ac:dyDescent="0.2">
      <c r="A240" s="15" t="s">
        <v>955</v>
      </c>
      <c r="B240" s="15" t="s">
        <v>956</v>
      </c>
      <c r="C240" s="15">
        <v>10.6</v>
      </c>
      <c r="D240" s="15">
        <v>11.7</v>
      </c>
      <c r="E240" s="15">
        <v>14.2</v>
      </c>
      <c r="F240" s="15">
        <v>17.2</v>
      </c>
      <c r="G240" s="15">
        <v>10.3</v>
      </c>
      <c r="H240" s="15">
        <v>9.1999999999999993</v>
      </c>
      <c r="J240" s="15">
        <f t="shared" si="12"/>
        <v>1.0054794520547945</v>
      </c>
      <c r="K240" s="15">
        <f t="shared" si="13"/>
        <v>0.98162469208858349</v>
      </c>
      <c r="L240" s="15">
        <f t="shared" si="14"/>
        <v>7.8835990758331607E-3</v>
      </c>
      <c r="M240" s="15">
        <f t="shared" si="15"/>
        <v>8.0545257670500241E-3</v>
      </c>
    </row>
    <row r="241" spans="1:13" x14ac:dyDescent="0.2">
      <c r="A241" s="15" t="s">
        <v>1298</v>
      </c>
      <c r="B241" s="15" t="s">
        <v>1299</v>
      </c>
      <c r="C241" s="15">
        <v>20.6</v>
      </c>
      <c r="D241" s="15">
        <v>6.1</v>
      </c>
      <c r="E241" s="15">
        <v>7.9</v>
      </c>
      <c r="F241" s="15">
        <v>40.299999999999997</v>
      </c>
      <c r="G241" s="15">
        <v>39</v>
      </c>
      <c r="H241" s="15">
        <v>35.1</v>
      </c>
      <c r="J241" s="15">
        <f t="shared" si="12"/>
        <v>3.3063583815028901</v>
      </c>
      <c r="K241" s="15">
        <f t="shared" si="13"/>
        <v>5.2755427195269339E-3</v>
      </c>
      <c r="L241" s="15">
        <f t="shared" si="14"/>
        <v>1.7252431091416647</v>
      </c>
      <c r="M241" s="15">
        <f t="shared" si="15"/>
        <v>2.2777328558460854</v>
      </c>
    </row>
    <row r="242" spans="1:13" x14ac:dyDescent="0.2">
      <c r="A242" s="15" t="s">
        <v>737</v>
      </c>
      <c r="B242" s="15" t="s">
        <v>738</v>
      </c>
      <c r="C242" s="15">
        <v>52.1</v>
      </c>
      <c r="D242" s="15">
        <v>41.1</v>
      </c>
      <c r="E242" s="15">
        <v>50.4</v>
      </c>
      <c r="F242" s="15">
        <v>60.7</v>
      </c>
      <c r="G242" s="15">
        <v>60.3</v>
      </c>
      <c r="H242" s="15">
        <v>63.7</v>
      </c>
      <c r="J242" s="15">
        <f t="shared" si="12"/>
        <v>1.2862116991643453</v>
      </c>
      <c r="K242" s="15">
        <f t="shared" si="13"/>
        <v>1.8722638449189047E-2</v>
      </c>
      <c r="L242" s="15">
        <f t="shared" si="14"/>
        <v>0.36312811715938675</v>
      </c>
      <c r="M242" s="15">
        <f t="shared" si="15"/>
        <v>1.727632949231432</v>
      </c>
    </row>
    <row r="243" spans="1:13" x14ac:dyDescent="0.2">
      <c r="A243" s="15" t="s">
        <v>795</v>
      </c>
      <c r="B243" s="15" t="s">
        <v>796</v>
      </c>
      <c r="C243" s="15">
        <v>28.9</v>
      </c>
      <c r="D243" s="15">
        <v>8</v>
      </c>
      <c r="E243" s="15">
        <v>23.5</v>
      </c>
      <c r="F243" s="15">
        <v>24.5</v>
      </c>
      <c r="G243" s="15">
        <v>19.600000000000001</v>
      </c>
      <c r="H243" s="15">
        <v>32.5</v>
      </c>
      <c r="J243" s="15">
        <f t="shared" si="12"/>
        <v>1.2682119205298013</v>
      </c>
      <c r="K243" s="15">
        <f t="shared" si="13"/>
        <v>0.50082612260241677</v>
      </c>
      <c r="L243" s="15">
        <f t="shared" si="14"/>
        <v>0.34279584259987811</v>
      </c>
      <c r="M243" s="15">
        <f t="shared" si="15"/>
        <v>0.3003130268299592</v>
      </c>
    </row>
    <row r="244" spans="1:13" x14ac:dyDescent="0.2">
      <c r="A244" s="15" t="s">
        <v>326</v>
      </c>
      <c r="B244" s="15" t="s">
        <v>327</v>
      </c>
      <c r="C244" s="15">
        <v>224.6</v>
      </c>
      <c r="D244" s="15">
        <v>171.7</v>
      </c>
      <c r="E244" s="15">
        <v>255.2</v>
      </c>
      <c r="F244" s="15">
        <v>255.8</v>
      </c>
      <c r="G244" s="15">
        <v>250.6</v>
      </c>
      <c r="H244" s="15">
        <v>266.5</v>
      </c>
      <c r="J244" s="15">
        <f t="shared" si="12"/>
        <v>1.1863392171910974</v>
      </c>
      <c r="K244" s="15">
        <f t="shared" si="13"/>
        <v>0.17854685101443726</v>
      </c>
      <c r="L244" s="15">
        <f t="shared" si="14"/>
        <v>0.24651658744379457</v>
      </c>
      <c r="M244" s="15">
        <f t="shared" si="15"/>
        <v>0.74824780494537069</v>
      </c>
    </row>
    <row r="245" spans="1:13" x14ac:dyDescent="0.2">
      <c r="A245" s="15" t="s">
        <v>729</v>
      </c>
      <c r="B245" s="15" t="s">
        <v>730</v>
      </c>
      <c r="C245" s="15">
        <v>37.6</v>
      </c>
      <c r="D245" s="15">
        <v>34.700000000000003</v>
      </c>
      <c r="E245" s="15">
        <v>49.2</v>
      </c>
      <c r="F245" s="15">
        <v>72.400000000000006</v>
      </c>
      <c r="G245" s="15">
        <v>71.900000000000006</v>
      </c>
      <c r="H245" s="15">
        <v>76.400000000000006</v>
      </c>
      <c r="J245" s="15">
        <f t="shared" si="12"/>
        <v>1.8164609053497942</v>
      </c>
      <c r="K245" s="15">
        <f t="shared" si="13"/>
        <v>2.0715144942350526E-3</v>
      </c>
      <c r="L245" s="15">
        <f t="shared" si="14"/>
        <v>0.8611303157864707</v>
      </c>
      <c r="M245" s="15">
        <f t="shared" si="15"/>
        <v>2.6837120236284049</v>
      </c>
    </row>
    <row r="246" spans="1:13" x14ac:dyDescent="0.2">
      <c r="A246" s="15" t="s">
        <v>1538</v>
      </c>
      <c r="B246" s="15" t="s">
        <v>1539</v>
      </c>
      <c r="C246" s="15">
        <v>24.3</v>
      </c>
      <c r="D246" s="15">
        <v>19.5</v>
      </c>
      <c r="E246" s="15">
        <v>30.2</v>
      </c>
      <c r="F246" s="15">
        <v>27.7</v>
      </c>
      <c r="G246" s="15">
        <v>26.4</v>
      </c>
      <c r="H246" s="15">
        <v>42.7</v>
      </c>
      <c r="J246" s="15">
        <f t="shared" si="12"/>
        <v>1.3081081081081081</v>
      </c>
      <c r="K246" s="15">
        <f t="shared" si="13"/>
        <v>0.2792309806844841</v>
      </c>
      <c r="L246" s="15">
        <f t="shared" si="14"/>
        <v>0.38748177675828238</v>
      </c>
      <c r="M246" s="15">
        <f t="shared" si="15"/>
        <v>0.55403639839168617</v>
      </c>
    </row>
    <row r="247" spans="1:13" x14ac:dyDescent="0.2">
      <c r="A247" s="15" t="s">
        <v>200</v>
      </c>
      <c r="B247" s="15" t="s">
        <v>201</v>
      </c>
      <c r="C247" s="15">
        <v>266.3</v>
      </c>
      <c r="D247" s="15">
        <v>153.80000000000001</v>
      </c>
      <c r="E247" s="15">
        <v>364.5</v>
      </c>
      <c r="F247" s="15">
        <v>349.1</v>
      </c>
      <c r="G247" s="15">
        <v>319.5</v>
      </c>
      <c r="H247" s="15">
        <v>359</v>
      </c>
      <c r="J247" s="15">
        <f t="shared" si="12"/>
        <v>1.3097119551363752</v>
      </c>
      <c r="K247" s="15">
        <f t="shared" si="13"/>
        <v>0.26156002926524224</v>
      </c>
      <c r="L247" s="15">
        <f t="shared" si="14"/>
        <v>0.38924955482372137</v>
      </c>
      <c r="M247" s="15">
        <f t="shared" si="15"/>
        <v>0.58242862271723905</v>
      </c>
    </row>
    <row r="248" spans="1:13" x14ac:dyDescent="0.2">
      <c r="A248" s="15" t="s">
        <v>158</v>
      </c>
      <c r="B248" s="15" t="s">
        <v>159</v>
      </c>
      <c r="C248" s="15">
        <v>562.29999999999995</v>
      </c>
      <c r="D248" s="15">
        <v>404.5</v>
      </c>
      <c r="E248" s="15">
        <v>618.29999999999995</v>
      </c>
      <c r="F248" s="15">
        <v>808.3</v>
      </c>
      <c r="G248" s="15">
        <v>766.7</v>
      </c>
      <c r="H248" s="15">
        <v>900.5</v>
      </c>
      <c r="J248" s="15">
        <f t="shared" si="12"/>
        <v>1.5617311210649172</v>
      </c>
      <c r="K248" s="15">
        <f t="shared" si="13"/>
        <v>1.6887910514618968E-2</v>
      </c>
      <c r="L248" s="15">
        <f t="shared" si="14"/>
        <v>0.64314609003747836</v>
      </c>
      <c r="M248" s="15">
        <f t="shared" si="15"/>
        <v>1.7724240809267238</v>
      </c>
    </row>
    <row r="249" spans="1:13" x14ac:dyDescent="0.2">
      <c r="A249" s="15" t="s">
        <v>735</v>
      </c>
      <c r="B249" s="15" t="s">
        <v>736</v>
      </c>
      <c r="C249" s="15">
        <v>14.7</v>
      </c>
      <c r="D249" s="15">
        <v>5.2</v>
      </c>
      <c r="E249" s="15">
        <v>24.3</v>
      </c>
      <c r="F249" s="15">
        <v>30.3</v>
      </c>
      <c r="G249" s="15">
        <v>22.5</v>
      </c>
      <c r="H249" s="15">
        <v>19.899999999999999</v>
      </c>
      <c r="J249" s="15">
        <f t="shared" si="12"/>
        <v>1.6447963800904974</v>
      </c>
      <c r="K249" s="15">
        <f t="shared" si="13"/>
        <v>0.208250083195159</v>
      </c>
      <c r="L249" s="15">
        <f t="shared" si="14"/>
        <v>0.71790899452816248</v>
      </c>
      <c r="M249" s="15">
        <f t="shared" si="15"/>
        <v>0.68141481642205715</v>
      </c>
    </row>
    <row r="250" spans="1:13" x14ac:dyDescent="0.2">
      <c r="A250" s="15" t="s">
        <v>350</v>
      </c>
      <c r="B250" s="15" t="s">
        <v>351</v>
      </c>
      <c r="C250" s="15">
        <v>111.2</v>
      </c>
      <c r="D250" s="15">
        <v>86.1</v>
      </c>
      <c r="E250" s="15">
        <v>223.7</v>
      </c>
      <c r="F250" s="15">
        <v>122.3</v>
      </c>
      <c r="G250" s="15">
        <v>110.4</v>
      </c>
      <c r="H250" s="15">
        <v>263.10000000000002</v>
      </c>
      <c r="J250" s="15">
        <f t="shared" si="12"/>
        <v>1.1776722090261282</v>
      </c>
      <c r="K250" s="15">
        <f t="shared" si="13"/>
        <v>0.7198498758545403</v>
      </c>
      <c r="L250" s="15">
        <f t="shared" si="14"/>
        <v>0.23593803813296377</v>
      </c>
      <c r="M250" s="15">
        <f t="shared" si="15"/>
        <v>0.14275806591040782</v>
      </c>
    </row>
    <row r="251" spans="1:13" x14ac:dyDescent="0.2">
      <c r="A251" s="15" t="s">
        <v>270</v>
      </c>
      <c r="B251" s="15" t="s">
        <v>271</v>
      </c>
      <c r="C251" s="15">
        <v>173.3</v>
      </c>
      <c r="D251" s="15">
        <v>77.400000000000006</v>
      </c>
      <c r="E251" s="15">
        <v>288.10000000000002</v>
      </c>
      <c r="F251" s="15">
        <v>267.2</v>
      </c>
      <c r="G251" s="15">
        <v>200.6</v>
      </c>
      <c r="H251" s="15">
        <v>344.8</v>
      </c>
      <c r="J251" s="15">
        <f t="shared" si="12"/>
        <v>1.5081662954714177</v>
      </c>
      <c r="K251" s="15">
        <f t="shared" si="13"/>
        <v>0.28382385602529114</v>
      </c>
      <c r="L251" s="15">
        <f t="shared" si="14"/>
        <v>0.59279551376878459</v>
      </c>
      <c r="M251" s="15">
        <f t="shared" si="15"/>
        <v>0.54695110392886659</v>
      </c>
    </row>
    <row r="252" spans="1:13" x14ac:dyDescent="0.2">
      <c r="A252" s="15" t="s">
        <v>777</v>
      </c>
      <c r="B252" s="15" t="s">
        <v>778</v>
      </c>
      <c r="C252" s="15">
        <v>38.700000000000003</v>
      </c>
      <c r="D252" s="15">
        <v>29.3</v>
      </c>
      <c r="E252" s="15">
        <v>16</v>
      </c>
      <c r="F252" s="15">
        <v>45.8</v>
      </c>
      <c r="G252" s="15">
        <v>26.1</v>
      </c>
      <c r="H252" s="15">
        <v>64.8</v>
      </c>
      <c r="J252" s="15">
        <f t="shared" si="12"/>
        <v>1.6273809523809522</v>
      </c>
      <c r="K252" s="15">
        <f t="shared" si="13"/>
        <v>0.2470183162263257</v>
      </c>
      <c r="L252" s="15">
        <f t="shared" si="14"/>
        <v>0.70255200993993716</v>
      </c>
      <c r="M252" s="15">
        <f t="shared" si="15"/>
        <v>0.60727084293021261</v>
      </c>
    </row>
    <row r="253" spans="1:13" x14ac:dyDescent="0.2">
      <c r="A253" s="15" t="s">
        <v>895</v>
      </c>
      <c r="B253" s="15" t="s">
        <v>896</v>
      </c>
      <c r="C253" s="15">
        <v>33.5</v>
      </c>
      <c r="D253" s="15">
        <v>18.5</v>
      </c>
      <c r="E253" s="15">
        <v>23.3</v>
      </c>
      <c r="F253" s="15">
        <v>40</v>
      </c>
      <c r="G253" s="15">
        <v>39.4</v>
      </c>
      <c r="H253" s="15">
        <v>47.1</v>
      </c>
      <c r="J253" s="15">
        <f t="shared" si="12"/>
        <v>1.6799468791500665</v>
      </c>
      <c r="K253" s="15">
        <f t="shared" si="13"/>
        <v>2.8090453392680247E-2</v>
      </c>
      <c r="L253" s="15">
        <f t="shared" si="14"/>
        <v>0.74841561490974429</v>
      </c>
      <c r="M253" s="15">
        <f t="shared" si="15"/>
        <v>1.551441251031598</v>
      </c>
    </row>
    <row r="254" spans="1:13" x14ac:dyDescent="0.2">
      <c r="A254" s="15" t="s">
        <v>903</v>
      </c>
      <c r="B254" s="15" t="s">
        <v>904</v>
      </c>
      <c r="C254" s="15">
        <v>19.5</v>
      </c>
      <c r="D254" s="15">
        <v>14.9</v>
      </c>
      <c r="E254" s="15">
        <v>24.9</v>
      </c>
      <c r="F254" s="15">
        <v>22.5</v>
      </c>
      <c r="G254" s="15">
        <v>17.899999999999999</v>
      </c>
      <c r="H254" s="15">
        <v>20.5</v>
      </c>
      <c r="J254" s="15">
        <f t="shared" si="12"/>
        <v>1.0269814502529511</v>
      </c>
      <c r="K254" s="15">
        <f t="shared" si="13"/>
        <v>0.87501909232635322</v>
      </c>
      <c r="L254" s="15">
        <f t="shared" si="14"/>
        <v>3.8410123360328716E-2</v>
      </c>
      <c r="M254" s="15">
        <f t="shared" si="15"/>
        <v>5.7982470861661979E-2</v>
      </c>
    </row>
    <row r="255" spans="1:13" x14ac:dyDescent="0.2">
      <c r="A255" s="15" t="s">
        <v>675</v>
      </c>
      <c r="B255" s="15" t="s">
        <v>676</v>
      </c>
      <c r="C255" s="15">
        <v>41.2</v>
      </c>
      <c r="D255" s="15">
        <v>41.4</v>
      </c>
      <c r="E255" s="15">
        <v>60.3</v>
      </c>
      <c r="F255" s="15">
        <v>63.6</v>
      </c>
      <c r="G255" s="15">
        <v>57.9</v>
      </c>
      <c r="H255" s="15">
        <v>70</v>
      </c>
      <c r="J255" s="15">
        <f t="shared" si="12"/>
        <v>1.3400979706088176</v>
      </c>
      <c r="K255" s="15">
        <f t="shared" si="13"/>
        <v>8.867455189483249E-2</v>
      </c>
      <c r="L255" s="15">
        <f t="shared" si="14"/>
        <v>0.42233847571650329</v>
      </c>
      <c r="M255" s="15">
        <f t="shared" si="15"/>
        <v>1.0522009975004321</v>
      </c>
    </row>
    <row r="256" spans="1:13" x14ac:dyDescent="0.2">
      <c r="A256" s="15" t="s">
        <v>725</v>
      </c>
      <c r="B256" s="15" t="s">
        <v>726</v>
      </c>
      <c r="C256" s="15">
        <v>36.799999999999997</v>
      </c>
      <c r="D256" s="15">
        <v>37.9</v>
      </c>
      <c r="E256" s="15">
        <v>83.6</v>
      </c>
      <c r="F256" s="15">
        <v>74.5</v>
      </c>
      <c r="G256" s="15">
        <v>71.5</v>
      </c>
      <c r="H256" s="15">
        <v>99.9</v>
      </c>
      <c r="J256" s="15">
        <f t="shared" si="12"/>
        <v>1.5533796588755528</v>
      </c>
      <c r="K256" s="15">
        <f t="shared" si="13"/>
        <v>0.1773725623486104</v>
      </c>
      <c r="L256" s="15">
        <f t="shared" si="14"/>
        <v>0.63541047945890128</v>
      </c>
      <c r="M256" s="15">
        <f t="shared" si="15"/>
        <v>0.75111356005214069</v>
      </c>
    </row>
    <row r="257" spans="1:13" x14ac:dyDescent="0.2">
      <c r="A257" s="15" t="s">
        <v>182</v>
      </c>
      <c r="B257" s="15" t="s">
        <v>183</v>
      </c>
      <c r="C257" s="15">
        <v>92.3</v>
      </c>
      <c r="D257" s="15">
        <v>109.2</v>
      </c>
      <c r="E257" s="15">
        <v>166</v>
      </c>
      <c r="F257" s="15">
        <v>260.8</v>
      </c>
      <c r="G257" s="15">
        <v>270.60000000000002</v>
      </c>
      <c r="H257" s="15">
        <v>308.39999999999998</v>
      </c>
      <c r="J257" s="15">
        <f t="shared" si="12"/>
        <v>2.2851700680272109</v>
      </c>
      <c r="K257" s="15">
        <f t="shared" si="13"/>
        <v>4.0806533167078293E-3</v>
      </c>
      <c r="L257" s="15">
        <f t="shared" si="14"/>
        <v>1.1923015382239279</v>
      </c>
      <c r="M257" s="15">
        <f t="shared" si="15"/>
        <v>2.3892703003593709</v>
      </c>
    </row>
    <row r="258" spans="1:13" x14ac:dyDescent="0.2">
      <c r="A258" s="15" t="s">
        <v>370</v>
      </c>
      <c r="B258" s="15" t="s">
        <v>371</v>
      </c>
      <c r="C258" s="15">
        <v>35.799999999999997</v>
      </c>
      <c r="D258" s="15">
        <v>38.6</v>
      </c>
      <c r="E258" s="15">
        <v>59.8</v>
      </c>
      <c r="F258" s="15">
        <v>47.9</v>
      </c>
      <c r="G258" s="15">
        <v>44.3</v>
      </c>
      <c r="H258" s="15">
        <v>50.1</v>
      </c>
      <c r="J258" s="15">
        <f t="shared" ref="J258:J321" si="16">(F258+G258+H258)/(C258+D258+E258)</f>
        <v>1.0603576751117734</v>
      </c>
      <c r="K258" s="15">
        <f t="shared" ref="K258:K321" si="17">TTEST(F258:H258,C258:E258,2,2)</f>
        <v>0.74551502273507886</v>
      </c>
      <c r="L258" s="15">
        <f t="shared" ref="L258:L321" si="18">LOG(J258,2)</f>
        <v>8.4550990326298731E-2</v>
      </c>
      <c r="M258" s="15">
        <f t="shared" ref="M258:M321" si="19">-LOG10(K258)</f>
        <v>0.12754360073518178</v>
      </c>
    </row>
    <row r="259" spans="1:13" x14ac:dyDescent="0.2">
      <c r="A259" s="15" t="s">
        <v>1203</v>
      </c>
      <c r="B259" s="15" t="s">
        <v>1204</v>
      </c>
      <c r="C259" s="15">
        <v>7.7</v>
      </c>
      <c r="D259" s="15">
        <v>3</v>
      </c>
      <c r="E259" s="15">
        <v>17.100000000000001</v>
      </c>
      <c r="F259" s="15">
        <v>13.9</v>
      </c>
      <c r="G259" s="15">
        <v>11.6</v>
      </c>
      <c r="H259" s="15">
        <v>14.2</v>
      </c>
      <c r="J259" s="15">
        <f t="shared" si="16"/>
        <v>1.4280575539568345</v>
      </c>
      <c r="K259" s="15">
        <f t="shared" si="17"/>
        <v>0.40101935109171633</v>
      </c>
      <c r="L259" s="15">
        <f t="shared" si="18"/>
        <v>0.51405412441945042</v>
      </c>
      <c r="M259" s="15">
        <f t="shared" si="19"/>
        <v>0.39683467009907031</v>
      </c>
    </row>
    <row r="260" spans="1:13" x14ac:dyDescent="0.2">
      <c r="A260" s="15" t="s">
        <v>156</v>
      </c>
      <c r="B260" s="15" t="s">
        <v>157</v>
      </c>
      <c r="C260" s="15">
        <v>351.5</v>
      </c>
      <c r="D260" s="15">
        <v>324.3</v>
      </c>
      <c r="E260" s="15">
        <v>478.6</v>
      </c>
      <c r="F260" s="15">
        <v>615.6</v>
      </c>
      <c r="G260" s="15">
        <v>582.70000000000005</v>
      </c>
      <c r="H260" s="15">
        <v>642.9</v>
      </c>
      <c r="J260" s="15">
        <f t="shared" si="16"/>
        <v>1.5949410949410951</v>
      </c>
      <c r="K260" s="15">
        <f t="shared" si="17"/>
        <v>1.0649867049077279E-2</v>
      </c>
      <c r="L260" s="15">
        <f t="shared" si="18"/>
        <v>0.67350314273268841</v>
      </c>
      <c r="M260" s="15">
        <f t="shared" si="19"/>
        <v>1.9726558138414414</v>
      </c>
    </row>
    <row r="261" spans="1:13" x14ac:dyDescent="0.2">
      <c r="A261" s="15" t="s">
        <v>306</v>
      </c>
      <c r="B261" s="15" t="s">
        <v>307</v>
      </c>
      <c r="C261" s="15">
        <v>103.4</v>
      </c>
      <c r="D261" s="15">
        <v>129.6</v>
      </c>
      <c r="E261" s="15">
        <v>162.9</v>
      </c>
      <c r="F261" s="15">
        <v>199.4</v>
      </c>
      <c r="G261" s="15">
        <v>186.9</v>
      </c>
      <c r="H261" s="15">
        <v>166.7</v>
      </c>
      <c r="J261" s="15">
        <f t="shared" si="16"/>
        <v>1.3968173781257893</v>
      </c>
      <c r="K261" s="15">
        <f t="shared" si="17"/>
        <v>5.6311429190528617E-2</v>
      </c>
      <c r="L261" s="15">
        <f t="shared" si="18"/>
        <v>0.48214341309197262</v>
      </c>
      <c r="M261" s="15">
        <f t="shared" si="19"/>
        <v>1.2494034500753735</v>
      </c>
    </row>
    <row r="262" spans="1:13" x14ac:dyDescent="0.2">
      <c r="A262" s="15" t="s">
        <v>524</v>
      </c>
      <c r="B262" s="15" t="s">
        <v>525</v>
      </c>
      <c r="C262" s="15">
        <v>154.5</v>
      </c>
      <c r="D262" s="15">
        <v>174.8</v>
      </c>
      <c r="E262" s="15">
        <v>267.8</v>
      </c>
      <c r="F262" s="15">
        <v>235.9</v>
      </c>
      <c r="G262" s="15">
        <v>242.2</v>
      </c>
      <c r="H262" s="15">
        <v>242.1</v>
      </c>
      <c r="J262" s="15">
        <f t="shared" si="16"/>
        <v>1.2061631217551498</v>
      </c>
      <c r="K262" s="15">
        <f t="shared" si="17"/>
        <v>0.30539701722607299</v>
      </c>
      <c r="L262" s="15">
        <f t="shared" si="18"/>
        <v>0.27042503081438612</v>
      </c>
      <c r="M262" s="15">
        <f t="shared" si="19"/>
        <v>0.51513520895799725</v>
      </c>
    </row>
    <row r="263" spans="1:13" x14ac:dyDescent="0.2">
      <c r="A263" s="15" t="s">
        <v>779</v>
      </c>
      <c r="B263" s="15" t="s">
        <v>780</v>
      </c>
      <c r="C263" s="15">
        <v>38.1</v>
      </c>
      <c r="D263" s="15">
        <v>15</v>
      </c>
      <c r="E263" s="15">
        <v>59.6</v>
      </c>
      <c r="F263" s="15">
        <v>33.5</v>
      </c>
      <c r="G263" s="15">
        <v>29.9</v>
      </c>
      <c r="H263" s="15">
        <v>30.5</v>
      </c>
      <c r="J263" s="15">
        <f t="shared" si="16"/>
        <v>0.83318544809228046</v>
      </c>
      <c r="K263" s="15">
        <f t="shared" si="17"/>
        <v>0.65315648675002624</v>
      </c>
      <c r="L263" s="15">
        <f t="shared" si="18"/>
        <v>-0.26329045251844646</v>
      </c>
      <c r="M263" s="15">
        <f t="shared" si="19"/>
        <v>0.18498275564666256</v>
      </c>
    </row>
    <row r="264" spans="1:13" x14ac:dyDescent="0.2">
      <c r="A264" s="15" t="s">
        <v>1318</v>
      </c>
      <c r="B264" s="15" t="s">
        <v>1319</v>
      </c>
      <c r="C264" s="15">
        <v>16.5</v>
      </c>
      <c r="D264" s="15">
        <v>19.8</v>
      </c>
      <c r="E264" s="15">
        <v>15.5</v>
      </c>
      <c r="F264" s="15">
        <v>24.5</v>
      </c>
      <c r="G264" s="15">
        <v>21</v>
      </c>
      <c r="H264" s="15">
        <v>27.4</v>
      </c>
      <c r="J264" s="15">
        <f t="shared" si="16"/>
        <v>1.4073359073359075</v>
      </c>
      <c r="K264" s="15">
        <f t="shared" si="17"/>
        <v>3.5836312899325588E-2</v>
      </c>
      <c r="L264" s="15">
        <f t="shared" si="18"/>
        <v>0.49296671664038338</v>
      </c>
      <c r="M264" s="15">
        <f t="shared" si="19"/>
        <v>1.4456766800883261</v>
      </c>
    </row>
    <row r="265" spans="1:13" x14ac:dyDescent="0.2">
      <c r="A265" s="15" t="s">
        <v>629</v>
      </c>
      <c r="B265" s="15" t="s">
        <v>630</v>
      </c>
      <c r="C265" s="15">
        <v>14.8</v>
      </c>
      <c r="D265" s="15">
        <v>14.3</v>
      </c>
      <c r="E265" s="15">
        <v>28.8</v>
      </c>
      <c r="F265" s="15">
        <v>21.2</v>
      </c>
      <c r="G265" s="15">
        <v>22.9</v>
      </c>
      <c r="H265" s="15">
        <v>24.1</v>
      </c>
      <c r="J265" s="15">
        <f t="shared" si="16"/>
        <v>1.1778929188255609</v>
      </c>
      <c r="K265" s="15">
        <f t="shared" si="17"/>
        <v>0.51611754748911443</v>
      </c>
      <c r="L265" s="15">
        <f t="shared" si="18"/>
        <v>0.23620839103493538</v>
      </c>
      <c r="M265" s="15">
        <f t="shared" si="19"/>
        <v>0.28725137509369336</v>
      </c>
    </row>
    <row r="266" spans="1:13" x14ac:dyDescent="0.2">
      <c r="A266" s="15" t="s">
        <v>1091</v>
      </c>
      <c r="B266" s="15" t="s">
        <v>1092</v>
      </c>
      <c r="C266" s="15">
        <v>10.3</v>
      </c>
      <c r="D266" s="15">
        <v>8.6</v>
      </c>
      <c r="E266" s="15">
        <v>6.9</v>
      </c>
      <c r="F266" s="15">
        <v>9.3000000000000007</v>
      </c>
      <c r="G266" s="15">
        <v>12</v>
      </c>
      <c r="H266" s="15">
        <v>9.6</v>
      </c>
      <c r="J266" s="15">
        <f t="shared" si="16"/>
        <v>1.1976744186046513</v>
      </c>
      <c r="K266" s="15">
        <f t="shared" si="17"/>
        <v>0.26146855367305938</v>
      </c>
      <c r="L266" s="15">
        <f t="shared" si="18"/>
        <v>0.26023577248112056</v>
      </c>
      <c r="M266" s="15">
        <f t="shared" si="19"/>
        <v>0.58258053542952615</v>
      </c>
    </row>
    <row r="267" spans="1:13" x14ac:dyDescent="0.2">
      <c r="A267" s="15" t="s">
        <v>164</v>
      </c>
      <c r="B267" s="15" t="s">
        <v>165</v>
      </c>
      <c r="C267" s="15">
        <v>5.8</v>
      </c>
      <c r="D267" s="15">
        <v>6</v>
      </c>
      <c r="E267" s="15">
        <v>9.5</v>
      </c>
      <c r="F267" s="15">
        <v>9.8000000000000007</v>
      </c>
      <c r="G267" s="15">
        <v>9.5</v>
      </c>
      <c r="H267" s="15">
        <v>8</v>
      </c>
      <c r="J267" s="15">
        <f t="shared" si="16"/>
        <v>1.2816901408450705</v>
      </c>
      <c r="K267" s="15">
        <f t="shared" si="17"/>
        <v>0.20545511505561884</v>
      </c>
      <c r="L267" s="15">
        <f t="shared" si="18"/>
        <v>0.3580475206940143</v>
      </c>
      <c r="M267" s="15">
        <f t="shared" si="19"/>
        <v>0.68728304197681456</v>
      </c>
    </row>
    <row r="268" spans="1:13" x14ac:dyDescent="0.2">
      <c r="A268" s="15" t="s">
        <v>136</v>
      </c>
      <c r="B268" s="15" t="s">
        <v>137</v>
      </c>
      <c r="C268" s="15">
        <v>312.2</v>
      </c>
      <c r="D268" s="15">
        <v>263.7</v>
      </c>
      <c r="E268" s="15">
        <v>610.20000000000005</v>
      </c>
      <c r="F268" s="15">
        <v>467.2</v>
      </c>
      <c r="G268" s="15">
        <v>474.8</v>
      </c>
      <c r="H268" s="15">
        <v>496.6</v>
      </c>
      <c r="J268" s="15">
        <f t="shared" si="16"/>
        <v>1.2128825562768739</v>
      </c>
      <c r="K268" s="15">
        <f t="shared" si="17"/>
        <v>0.48190897213880757</v>
      </c>
      <c r="L268" s="15">
        <f t="shared" si="18"/>
        <v>0.27843986069757187</v>
      </c>
      <c r="M268" s="15">
        <f t="shared" si="19"/>
        <v>0.31703498796710039</v>
      </c>
    </row>
    <row r="269" spans="1:13" x14ac:dyDescent="0.2">
      <c r="A269" s="15" t="s">
        <v>190</v>
      </c>
      <c r="B269" s="15" t="s">
        <v>191</v>
      </c>
      <c r="C269" s="15">
        <v>390</v>
      </c>
      <c r="D269" s="15">
        <v>496.2</v>
      </c>
      <c r="E269" s="15">
        <v>722.1</v>
      </c>
      <c r="F269" s="15">
        <v>617.9</v>
      </c>
      <c r="G269" s="15">
        <v>749.6</v>
      </c>
      <c r="H269" s="15">
        <v>662.5</v>
      </c>
      <c r="J269" s="15">
        <f t="shared" si="16"/>
        <v>1.2622023254367964</v>
      </c>
      <c r="K269" s="15">
        <f t="shared" si="17"/>
        <v>0.25274982414694913</v>
      </c>
      <c r="L269" s="15">
        <f t="shared" si="18"/>
        <v>0.33594318647609778</v>
      </c>
      <c r="M269" s="15">
        <f t="shared" si="19"/>
        <v>0.59730913790129836</v>
      </c>
    </row>
    <row r="270" spans="1:13" x14ac:dyDescent="0.2">
      <c r="A270" s="15" t="s">
        <v>338</v>
      </c>
      <c r="B270" s="15" t="s">
        <v>339</v>
      </c>
      <c r="C270" s="15">
        <v>85.4</v>
      </c>
      <c r="D270" s="15">
        <v>112.7</v>
      </c>
      <c r="E270" s="15">
        <v>198.6</v>
      </c>
      <c r="F270" s="15">
        <v>181.8</v>
      </c>
      <c r="G270" s="15">
        <v>188.5</v>
      </c>
      <c r="H270" s="15">
        <v>136.19999999999999</v>
      </c>
      <c r="J270" s="15">
        <f t="shared" si="16"/>
        <v>1.2767834635744895</v>
      </c>
      <c r="K270" s="15">
        <f t="shared" si="17"/>
        <v>0.38840335115791602</v>
      </c>
      <c r="L270" s="15">
        <f t="shared" si="18"/>
        <v>0.35251387154321984</v>
      </c>
      <c r="M270" s="15">
        <f t="shared" si="19"/>
        <v>0.41071703163964468</v>
      </c>
    </row>
    <row r="271" spans="1:13" x14ac:dyDescent="0.2">
      <c r="A271" s="15" t="s">
        <v>741</v>
      </c>
      <c r="B271" s="15" t="s">
        <v>742</v>
      </c>
      <c r="C271" s="15">
        <v>31.3</v>
      </c>
      <c r="D271" s="15">
        <v>43.4</v>
      </c>
      <c r="E271" s="15">
        <v>56.9</v>
      </c>
      <c r="F271" s="15">
        <v>45.5</v>
      </c>
      <c r="G271" s="15">
        <v>32.4</v>
      </c>
      <c r="H271" s="15">
        <v>43.4</v>
      </c>
      <c r="J271" s="15">
        <f t="shared" si="16"/>
        <v>0.92173252279635276</v>
      </c>
      <c r="K271" s="15">
        <f t="shared" si="17"/>
        <v>0.70486058810862151</v>
      </c>
      <c r="L271" s="15">
        <f t="shared" si="18"/>
        <v>-0.11757993861473093</v>
      </c>
      <c r="M271" s="15">
        <f t="shared" si="19"/>
        <v>0.15189677208989824</v>
      </c>
    </row>
    <row r="272" spans="1:13" x14ac:dyDescent="0.2">
      <c r="A272" s="15" t="s">
        <v>643</v>
      </c>
      <c r="B272" s="15" t="s">
        <v>644</v>
      </c>
      <c r="C272" s="15">
        <v>29.6</v>
      </c>
      <c r="D272" s="15">
        <v>29.7</v>
      </c>
      <c r="E272" s="15">
        <v>36.299999999999997</v>
      </c>
      <c r="F272" s="15">
        <v>26</v>
      </c>
      <c r="G272" s="15">
        <v>24.7</v>
      </c>
      <c r="H272" s="15">
        <v>29.5</v>
      </c>
      <c r="J272" s="15">
        <f t="shared" si="16"/>
        <v>0.83891213389121344</v>
      </c>
      <c r="K272" s="15">
        <f t="shared" si="17"/>
        <v>0.12372988170450723</v>
      </c>
      <c r="L272" s="15">
        <f t="shared" si="18"/>
        <v>-0.25340838152582817</v>
      </c>
      <c r="M272" s="15">
        <f t="shared" si="19"/>
        <v>0.90752540229348433</v>
      </c>
    </row>
    <row r="273" spans="1:13" x14ac:dyDescent="0.2">
      <c r="A273" s="15" t="s">
        <v>184</v>
      </c>
      <c r="B273" s="15" t="s">
        <v>185</v>
      </c>
      <c r="C273" s="15">
        <v>358.4</v>
      </c>
      <c r="D273" s="15">
        <v>496.7</v>
      </c>
      <c r="E273" s="15">
        <v>615.1</v>
      </c>
      <c r="F273" s="15">
        <v>512</v>
      </c>
      <c r="G273" s="15">
        <v>475.3</v>
      </c>
      <c r="H273" s="15">
        <v>475</v>
      </c>
      <c r="J273" s="15">
        <f t="shared" si="16"/>
        <v>0.99462658141749427</v>
      </c>
      <c r="K273" s="15">
        <f t="shared" si="17"/>
        <v>0.97373897383107344</v>
      </c>
      <c r="L273" s="15">
        <f t="shared" si="18"/>
        <v>-7.7731071744406195E-3</v>
      </c>
      <c r="M273" s="15">
        <f t="shared" si="19"/>
        <v>1.1557447041005014E-2</v>
      </c>
    </row>
    <row r="274" spans="1:13" x14ac:dyDescent="0.2">
      <c r="A274" s="15" t="s">
        <v>214</v>
      </c>
      <c r="B274" s="15" t="s">
        <v>215</v>
      </c>
      <c r="C274" s="15">
        <v>7.3</v>
      </c>
      <c r="D274" s="15">
        <v>5.0999999999999996</v>
      </c>
      <c r="E274" s="15">
        <v>6.6</v>
      </c>
      <c r="F274" s="15">
        <v>9.8000000000000007</v>
      </c>
      <c r="G274" s="15">
        <v>5.8</v>
      </c>
      <c r="H274" s="15">
        <v>8.9</v>
      </c>
      <c r="J274" s="15">
        <f t="shared" si="16"/>
        <v>1.2894736842105263</v>
      </c>
      <c r="K274" s="15">
        <f t="shared" si="17"/>
        <v>0.25310503523036981</v>
      </c>
      <c r="L274" s="15">
        <f t="shared" si="18"/>
        <v>0.36678233067162275</v>
      </c>
      <c r="M274" s="15">
        <f t="shared" si="19"/>
        <v>0.5966992149720779</v>
      </c>
    </row>
    <row r="275" spans="1:13" x14ac:dyDescent="0.2">
      <c r="A275" s="15" t="s">
        <v>695</v>
      </c>
      <c r="B275" s="15" t="s">
        <v>696</v>
      </c>
      <c r="C275" s="15">
        <v>27.8</v>
      </c>
      <c r="D275" s="15">
        <v>29</v>
      </c>
      <c r="E275" s="15">
        <v>43.2</v>
      </c>
      <c r="F275" s="15">
        <v>31.3</v>
      </c>
      <c r="G275" s="15">
        <v>44.2</v>
      </c>
      <c r="H275" s="15">
        <v>27.5</v>
      </c>
      <c r="J275" s="15">
        <f t="shared" si="16"/>
        <v>1.03</v>
      </c>
      <c r="K275" s="15">
        <f t="shared" si="17"/>
        <v>0.89437245280254585</v>
      </c>
      <c r="L275" s="15">
        <f t="shared" si="18"/>
        <v>4.2644337408493722E-2</v>
      </c>
      <c r="M275" s="15">
        <f t="shared" si="19"/>
        <v>4.848158577706968E-2</v>
      </c>
    </row>
    <row r="276" spans="1:13" x14ac:dyDescent="0.2">
      <c r="A276" s="15" t="s">
        <v>570</v>
      </c>
      <c r="B276" s="15" t="s">
        <v>571</v>
      </c>
      <c r="C276" s="15">
        <v>136.9</v>
      </c>
      <c r="D276" s="15">
        <v>161.5</v>
      </c>
      <c r="E276" s="15">
        <v>226.8</v>
      </c>
      <c r="F276" s="15">
        <v>205.6</v>
      </c>
      <c r="G276" s="15">
        <v>171.2</v>
      </c>
      <c r="H276" s="15">
        <v>189</v>
      </c>
      <c r="J276" s="15">
        <f t="shared" si="16"/>
        <v>1.077303884234577</v>
      </c>
      <c r="K276" s="15">
        <f t="shared" si="17"/>
        <v>0.66078149097324135</v>
      </c>
      <c r="L276" s="15">
        <f t="shared" si="18"/>
        <v>0.10742526050336547</v>
      </c>
      <c r="M276" s="15">
        <f t="shared" si="19"/>
        <v>0.17994213045880955</v>
      </c>
    </row>
    <row r="277" spans="1:13" x14ac:dyDescent="0.2">
      <c r="A277" s="15" t="s">
        <v>362</v>
      </c>
      <c r="B277" s="15" t="s">
        <v>363</v>
      </c>
      <c r="C277" s="15">
        <v>193.8</v>
      </c>
      <c r="D277" s="15">
        <v>284.2</v>
      </c>
      <c r="E277" s="15">
        <v>435.1</v>
      </c>
      <c r="F277" s="15">
        <v>277.2</v>
      </c>
      <c r="G277" s="15">
        <v>229</v>
      </c>
      <c r="H277" s="15">
        <v>365.5</v>
      </c>
      <c r="J277" s="15">
        <f t="shared" si="16"/>
        <v>0.95465994962216627</v>
      </c>
      <c r="K277" s="15">
        <f t="shared" si="17"/>
        <v>0.87289494304614179</v>
      </c>
      <c r="L277" s="15">
        <f t="shared" si="18"/>
        <v>-6.694115897186606E-2</v>
      </c>
      <c r="M277" s="15">
        <f t="shared" si="19"/>
        <v>5.9038022503898349E-2</v>
      </c>
    </row>
    <row r="278" spans="1:13" x14ac:dyDescent="0.2">
      <c r="A278" s="15" t="s">
        <v>1468</v>
      </c>
      <c r="B278" s="15" t="s">
        <v>1469</v>
      </c>
      <c r="C278" s="15">
        <v>53.4</v>
      </c>
      <c r="D278" s="15">
        <v>30</v>
      </c>
      <c r="E278" s="15">
        <v>30.8</v>
      </c>
      <c r="F278" s="15">
        <v>42.8</v>
      </c>
      <c r="G278" s="15">
        <v>45.1</v>
      </c>
      <c r="H278" s="15">
        <v>34.299999999999997</v>
      </c>
      <c r="J278" s="15">
        <f t="shared" si="16"/>
        <v>1.0700525394045535</v>
      </c>
      <c r="K278" s="15">
        <f t="shared" si="17"/>
        <v>0.76526851880393132</v>
      </c>
      <c r="L278" s="15">
        <f t="shared" si="18"/>
        <v>9.7681634455886818E-2</v>
      </c>
      <c r="M278" s="15">
        <f t="shared" si="19"/>
        <v>0.11618615207097921</v>
      </c>
    </row>
    <row r="279" spans="1:13" x14ac:dyDescent="0.2">
      <c r="A279" s="15" t="s">
        <v>298</v>
      </c>
      <c r="B279" s="15" t="s">
        <v>299</v>
      </c>
      <c r="C279" s="15">
        <v>43.6</v>
      </c>
      <c r="D279" s="15">
        <v>63.2</v>
      </c>
      <c r="E279" s="15">
        <v>60.6</v>
      </c>
      <c r="F279" s="15">
        <v>46.2</v>
      </c>
      <c r="G279" s="15">
        <v>39.6</v>
      </c>
      <c r="H279" s="15">
        <v>45.3</v>
      </c>
      <c r="J279" s="15">
        <f t="shared" si="16"/>
        <v>0.7831541218637994</v>
      </c>
      <c r="K279" s="15">
        <f t="shared" si="17"/>
        <v>0.13543955582461134</v>
      </c>
      <c r="L279" s="15">
        <f t="shared" si="18"/>
        <v>-0.35263184232858896</v>
      </c>
      <c r="M279" s="15">
        <f t="shared" si="19"/>
        <v>0.86825447916991716</v>
      </c>
    </row>
    <row r="280" spans="1:13" x14ac:dyDescent="0.2">
      <c r="A280" s="15" t="s">
        <v>88</v>
      </c>
      <c r="B280" s="15" t="s">
        <v>89</v>
      </c>
      <c r="C280" s="15">
        <v>375.3</v>
      </c>
      <c r="D280" s="15">
        <v>305.39999999999998</v>
      </c>
      <c r="E280" s="15">
        <v>428.9</v>
      </c>
      <c r="F280" s="15">
        <v>688.5</v>
      </c>
      <c r="G280" s="15">
        <v>678.5</v>
      </c>
      <c r="H280" s="15">
        <v>669.1</v>
      </c>
      <c r="J280" s="15">
        <f t="shared" si="16"/>
        <v>1.8349855803893296</v>
      </c>
      <c r="K280" s="15">
        <f t="shared" si="17"/>
        <v>1.0349001057596825E-3</v>
      </c>
      <c r="L280" s="15">
        <f t="shared" si="18"/>
        <v>0.8757687261842686</v>
      </c>
      <c r="M280" s="15">
        <f t="shared" si="19"/>
        <v>2.9851015686718791</v>
      </c>
    </row>
    <row r="281" spans="1:13" x14ac:dyDescent="0.2">
      <c r="A281" s="15" t="s">
        <v>240</v>
      </c>
      <c r="B281" s="15" t="s">
        <v>241</v>
      </c>
      <c r="C281" s="15">
        <v>64.099999999999994</v>
      </c>
      <c r="D281" s="15">
        <v>13</v>
      </c>
      <c r="E281" s="15">
        <v>85.2</v>
      </c>
      <c r="F281" s="15">
        <v>101.4</v>
      </c>
      <c r="G281" s="15">
        <v>95.7</v>
      </c>
      <c r="H281" s="15">
        <v>108.2</v>
      </c>
      <c r="J281" s="15">
        <f t="shared" si="16"/>
        <v>1.8810844115834873</v>
      </c>
      <c r="K281" s="15">
        <f t="shared" si="17"/>
        <v>9.338171108568083E-2</v>
      </c>
      <c r="L281" s="15">
        <f t="shared" si="18"/>
        <v>0.9115645896588086</v>
      </c>
      <c r="M281" s="15">
        <f t="shared" si="19"/>
        <v>1.0297381725099362</v>
      </c>
    </row>
    <row r="282" spans="1:13" x14ac:dyDescent="0.2">
      <c r="A282" s="15" t="s">
        <v>711</v>
      </c>
      <c r="B282" s="15" t="s">
        <v>712</v>
      </c>
      <c r="C282" s="15">
        <v>279.3</v>
      </c>
      <c r="D282" s="15">
        <v>296.3</v>
      </c>
      <c r="E282" s="15">
        <v>294.60000000000002</v>
      </c>
      <c r="F282" s="15">
        <v>816.7</v>
      </c>
      <c r="G282" s="15">
        <v>859.9</v>
      </c>
      <c r="H282" s="15">
        <v>746.6</v>
      </c>
      <c r="J282" s="15">
        <f t="shared" si="16"/>
        <v>2.7846472075384967</v>
      </c>
      <c r="K282" s="15">
        <f t="shared" si="17"/>
        <v>1.0178038050677087E-4</v>
      </c>
      <c r="L282" s="15">
        <f t="shared" si="18"/>
        <v>1.4774945612548429</v>
      </c>
      <c r="M282" s="15">
        <f t="shared" si="19"/>
        <v>3.9923359298462766</v>
      </c>
    </row>
    <row r="283" spans="1:13" x14ac:dyDescent="0.2">
      <c r="A283" s="15" t="s">
        <v>160</v>
      </c>
      <c r="B283" s="15" t="s">
        <v>161</v>
      </c>
      <c r="C283" s="15">
        <v>537.9</v>
      </c>
      <c r="D283" s="15">
        <v>297.7</v>
      </c>
      <c r="E283" s="15">
        <v>536.9</v>
      </c>
      <c r="F283" s="15">
        <v>898.6</v>
      </c>
      <c r="G283" s="15">
        <v>802.9</v>
      </c>
      <c r="H283" s="15">
        <v>886.9</v>
      </c>
      <c r="J283" s="15">
        <f t="shared" si="16"/>
        <v>1.8859016393442625</v>
      </c>
      <c r="K283" s="15">
        <f t="shared" si="17"/>
        <v>8.996585732247344E-3</v>
      </c>
      <c r="L283" s="15">
        <f t="shared" si="18"/>
        <v>0.91525443310168697</v>
      </c>
      <c r="M283" s="15">
        <f t="shared" si="19"/>
        <v>2.0459222771134766</v>
      </c>
    </row>
    <row r="284" spans="1:13" x14ac:dyDescent="0.2">
      <c r="A284" s="15" t="s">
        <v>1390</v>
      </c>
      <c r="B284" s="15" t="s">
        <v>1391</v>
      </c>
      <c r="C284" s="15">
        <v>5.4</v>
      </c>
      <c r="D284" s="15">
        <v>5.5</v>
      </c>
      <c r="E284" s="15">
        <v>7.2</v>
      </c>
      <c r="F284" s="15">
        <v>7.6</v>
      </c>
      <c r="G284" s="15">
        <v>15.6</v>
      </c>
      <c r="H284" s="15">
        <v>9.8000000000000007</v>
      </c>
      <c r="J284" s="15">
        <f t="shared" si="16"/>
        <v>1.8232044198895025</v>
      </c>
      <c r="K284" s="15">
        <f t="shared" si="17"/>
        <v>0.11326033926112276</v>
      </c>
      <c r="L284" s="15">
        <f t="shared" si="18"/>
        <v>0.86647632716261025</v>
      </c>
      <c r="M284" s="15">
        <f t="shared" si="19"/>
        <v>0.94592214181762257</v>
      </c>
    </row>
    <row r="285" spans="1:13" x14ac:dyDescent="0.2">
      <c r="A285" s="15" t="s">
        <v>949</v>
      </c>
      <c r="B285" s="15" t="s">
        <v>950</v>
      </c>
      <c r="C285" s="15">
        <v>24.7</v>
      </c>
      <c r="D285" s="15">
        <v>5</v>
      </c>
      <c r="E285" s="15">
        <v>22.5</v>
      </c>
      <c r="F285" s="15">
        <v>39.4</v>
      </c>
      <c r="G285" s="15">
        <v>40.299999999999997</v>
      </c>
      <c r="H285" s="15">
        <v>41</v>
      </c>
      <c r="J285" s="15">
        <f t="shared" si="16"/>
        <v>2.3122605363984672</v>
      </c>
      <c r="K285" s="15">
        <f t="shared" si="17"/>
        <v>2.1703295920930864E-2</v>
      </c>
      <c r="L285" s="15">
        <f t="shared" si="18"/>
        <v>1.2093039641851369</v>
      </c>
      <c r="M285" s="15">
        <f t="shared" si="19"/>
        <v>1.6634743080141703</v>
      </c>
    </row>
    <row r="286" spans="1:13" x14ac:dyDescent="0.2">
      <c r="A286" s="15" t="s">
        <v>514</v>
      </c>
      <c r="B286" s="15" t="s">
        <v>515</v>
      </c>
      <c r="C286" s="15">
        <v>48.4</v>
      </c>
      <c r="D286" s="15">
        <v>50.1</v>
      </c>
      <c r="E286" s="15">
        <v>56.3</v>
      </c>
      <c r="F286" s="15">
        <v>86.2</v>
      </c>
      <c r="G286" s="15">
        <v>71.2</v>
      </c>
      <c r="H286" s="15">
        <v>89.8</v>
      </c>
      <c r="J286" s="15">
        <f t="shared" si="16"/>
        <v>1.5968992248062013</v>
      </c>
      <c r="K286" s="15">
        <f t="shared" si="17"/>
        <v>7.5806177627790123E-3</v>
      </c>
      <c r="L286" s="15">
        <f t="shared" si="18"/>
        <v>0.6752732717599641</v>
      </c>
      <c r="M286" s="15">
        <f t="shared" si="19"/>
        <v>2.1202954012236304</v>
      </c>
    </row>
    <row r="287" spans="1:13" x14ac:dyDescent="0.2">
      <c r="A287" s="15" t="s">
        <v>1540</v>
      </c>
      <c r="B287" s="15" t="s">
        <v>1541</v>
      </c>
      <c r="C287" s="15">
        <v>6.9</v>
      </c>
      <c r="D287" s="15">
        <v>8.1999999999999993</v>
      </c>
      <c r="E287" s="15">
        <v>11.7</v>
      </c>
      <c r="F287" s="15">
        <v>14.4</v>
      </c>
      <c r="G287" s="15">
        <v>12.6</v>
      </c>
      <c r="H287" s="15">
        <v>15.4</v>
      </c>
      <c r="J287" s="15">
        <f t="shared" si="16"/>
        <v>1.5820895522388061</v>
      </c>
      <c r="K287" s="15">
        <f t="shared" si="17"/>
        <v>3.452238006126665E-2</v>
      </c>
      <c r="L287" s="15">
        <f t="shared" si="18"/>
        <v>0.66183126410542681</v>
      </c>
      <c r="M287" s="15">
        <f t="shared" si="19"/>
        <v>1.4618992705511871</v>
      </c>
    </row>
    <row r="288" spans="1:13" x14ac:dyDescent="0.2">
      <c r="A288" s="15" t="s">
        <v>440</v>
      </c>
      <c r="B288" s="15" t="s">
        <v>441</v>
      </c>
      <c r="C288" s="15">
        <v>56.5</v>
      </c>
      <c r="D288" s="15">
        <v>45.1</v>
      </c>
      <c r="E288" s="15">
        <v>61.3</v>
      </c>
      <c r="F288" s="15">
        <v>115.4</v>
      </c>
      <c r="G288" s="15">
        <v>123.5</v>
      </c>
      <c r="H288" s="15">
        <v>107.4</v>
      </c>
      <c r="J288" s="15">
        <f t="shared" si="16"/>
        <v>2.1258440761203197</v>
      </c>
      <c r="K288" s="15">
        <f t="shared" si="17"/>
        <v>7.9330715776047671E-4</v>
      </c>
      <c r="L288" s="15">
        <f t="shared" si="18"/>
        <v>1.0880357836717109</v>
      </c>
      <c r="M288" s="15">
        <f t="shared" si="19"/>
        <v>3.1005586271939007</v>
      </c>
    </row>
    <row r="289" spans="1:13" x14ac:dyDescent="0.2">
      <c r="A289" s="15" t="s">
        <v>861</v>
      </c>
      <c r="B289" s="15" t="s">
        <v>862</v>
      </c>
      <c r="C289" s="15">
        <v>17.8</v>
      </c>
      <c r="D289" s="15">
        <v>11.5</v>
      </c>
      <c r="E289" s="15">
        <v>12.5</v>
      </c>
      <c r="F289" s="15">
        <v>32.799999999999997</v>
      </c>
      <c r="G289" s="15">
        <v>29.2</v>
      </c>
      <c r="H289" s="15">
        <v>30.6</v>
      </c>
      <c r="J289" s="15">
        <f t="shared" si="16"/>
        <v>2.2153110047846889</v>
      </c>
      <c r="K289" s="15">
        <f t="shared" si="17"/>
        <v>1.5805597818482229E-3</v>
      </c>
      <c r="L289" s="15">
        <f t="shared" si="18"/>
        <v>1.1475092511793537</v>
      </c>
      <c r="M289" s="15">
        <f t="shared" si="19"/>
        <v>2.8011890731013427</v>
      </c>
    </row>
    <row r="290" spans="1:13" x14ac:dyDescent="0.2">
      <c r="A290" s="15" t="s">
        <v>619</v>
      </c>
      <c r="B290" s="15" t="s">
        <v>620</v>
      </c>
      <c r="C290" s="15">
        <v>36.9</v>
      </c>
      <c r="D290" s="15">
        <v>25.3</v>
      </c>
      <c r="E290" s="15">
        <v>42.9</v>
      </c>
      <c r="F290" s="15">
        <v>82.4</v>
      </c>
      <c r="G290" s="15">
        <v>64.7</v>
      </c>
      <c r="H290" s="15">
        <v>61</v>
      </c>
      <c r="J290" s="15">
        <f t="shared" si="16"/>
        <v>1.9800190294957187</v>
      </c>
      <c r="K290" s="15">
        <f t="shared" si="17"/>
        <v>1.4912963100954288E-2</v>
      </c>
      <c r="L290" s="15">
        <f t="shared" si="18"/>
        <v>0.98551429577315652</v>
      </c>
      <c r="M290" s="15">
        <f t="shared" si="19"/>
        <v>1.8264360567119657</v>
      </c>
    </row>
    <row r="291" spans="1:13" x14ac:dyDescent="0.2">
      <c r="A291" s="15" t="s">
        <v>568</v>
      </c>
      <c r="B291" s="15" t="s">
        <v>569</v>
      </c>
      <c r="C291" s="15">
        <v>38.799999999999997</v>
      </c>
      <c r="D291" s="15">
        <v>19.5</v>
      </c>
      <c r="E291" s="15">
        <v>27.6</v>
      </c>
      <c r="F291" s="15">
        <v>32.4</v>
      </c>
      <c r="G291" s="15">
        <v>26.6</v>
      </c>
      <c r="H291" s="15">
        <v>44.1</v>
      </c>
      <c r="J291" s="15">
        <f t="shared" si="16"/>
        <v>1.2002328288707798</v>
      </c>
      <c r="K291" s="15">
        <f t="shared" si="17"/>
        <v>0.49272114517560178</v>
      </c>
      <c r="L291" s="15">
        <f t="shared" si="18"/>
        <v>0.26331429622964458</v>
      </c>
      <c r="M291" s="15">
        <f t="shared" si="19"/>
        <v>0.30739879953546184</v>
      </c>
    </row>
    <row r="292" spans="1:13" x14ac:dyDescent="0.2">
      <c r="A292" s="15" t="s">
        <v>168</v>
      </c>
      <c r="B292" s="15" t="s">
        <v>169</v>
      </c>
      <c r="C292" s="15">
        <v>80.900000000000006</v>
      </c>
      <c r="D292" s="15">
        <v>94.3</v>
      </c>
      <c r="E292" s="15">
        <v>157.6</v>
      </c>
      <c r="F292" s="15">
        <v>85.2</v>
      </c>
      <c r="G292" s="15">
        <v>72.7</v>
      </c>
      <c r="H292" s="15">
        <v>477.4</v>
      </c>
      <c r="J292" s="15">
        <f t="shared" si="16"/>
        <v>1.9089543269230771</v>
      </c>
      <c r="K292" s="15">
        <f t="shared" si="17"/>
        <v>0.49649099064367652</v>
      </c>
      <c r="L292" s="15">
        <f t="shared" si="18"/>
        <v>0.9327825856596963</v>
      </c>
      <c r="M292" s="15">
        <f t="shared" si="19"/>
        <v>0.30408862783171531</v>
      </c>
    </row>
    <row r="293" spans="1:13" x14ac:dyDescent="0.2">
      <c r="A293" s="15" t="s">
        <v>62</v>
      </c>
      <c r="B293" s="15" t="s">
        <v>63</v>
      </c>
      <c r="C293" s="15">
        <v>892.4</v>
      </c>
      <c r="D293" s="15">
        <v>1435.5</v>
      </c>
      <c r="E293" s="15">
        <v>2104</v>
      </c>
      <c r="F293" s="15">
        <v>1165.5999999999999</v>
      </c>
      <c r="G293" s="15">
        <v>620.6</v>
      </c>
      <c r="H293" s="15">
        <v>7816.2</v>
      </c>
      <c r="J293" s="15">
        <f t="shared" si="16"/>
        <v>2.1666553848236649</v>
      </c>
      <c r="K293" s="15">
        <f t="shared" si="17"/>
        <v>0.50217017241518325</v>
      </c>
      <c r="L293" s="15">
        <f t="shared" si="18"/>
        <v>1.1154697052808624</v>
      </c>
      <c r="M293" s="15">
        <f t="shared" si="19"/>
        <v>0.2991490868047017</v>
      </c>
    </row>
    <row r="294" spans="1:13" x14ac:dyDescent="0.2">
      <c r="A294" s="15" t="s">
        <v>132</v>
      </c>
      <c r="B294" s="15" t="s">
        <v>133</v>
      </c>
      <c r="C294" s="15">
        <v>12.7</v>
      </c>
      <c r="D294" s="15">
        <v>11.9</v>
      </c>
      <c r="E294" s="15">
        <v>25</v>
      </c>
      <c r="F294" s="15">
        <v>25.5</v>
      </c>
      <c r="G294" s="15">
        <v>10.1</v>
      </c>
      <c r="H294" s="15">
        <v>12.6</v>
      </c>
      <c r="J294" s="15">
        <f t="shared" si="16"/>
        <v>0.97177419354838712</v>
      </c>
      <c r="K294" s="15">
        <f t="shared" si="17"/>
        <v>0.94522751210079681</v>
      </c>
      <c r="L294" s="15">
        <f t="shared" si="18"/>
        <v>-4.1306974156913555E-2</v>
      </c>
      <c r="M294" s="15">
        <f t="shared" si="19"/>
        <v>2.4463646138617404E-2</v>
      </c>
    </row>
    <row r="295" spans="1:13" x14ac:dyDescent="0.2">
      <c r="A295" s="15" t="s">
        <v>86</v>
      </c>
      <c r="B295" s="15" t="s">
        <v>87</v>
      </c>
      <c r="C295" s="15">
        <v>366.7</v>
      </c>
      <c r="D295" s="15">
        <v>296.60000000000002</v>
      </c>
      <c r="E295" s="15">
        <v>675.1</v>
      </c>
      <c r="F295" s="15">
        <v>308.7</v>
      </c>
      <c r="G295" s="15">
        <v>195.6</v>
      </c>
      <c r="H295" s="15">
        <v>1247.0999999999999</v>
      </c>
      <c r="J295" s="15">
        <f t="shared" si="16"/>
        <v>1.3085774058577404</v>
      </c>
      <c r="K295" s="15">
        <f t="shared" si="17"/>
        <v>0.71638164466631871</v>
      </c>
      <c r="L295" s="15">
        <f t="shared" si="18"/>
        <v>0.38799926618507108</v>
      </c>
      <c r="M295" s="15">
        <f t="shared" si="19"/>
        <v>0.14485555029684188</v>
      </c>
    </row>
    <row r="296" spans="1:13" x14ac:dyDescent="0.2">
      <c r="A296" s="15" t="s">
        <v>130</v>
      </c>
      <c r="B296" s="15" t="s">
        <v>131</v>
      </c>
      <c r="C296" s="15">
        <v>100.9</v>
      </c>
      <c r="D296" s="15">
        <v>118.7</v>
      </c>
      <c r="E296" s="15">
        <v>222.5</v>
      </c>
      <c r="F296" s="15">
        <v>143.80000000000001</v>
      </c>
      <c r="G296" s="15">
        <v>150.69999999999999</v>
      </c>
      <c r="H296" s="15">
        <v>144.69999999999999</v>
      </c>
      <c r="J296" s="15">
        <f t="shared" si="16"/>
        <v>0.99344039809997731</v>
      </c>
      <c r="K296" s="15">
        <f t="shared" si="17"/>
        <v>0.98091270435876465</v>
      </c>
      <c r="L296" s="15">
        <f t="shared" si="18"/>
        <v>-9.494679948867742E-3</v>
      </c>
      <c r="M296" s="15">
        <f t="shared" si="19"/>
        <v>8.3696406345360359E-3</v>
      </c>
    </row>
    <row r="297" spans="1:13" x14ac:dyDescent="0.2">
      <c r="A297" s="15" t="s">
        <v>258</v>
      </c>
      <c r="B297" s="15" t="s">
        <v>259</v>
      </c>
      <c r="C297" s="15">
        <v>42.1</v>
      </c>
      <c r="D297" s="15">
        <v>22.8</v>
      </c>
      <c r="E297" s="15">
        <v>32.700000000000003</v>
      </c>
      <c r="F297" s="15">
        <v>45.7</v>
      </c>
      <c r="G297" s="15">
        <v>22.5</v>
      </c>
      <c r="H297" s="15">
        <v>42.7</v>
      </c>
      <c r="J297" s="15">
        <f t="shared" si="16"/>
        <v>1.1362704918032787</v>
      </c>
      <c r="K297" s="15">
        <f t="shared" si="17"/>
        <v>0.65409762552162276</v>
      </c>
      <c r="L297" s="15">
        <f t="shared" si="18"/>
        <v>0.18430631259882363</v>
      </c>
      <c r="M297" s="15">
        <f t="shared" si="19"/>
        <v>0.18435742742319194</v>
      </c>
    </row>
    <row r="298" spans="1:13" x14ac:dyDescent="0.2">
      <c r="A298" s="15" t="s">
        <v>96</v>
      </c>
      <c r="B298" s="15" t="s">
        <v>97</v>
      </c>
      <c r="C298" s="15">
        <v>265.8</v>
      </c>
      <c r="D298" s="15">
        <v>76.2</v>
      </c>
      <c r="E298" s="15">
        <v>160</v>
      </c>
      <c r="F298" s="15">
        <v>81.8</v>
      </c>
      <c r="G298" s="15">
        <v>44.5</v>
      </c>
      <c r="H298" s="15">
        <v>342</v>
      </c>
      <c r="J298" s="15">
        <f t="shared" si="16"/>
        <v>0.93286852589641434</v>
      </c>
      <c r="K298" s="15">
        <f t="shared" si="17"/>
        <v>0.92249862348940193</v>
      </c>
      <c r="L298" s="15">
        <f t="shared" si="18"/>
        <v>-0.10025432613906932</v>
      </c>
      <c r="M298" s="15">
        <f t="shared" si="19"/>
        <v>3.5034273202943257E-2</v>
      </c>
    </row>
    <row r="299" spans="1:13" x14ac:dyDescent="0.2">
      <c r="A299" s="15" t="s">
        <v>84</v>
      </c>
      <c r="B299" s="15" t="s">
        <v>85</v>
      </c>
      <c r="C299" s="15">
        <v>857.1</v>
      </c>
      <c r="D299" s="15">
        <v>836.3</v>
      </c>
      <c r="E299" s="15">
        <v>1360.5</v>
      </c>
      <c r="F299" s="15">
        <v>955.1</v>
      </c>
      <c r="G299" s="15">
        <v>725.3</v>
      </c>
      <c r="H299" s="15">
        <v>1402.7</v>
      </c>
      <c r="J299" s="15">
        <f t="shared" si="16"/>
        <v>1.0095615442548873</v>
      </c>
      <c r="K299" s="15">
        <f t="shared" si="17"/>
        <v>0.97220226774030027</v>
      </c>
      <c r="L299" s="15">
        <f t="shared" si="18"/>
        <v>1.3728862016487327E-2</v>
      </c>
      <c r="M299" s="15">
        <f t="shared" si="19"/>
        <v>1.2243370233344411E-2</v>
      </c>
    </row>
    <row r="300" spans="1:13" x14ac:dyDescent="0.2">
      <c r="A300" s="15" t="s">
        <v>188</v>
      </c>
      <c r="B300" s="15" t="s">
        <v>189</v>
      </c>
      <c r="C300" s="15">
        <v>331.8</v>
      </c>
      <c r="D300" s="15">
        <v>421.4</v>
      </c>
      <c r="E300" s="15">
        <v>487.5</v>
      </c>
      <c r="F300" s="15">
        <v>456.3</v>
      </c>
      <c r="G300" s="15">
        <v>399.6</v>
      </c>
      <c r="H300" s="15">
        <v>387.8</v>
      </c>
      <c r="J300" s="15">
        <f t="shared" si="16"/>
        <v>1.0024179898444427</v>
      </c>
      <c r="K300" s="15">
        <f t="shared" si="17"/>
        <v>0.98494869466339507</v>
      </c>
      <c r="L300" s="15">
        <f t="shared" si="18"/>
        <v>3.4842112593152712E-3</v>
      </c>
      <c r="M300" s="15">
        <f t="shared" si="19"/>
        <v>6.5863910301926284E-3</v>
      </c>
    </row>
    <row r="301" spans="1:13" x14ac:dyDescent="0.2">
      <c r="A301" s="15" t="s">
        <v>80</v>
      </c>
      <c r="B301" s="15" t="s">
        <v>81</v>
      </c>
      <c r="C301" s="15">
        <v>814.7</v>
      </c>
      <c r="D301" s="15">
        <v>608.79999999999995</v>
      </c>
      <c r="E301" s="15">
        <v>1031.2</v>
      </c>
      <c r="F301" s="15">
        <v>868.5</v>
      </c>
      <c r="G301" s="15">
        <v>762.1</v>
      </c>
      <c r="H301" s="15">
        <v>900.3</v>
      </c>
      <c r="J301" s="15">
        <f t="shared" si="16"/>
        <v>1.0310424899173014</v>
      </c>
      <c r="K301" s="15">
        <f t="shared" si="17"/>
        <v>0.85340570016003303</v>
      </c>
      <c r="L301" s="15">
        <f t="shared" si="18"/>
        <v>4.4103788312088561E-2</v>
      </c>
      <c r="M301" s="15">
        <f t="shared" si="19"/>
        <v>6.8844460680150821E-2</v>
      </c>
    </row>
    <row r="302" spans="1:13" x14ac:dyDescent="0.2">
      <c r="A302" s="15" t="s">
        <v>55</v>
      </c>
      <c r="B302" s="15" t="s">
        <v>56</v>
      </c>
      <c r="C302" s="15">
        <v>1535.7</v>
      </c>
      <c r="D302" s="15">
        <v>2470.9</v>
      </c>
      <c r="E302" s="15">
        <v>2869.6</v>
      </c>
      <c r="F302" s="15">
        <v>1218.8</v>
      </c>
      <c r="G302" s="15">
        <v>643</v>
      </c>
      <c r="H302" s="15">
        <v>1589.7</v>
      </c>
      <c r="J302" s="15">
        <f t="shared" si="16"/>
        <v>0.50194875076350309</v>
      </c>
      <c r="K302" s="15">
        <f t="shared" si="17"/>
        <v>7.6869169095782661E-2</v>
      </c>
      <c r="L302" s="15">
        <f t="shared" si="18"/>
        <v>-0.99438802312908325</v>
      </c>
      <c r="M302" s="15">
        <f t="shared" si="19"/>
        <v>1.1142478133377429</v>
      </c>
    </row>
    <row r="303" spans="1:13" x14ac:dyDescent="0.2">
      <c r="A303" s="15" t="s">
        <v>51</v>
      </c>
      <c r="B303" s="15" t="s">
        <v>52</v>
      </c>
      <c r="C303" s="15">
        <v>1981.6</v>
      </c>
      <c r="D303" s="15">
        <v>3147.8</v>
      </c>
      <c r="E303" s="15">
        <v>4970.8</v>
      </c>
      <c r="F303" s="15">
        <v>1931.6</v>
      </c>
      <c r="G303" s="15">
        <v>1387.2</v>
      </c>
      <c r="H303" s="15">
        <v>7978</v>
      </c>
      <c r="J303" s="15">
        <f t="shared" si="16"/>
        <v>1.1184729015267023</v>
      </c>
      <c r="K303" s="15">
        <f t="shared" si="17"/>
        <v>0.86985798835771488</v>
      </c>
      <c r="L303" s="15">
        <f t="shared" si="18"/>
        <v>0.16153030306074642</v>
      </c>
      <c r="M303" s="15">
        <f t="shared" si="19"/>
        <v>6.0551643825987995E-2</v>
      </c>
    </row>
    <row r="304" spans="1:13" x14ac:dyDescent="0.2">
      <c r="A304" s="15" t="s">
        <v>53</v>
      </c>
      <c r="B304" s="15" t="s">
        <v>54</v>
      </c>
      <c r="C304" s="15">
        <v>1308.3</v>
      </c>
      <c r="D304" s="15">
        <v>2134.3000000000002</v>
      </c>
      <c r="E304" s="15">
        <v>3151.3</v>
      </c>
      <c r="F304" s="15">
        <v>1741.3</v>
      </c>
      <c r="G304" s="15">
        <v>909.5</v>
      </c>
      <c r="H304" s="15">
        <v>12273</v>
      </c>
      <c r="J304" s="15">
        <f t="shared" si="16"/>
        <v>2.2632736316898949</v>
      </c>
      <c r="K304" s="15">
        <f t="shared" si="17"/>
        <v>0.49425302374782121</v>
      </c>
      <c r="L304" s="15">
        <f t="shared" si="18"/>
        <v>1.1784110181961636</v>
      </c>
      <c r="M304" s="15">
        <f t="shared" si="19"/>
        <v>0.3060506650735183</v>
      </c>
    </row>
    <row r="305" spans="1:13" x14ac:dyDescent="0.2">
      <c r="A305" s="15" t="s">
        <v>138</v>
      </c>
      <c r="B305" s="15" t="s">
        <v>139</v>
      </c>
      <c r="C305" s="15">
        <v>157.6</v>
      </c>
      <c r="D305" s="15">
        <v>143.4</v>
      </c>
      <c r="E305" s="15">
        <v>236.7</v>
      </c>
      <c r="F305" s="15">
        <v>381.4</v>
      </c>
      <c r="G305" s="15">
        <v>170.8</v>
      </c>
      <c r="H305" s="15">
        <v>133.1</v>
      </c>
      <c r="J305" s="15">
        <f t="shared" si="16"/>
        <v>1.2745025106936954</v>
      </c>
      <c r="K305" s="15">
        <f t="shared" si="17"/>
        <v>0.58315669939108683</v>
      </c>
      <c r="L305" s="15">
        <f t="shared" si="18"/>
        <v>0.3499342153858313</v>
      </c>
      <c r="M305" s="15">
        <f t="shared" si="19"/>
        <v>0.23421473076974592</v>
      </c>
    </row>
    <row r="306" spans="1:13" x14ac:dyDescent="0.2">
      <c r="A306" s="15" t="s">
        <v>64</v>
      </c>
      <c r="B306" s="15" t="s">
        <v>65</v>
      </c>
      <c r="C306" s="15">
        <v>1047.3</v>
      </c>
      <c r="D306" s="15">
        <v>1351.9</v>
      </c>
      <c r="E306" s="15">
        <v>1924.8</v>
      </c>
      <c r="F306" s="15">
        <v>1336.2</v>
      </c>
      <c r="G306" s="15">
        <v>1053.5999999999999</v>
      </c>
      <c r="H306" s="15">
        <v>2073.8000000000002</v>
      </c>
      <c r="J306" s="15">
        <f t="shared" si="16"/>
        <v>1.0322849213691028</v>
      </c>
      <c r="K306" s="15">
        <f t="shared" si="17"/>
        <v>0.91262822529288834</v>
      </c>
      <c r="L306" s="15">
        <f t="shared" si="18"/>
        <v>4.5841224553173195E-2</v>
      </c>
      <c r="M306" s="15">
        <f t="shared" si="19"/>
        <v>3.9706103720936692E-2</v>
      </c>
    </row>
    <row r="307" spans="1:13" x14ac:dyDescent="0.2">
      <c r="A307" s="15" t="s">
        <v>78</v>
      </c>
      <c r="B307" s="15" t="s">
        <v>79</v>
      </c>
      <c r="C307" s="15">
        <v>305.60000000000002</v>
      </c>
      <c r="D307" s="15">
        <v>293.10000000000002</v>
      </c>
      <c r="E307" s="15">
        <v>497.8</v>
      </c>
      <c r="F307" s="15">
        <v>394.6</v>
      </c>
      <c r="G307" s="15">
        <v>193.3</v>
      </c>
      <c r="H307" s="15">
        <v>494.8</v>
      </c>
      <c r="J307" s="15">
        <f t="shared" si="16"/>
        <v>0.98741450068399461</v>
      </c>
      <c r="K307" s="15">
        <f t="shared" si="17"/>
        <v>0.96883758812973952</v>
      </c>
      <c r="L307" s="15">
        <f t="shared" si="18"/>
        <v>-1.8272262942566914E-2</v>
      </c>
      <c r="M307" s="15">
        <f t="shared" si="19"/>
        <v>1.3749020153341894E-2</v>
      </c>
    </row>
    <row r="308" spans="1:13" x14ac:dyDescent="0.2">
      <c r="A308" s="15" t="s">
        <v>82</v>
      </c>
      <c r="B308" s="15" t="s">
        <v>83</v>
      </c>
      <c r="C308" s="15">
        <v>1461.8</v>
      </c>
      <c r="D308" s="15">
        <v>1141.9000000000001</v>
      </c>
      <c r="E308" s="15">
        <v>2437.6999999999998</v>
      </c>
      <c r="F308" s="15">
        <v>1357.5</v>
      </c>
      <c r="G308" s="15">
        <v>912.2</v>
      </c>
      <c r="H308" s="15">
        <v>2509.9</v>
      </c>
      <c r="J308" s="15">
        <f t="shared" si="16"/>
        <v>0.94806998056095548</v>
      </c>
      <c r="K308" s="15">
        <f t="shared" si="17"/>
        <v>0.89405777596722769</v>
      </c>
      <c r="L308" s="15">
        <f t="shared" si="18"/>
        <v>-7.69345411625421E-2</v>
      </c>
      <c r="M308" s="15">
        <f t="shared" si="19"/>
        <v>4.8634415238765556E-2</v>
      </c>
    </row>
    <row r="309" spans="1:13" x14ac:dyDescent="0.2">
      <c r="A309" s="15" t="s">
        <v>100</v>
      </c>
      <c r="B309" s="15" t="s">
        <v>101</v>
      </c>
      <c r="C309" s="15">
        <v>529.20000000000005</v>
      </c>
      <c r="D309" s="15">
        <v>474</v>
      </c>
      <c r="E309" s="15">
        <v>822.8</v>
      </c>
      <c r="F309" s="15">
        <v>591.20000000000005</v>
      </c>
      <c r="G309" s="15">
        <v>528.1</v>
      </c>
      <c r="H309" s="15">
        <v>562.29999999999995</v>
      </c>
      <c r="J309" s="15">
        <f t="shared" si="16"/>
        <v>0.92092004381161019</v>
      </c>
      <c r="K309" s="15">
        <f t="shared" si="17"/>
        <v>0.68367575565285676</v>
      </c>
      <c r="L309" s="15">
        <f t="shared" si="18"/>
        <v>-0.11885219090940578</v>
      </c>
      <c r="M309" s="15">
        <f t="shared" si="19"/>
        <v>0.16514982067458711</v>
      </c>
    </row>
    <row r="310" spans="1:13" x14ac:dyDescent="0.2">
      <c r="A310" s="15" t="s">
        <v>72</v>
      </c>
      <c r="B310" s="15" t="s">
        <v>73</v>
      </c>
      <c r="C310" s="15">
        <v>1731.4</v>
      </c>
      <c r="D310" s="15">
        <v>1730.3</v>
      </c>
      <c r="E310" s="15">
        <v>2656.9</v>
      </c>
      <c r="F310" s="15">
        <v>2026.1</v>
      </c>
      <c r="G310" s="15">
        <v>1786.2</v>
      </c>
      <c r="H310" s="15">
        <v>1813.6</v>
      </c>
      <c r="J310" s="15">
        <f t="shared" si="16"/>
        <v>0.91947504331056118</v>
      </c>
      <c r="K310" s="15">
        <f t="shared" si="17"/>
        <v>0.63262665687526276</v>
      </c>
      <c r="L310" s="15">
        <f t="shared" si="18"/>
        <v>-0.12111767781481951</v>
      </c>
      <c r="M310" s="15">
        <f t="shared" si="19"/>
        <v>0.19885251224653624</v>
      </c>
    </row>
    <row r="311" spans="1:13" x14ac:dyDescent="0.2">
      <c r="A311" s="15" t="s">
        <v>102</v>
      </c>
      <c r="B311" s="15" t="s">
        <v>103</v>
      </c>
      <c r="C311" s="15">
        <v>154</v>
      </c>
      <c r="D311" s="15">
        <v>105.3</v>
      </c>
      <c r="E311" s="15">
        <v>146.19999999999999</v>
      </c>
      <c r="F311" s="15">
        <v>511</v>
      </c>
      <c r="G311" s="15">
        <v>472.3</v>
      </c>
      <c r="H311" s="15">
        <v>453.4</v>
      </c>
      <c r="J311" s="15">
        <f t="shared" si="16"/>
        <v>3.543033292231812</v>
      </c>
      <c r="K311" s="15">
        <f t="shared" si="17"/>
        <v>1.1094352964820665E-4</v>
      </c>
      <c r="L311" s="15">
        <f t="shared" si="18"/>
        <v>1.8249850218525219</v>
      </c>
      <c r="M311" s="15">
        <f t="shared" si="19"/>
        <v>3.9548980212374758</v>
      </c>
    </row>
    <row r="312" spans="1:13" x14ac:dyDescent="0.2">
      <c r="A312" s="15" t="s">
        <v>849</v>
      </c>
      <c r="B312" s="15" t="s">
        <v>850</v>
      </c>
      <c r="C312" s="15">
        <v>22.7</v>
      </c>
      <c r="D312" s="15">
        <v>15.7</v>
      </c>
      <c r="E312" s="15">
        <v>21.5</v>
      </c>
      <c r="F312" s="15">
        <v>24.2</v>
      </c>
      <c r="G312" s="15">
        <v>27.4</v>
      </c>
      <c r="H312" s="15">
        <v>24.4</v>
      </c>
      <c r="J312" s="15">
        <f t="shared" si="16"/>
        <v>1.2687813021702838</v>
      </c>
      <c r="K312" s="15">
        <f t="shared" si="17"/>
        <v>8.8664223968125649E-2</v>
      </c>
      <c r="L312" s="15">
        <f t="shared" si="18"/>
        <v>0.34344341554216223</v>
      </c>
      <c r="M312" s="15">
        <f t="shared" si="19"/>
        <v>1.0522515827326977</v>
      </c>
    </row>
    <row r="313" spans="1:13" x14ac:dyDescent="0.2">
      <c r="A313" s="15" t="s">
        <v>1157</v>
      </c>
      <c r="B313" s="15" t="s">
        <v>1158</v>
      </c>
      <c r="C313" s="15">
        <v>46.7</v>
      </c>
      <c r="D313" s="15">
        <v>40.9</v>
      </c>
      <c r="E313" s="15">
        <v>39.1</v>
      </c>
      <c r="F313" s="15">
        <v>55</v>
      </c>
      <c r="G313" s="15">
        <v>41.4</v>
      </c>
      <c r="H313" s="15">
        <v>42.7</v>
      </c>
      <c r="J313" s="15">
        <f t="shared" si="16"/>
        <v>1.0978689818468828</v>
      </c>
      <c r="K313" s="15">
        <f t="shared" si="17"/>
        <v>0.44661345575404587</v>
      </c>
      <c r="L313" s="15">
        <f t="shared" si="18"/>
        <v>0.1347058954014301</v>
      </c>
      <c r="M313" s="15">
        <f t="shared" si="19"/>
        <v>0.35006819646453718</v>
      </c>
    </row>
    <row r="314" spans="1:13" x14ac:dyDescent="0.2">
      <c r="A314" s="15" t="s">
        <v>196</v>
      </c>
      <c r="B314" s="15" t="s">
        <v>197</v>
      </c>
      <c r="C314" s="15">
        <v>74.400000000000006</v>
      </c>
      <c r="D314" s="15">
        <v>68.099999999999994</v>
      </c>
      <c r="E314" s="15">
        <v>65.900000000000006</v>
      </c>
      <c r="F314" s="15">
        <v>269.8</v>
      </c>
      <c r="G314" s="15">
        <v>236.1</v>
      </c>
      <c r="H314" s="15">
        <v>239</v>
      </c>
      <c r="J314" s="15">
        <f t="shared" si="16"/>
        <v>3.5743761996161227</v>
      </c>
      <c r="K314" s="15">
        <f t="shared" si="17"/>
        <v>8.6174032851005626E-5</v>
      </c>
      <c r="L314" s="15">
        <f t="shared" si="18"/>
        <v>1.8376914846194887</v>
      </c>
      <c r="M314" s="15">
        <f t="shared" si="19"/>
        <v>4.0646235820694603</v>
      </c>
    </row>
    <row r="315" spans="1:13" x14ac:dyDescent="0.2">
      <c r="A315" s="15" t="s">
        <v>1083</v>
      </c>
      <c r="B315" s="15" t="s">
        <v>1084</v>
      </c>
      <c r="C315" s="15">
        <v>9.1999999999999993</v>
      </c>
      <c r="D315" s="15">
        <v>5.4</v>
      </c>
      <c r="E315" s="15">
        <v>11</v>
      </c>
      <c r="F315" s="15">
        <v>11.6</v>
      </c>
      <c r="G315" s="15">
        <v>12.8</v>
      </c>
      <c r="H315" s="15">
        <v>12.8</v>
      </c>
      <c r="J315" s="15">
        <f t="shared" si="16"/>
        <v>1.453125</v>
      </c>
      <c r="K315" s="15">
        <f t="shared" si="17"/>
        <v>8.5095912650427277E-2</v>
      </c>
      <c r="L315" s="15">
        <f t="shared" si="18"/>
        <v>0.53915881110803132</v>
      </c>
      <c r="M315" s="15">
        <f t="shared" si="19"/>
        <v>1.0700912995628353</v>
      </c>
    </row>
    <row r="316" spans="1:13" x14ac:dyDescent="0.2">
      <c r="A316" s="15" t="s">
        <v>474</v>
      </c>
      <c r="B316" s="15" t="s">
        <v>475</v>
      </c>
      <c r="C316" s="15">
        <v>181.8</v>
      </c>
      <c r="D316" s="15">
        <v>173.6</v>
      </c>
      <c r="E316" s="15">
        <v>274.89999999999998</v>
      </c>
      <c r="F316" s="15">
        <v>189.7</v>
      </c>
      <c r="G316" s="15">
        <v>209.7</v>
      </c>
      <c r="H316" s="15">
        <v>244.9</v>
      </c>
      <c r="J316" s="15">
        <f t="shared" si="16"/>
        <v>1.0222116452482946</v>
      </c>
      <c r="K316" s="15">
        <f t="shared" si="17"/>
        <v>0.90383971896259752</v>
      </c>
      <c r="L316" s="15">
        <f t="shared" si="18"/>
        <v>3.1693932027229109E-2</v>
      </c>
      <c r="M316" s="15">
        <f t="shared" si="19"/>
        <v>4.3908577646042453E-2</v>
      </c>
    </row>
    <row r="317" spans="1:13" x14ac:dyDescent="0.2">
      <c r="A317" s="15" t="s">
        <v>933</v>
      </c>
      <c r="B317" s="15" t="s">
        <v>934</v>
      </c>
      <c r="C317" s="15">
        <v>41.8</v>
      </c>
      <c r="D317" s="15">
        <v>25.9</v>
      </c>
      <c r="E317" s="15">
        <v>40.700000000000003</v>
      </c>
      <c r="F317" s="15">
        <v>49.7</v>
      </c>
      <c r="G317" s="15">
        <v>38.1</v>
      </c>
      <c r="H317" s="15">
        <v>44.9</v>
      </c>
      <c r="J317" s="15">
        <f t="shared" si="16"/>
        <v>1.2241697416974173</v>
      </c>
      <c r="K317" s="15">
        <f t="shared" si="17"/>
        <v>0.25704379822589069</v>
      </c>
      <c r="L317" s="15">
        <f t="shared" si="18"/>
        <v>0.29180361401632221</v>
      </c>
      <c r="M317" s="15">
        <f t="shared" si="19"/>
        <v>0.5899928700259518</v>
      </c>
    </row>
    <row r="318" spans="1:13" x14ac:dyDescent="0.2">
      <c r="A318" s="15" t="s">
        <v>398</v>
      </c>
      <c r="B318" s="15" t="s">
        <v>399</v>
      </c>
      <c r="C318" s="15">
        <v>60.4</v>
      </c>
      <c r="D318" s="15">
        <v>37.200000000000003</v>
      </c>
      <c r="E318" s="15">
        <v>65.5</v>
      </c>
      <c r="F318" s="15">
        <v>72.7</v>
      </c>
      <c r="G318" s="15">
        <v>75.3</v>
      </c>
      <c r="H318" s="15">
        <v>74.5</v>
      </c>
      <c r="J318" s="15">
        <f t="shared" si="16"/>
        <v>1.3641937461679952</v>
      </c>
      <c r="K318" s="15">
        <f t="shared" si="17"/>
        <v>8.6223079699309604E-2</v>
      </c>
      <c r="L318" s="15">
        <f t="shared" si="18"/>
        <v>0.44804855402923816</v>
      </c>
      <c r="M318" s="15">
        <f t="shared" si="19"/>
        <v>1.0643764691586608</v>
      </c>
    </row>
    <row r="319" spans="1:13" x14ac:dyDescent="0.2">
      <c r="A319" s="15" t="s">
        <v>825</v>
      </c>
      <c r="B319" s="15" t="s">
        <v>826</v>
      </c>
      <c r="C319" s="15">
        <v>89.6</v>
      </c>
      <c r="D319" s="15">
        <v>34.299999999999997</v>
      </c>
      <c r="E319" s="15">
        <v>126.4</v>
      </c>
      <c r="F319" s="15">
        <v>126.9</v>
      </c>
      <c r="G319" s="15">
        <v>120.7</v>
      </c>
      <c r="H319" s="15">
        <v>138.9</v>
      </c>
      <c r="J319" s="15">
        <f t="shared" si="16"/>
        <v>1.5441470235717139</v>
      </c>
      <c r="K319" s="15">
        <f t="shared" si="17"/>
        <v>0.17156048660397574</v>
      </c>
      <c r="L319" s="15">
        <f t="shared" si="18"/>
        <v>0.62681012312387785</v>
      </c>
      <c r="M319" s="15">
        <f t="shared" si="19"/>
        <v>0.76558273062414051</v>
      </c>
    </row>
    <row r="320" spans="1:13" x14ac:dyDescent="0.2">
      <c r="A320" s="15" t="s">
        <v>178</v>
      </c>
      <c r="B320" s="15" t="s">
        <v>179</v>
      </c>
      <c r="C320" s="15">
        <v>36.9</v>
      </c>
      <c r="D320" s="15">
        <v>32.700000000000003</v>
      </c>
      <c r="E320" s="15">
        <v>31.8</v>
      </c>
      <c r="F320" s="15">
        <v>245.7</v>
      </c>
      <c r="G320" s="15">
        <v>228.3</v>
      </c>
      <c r="H320" s="15">
        <v>250</v>
      </c>
      <c r="J320" s="15">
        <f t="shared" si="16"/>
        <v>7.1400394477317564</v>
      </c>
      <c r="K320" s="15">
        <f t="shared" si="17"/>
        <v>6.9370142484535902E-6</v>
      </c>
      <c r="L320" s="15">
        <f t="shared" si="18"/>
        <v>2.8359320449672274</v>
      </c>
      <c r="M320" s="15">
        <f t="shared" si="19"/>
        <v>5.1588274134695586</v>
      </c>
    </row>
    <row r="321" spans="1:13" x14ac:dyDescent="0.2">
      <c r="A321" s="15" t="s">
        <v>57</v>
      </c>
      <c r="B321" s="15" t="s">
        <v>58</v>
      </c>
      <c r="C321" s="15">
        <v>404.6</v>
      </c>
      <c r="D321" s="15">
        <v>324.10000000000002</v>
      </c>
      <c r="E321" s="15">
        <v>466.5</v>
      </c>
      <c r="F321" s="15">
        <v>4160.7</v>
      </c>
      <c r="G321" s="15">
        <v>4078.5</v>
      </c>
      <c r="H321" s="15">
        <v>3975.9</v>
      </c>
      <c r="J321" s="15">
        <f t="shared" si="16"/>
        <v>10.220130522088354</v>
      </c>
      <c r="K321" s="15">
        <f t="shared" si="17"/>
        <v>6.8279152076432801E-7</v>
      </c>
      <c r="L321" s="15">
        <f t="shared" si="18"/>
        <v>3.3533417160520527</v>
      </c>
      <c r="M321" s="15">
        <f t="shared" si="19"/>
        <v>6.1657118808029523</v>
      </c>
    </row>
    <row r="322" spans="1:13" x14ac:dyDescent="0.2">
      <c r="A322" s="15" t="s">
        <v>380</v>
      </c>
      <c r="B322" s="15" t="s">
        <v>381</v>
      </c>
      <c r="C322" s="15">
        <v>102.5</v>
      </c>
      <c r="D322" s="15">
        <v>102.3</v>
      </c>
      <c r="E322" s="15">
        <v>125.2</v>
      </c>
      <c r="F322" s="15">
        <v>184.4</v>
      </c>
      <c r="G322" s="15">
        <v>163.69999999999999</v>
      </c>
      <c r="H322" s="15">
        <v>172.2</v>
      </c>
      <c r="J322" s="15">
        <f t="shared" ref="J322:J385" si="20">(F322+G322+H322)/(C322+D322+E322)</f>
        <v>1.5766666666666664</v>
      </c>
      <c r="K322" s="15">
        <f t="shared" ref="K322:K385" si="21">TTEST(F322:H322,C322:E322,2,2)</f>
        <v>2.8123955030041076E-3</v>
      </c>
      <c r="L322" s="15">
        <f t="shared" ref="L322:L385" si="22">LOG(J322,2)</f>
        <v>0.65687768284351411</v>
      </c>
      <c r="M322" s="15">
        <f t="shared" ref="M322:M385" si="23">-LOG10(K322)</f>
        <v>2.5509236051692188</v>
      </c>
    </row>
    <row r="323" spans="1:13" x14ac:dyDescent="0.2">
      <c r="A323" s="15" t="s">
        <v>929</v>
      </c>
      <c r="B323" s="15" t="s">
        <v>930</v>
      </c>
      <c r="C323" s="15">
        <v>16.399999999999999</v>
      </c>
      <c r="D323" s="15">
        <v>12.3</v>
      </c>
      <c r="E323" s="15">
        <v>16.899999999999999</v>
      </c>
      <c r="F323" s="15">
        <v>20.5</v>
      </c>
      <c r="G323" s="15">
        <v>21.6</v>
      </c>
      <c r="H323" s="15">
        <v>20</v>
      </c>
      <c r="J323" s="15">
        <f t="shared" si="20"/>
        <v>1.3618421052631582</v>
      </c>
      <c r="K323" s="15">
        <f t="shared" si="21"/>
        <v>2.2954622901621619E-2</v>
      </c>
      <c r="L323" s="15">
        <f t="shared" si="22"/>
        <v>0.44555944405574005</v>
      </c>
      <c r="M323" s="15">
        <f t="shared" si="23"/>
        <v>1.6391298374259533</v>
      </c>
    </row>
    <row r="324" spans="1:13" x14ac:dyDescent="0.2">
      <c r="A324" s="15" t="s">
        <v>1043</v>
      </c>
      <c r="B324" s="15" t="s">
        <v>1044</v>
      </c>
      <c r="C324" s="15">
        <v>15.1</v>
      </c>
      <c r="D324" s="15">
        <v>8.3000000000000007</v>
      </c>
      <c r="E324" s="15">
        <v>22.8</v>
      </c>
      <c r="F324" s="15">
        <v>38.299999999999997</v>
      </c>
      <c r="G324" s="15">
        <v>43</v>
      </c>
      <c r="H324" s="15">
        <v>41.2</v>
      </c>
      <c r="J324" s="15">
        <f t="shared" si="20"/>
        <v>2.6515151515151514</v>
      </c>
      <c r="K324" s="15">
        <f t="shared" si="21"/>
        <v>4.4736680204469168E-3</v>
      </c>
      <c r="L324" s="15">
        <f t="shared" si="22"/>
        <v>1.4068169924738754</v>
      </c>
      <c r="M324" s="15">
        <f t="shared" si="23"/>
        <v>2.3493362469352714</v>
      </c>
    </row>
    <row r="325" spans="1:13" x14ac:dyDescent="0.2">
      <c r="A325" s="15" t="s">
        <v>625</v>
      </c>
      <c r="B325" s="15" t="s">
        <v>626</v>
      </c>
      <c r="C325" s="15">
        <v>36.5</v>
      </c>
      <c r="D325" s="15">
        <v>30.6</v>
      </c>
      <c r="E325" s="15">
        <v>33.200000000000003</v>
      </c>
      <c r="F325" s="15">
        <v>32.4</v>
      </c>
      <c r="G325" s="15">
        <v>28.7</v>
      </c>
      <c r="H325" s="15">
        <v>27.6</v>
      </c>
      <c r="J325" s="15">
        <f t="shared" si="20"/>
        <v>0.88434695912263206</v>
      </c>
      <c r="K325" s="15">
        <f t="shared" si="21"/>
        <v>0.15953949337033985</v>
      </c>
      <c r="L325" s="15">
        <f t="shared" si="22"/>
        <v>-0.17731559631111687</v>
      </c>
      <c r="M325" s="15">
        <f t="shared" si="23"/>
        <v>0.7971317914173901</v>
      </c>
    </row>
    <row r="326" spans="1:13" x14ac:dyDescent="0.2">
      <c r="A326" s="15" t="s">
        <v>390</v>
      </c>
      <c r="B326" s="15" t="s">
        <v>391</v>
      </c>
      <c r="C326" s="15">
        <v>24.1</v>
      </c>
      <c r="D326" s="15">
        <v>25.2</v>
      </c>
      <c r="E326" s="15">
        <v>32.9</v>
      </c>
      <c r="F326" s="15">
        <v>32.5</v>
      </c>
      <c r="G326" s="15">
        <v>25.9</v>
      </c>
      <c r="H326" s="15">
        <v>25.1</v>
      </c>
      <c r="J326" s="15">
        <f t="shared" si="20"/>
        <v>1.0158150851581509</v>
      </c>
      <c r="K326" s="15">
        <f t="shared" si="21"/>
        <v>0.91067992373571816</v>
      </c>
      <c r="L326" s="15">
        <f t="shared" si="22"/>
        <v>2.2637803679731724E-2</v>
      </c>
      <c r="M326" s="15">
        <f t="shared" si="23"/>
        <v>4.0634237495641469E-2</v>
      </c>
    </row>
    <row r="327" spans="1:13" x14ac:dyDescent="0.2">
      <c r="A327" s="15" t="s">
        <v>699</v>
      </c>
      <c r="B327" s="15" t="s">
        <v>700</v>
      </c>
      <c r="C327" s="15">
        <v>9.5</v>
      </c>
      <c r="D327" s="15">
        <v>8.3000000000000007</v>
      </c>
      <c r="E327" s="15">
        <v>13.3</v>
      </c>
      <c r="F327" s="15">
        <v>16.100000000000001</v>
      </c>
      <c r="G327" s="15">
        <v>18</v>
      </c>
      <c r="H327" s="15">
        <v>16.8</v>
      </c>
      <c r="J327" s="15">
        <f t="shared" si="20"/>
        <v>1.6366559485530547</v>
      </c>
      <c r="K327" s="15">
        <f t="shared" si="21"/>
        <v>1.4733765310977327E-2</v>
      </c>
      <c r="L327" s="15">
        <f t="shared" si="22"/>
        <v>0.7107510759450929</v>
      </c>
      <c r="M327" s="15">
        <f t="shared" si="23"/>
        <v>1.8316862521517783</v>
      </c>
    </row>
    <row r="328" spans="1:13" x14ac:dyDescent="0.2">
      <c r="A328" s="15" t="s">
        <v>46</v>
      </c>
      <c r="B328" s="15" t="s">
        <v>47</v>
      </c>
      <c r="C328" s="15">
        <v>4712</v>
      </c>
      <c r="D328" s="15">
        <v>3855.3</v>
      </c>
      <c r="E328" s="15">
        <v>4952.5</v>
      </c>
      <c r="F328" s="15">
        <v>2454.6</v>
      </c>
      <c r="G328" s="15">
        <v>2381.1</v>
      </c>
      <c r="H328" s="15">
        <v>2086</v>
      </c>
      <c r="J328" s="15">
        <f t="shared" si="20"/>
        <v>0.51196763265728784</v>
      </c>
      <c r="K328" s="15">
        <f t="shared" si="21"/>
        <v>3.3275005982127633E-3</v>
      </c>
      <c r="L328" s="15">
        <f t="shared" si="22"/>
        <v>-0.96587549107007076</v>
      </c>
      <c r="M328" s="15">
        <f t="shared" si="23"/>
        <v>2.4778818577765094</v>
      </c>
    </row>
    <row r="329" spans="1:13" x14ac:dyDescent="0.2">
      <c r="A329" s="15" t="s">
        <v>284</v>
      </c>
      <c r="B329" s="15" t="s">
        <v>285</v>
      </c>
      <c r="C329" s="15">
        <v>93</v>
      </c>
      <c r="D329" s="15">
        <v>100.8</v>
      </c>
      <c r="E329" s="15">
        <v>75.099999999999994</v>
      </c>
      <c r="F329" s="15">
        <v>50.6</v>
      </c>
      <c r="G329" s="15">
        <v>46.5</v>
      </c>
      <c r="H329" s="15">
        <v>40.700000000000003</v>
      </c>
      <c r="J329" s="15">
        <f t="shared" si="20"/>
        <v>0.51245816288583124</v>
      </c>
      <c r="K329" s="15">
        <f t="shared" si="21"/>
        <v>5.7913249382066023E-3</v>
      </c>
      <c r="L329" s="15">
        <f t="shared" si="22"/>
        <v>-0.96449386716858154</v>
      </c>
      <c r="M329" s="15">
        <f t="shared" si="23"/>
        <v>2.2372220670971767</v>
      </c>
    </row>
    <row r="330" spans="1:13" x14ac:dyDescent="0.2">
      <c r="A330" s="15" t="s">
        <v>422</v>
      </c>
      <c r="B330" s="15" t="s">
        <v>423</v>
      </c>
      <c r="C330" s="15">
        <v>33.5</v>
      </c>
      <c r="D330" s="15">
        <v>49.3</v>
      </c>
      <c r="E330" s="15">
        <v>60.8</v>
      </c>
      <c r="F330" s="15">
        <v>54</v>
      </c>
      <c r="G330" s="15">
        <v>46.3</v>
      </c>
      <c r="H330" s="15">
        <v>46.4</v>
      </c>
      <c r="J330" s="15">
        <f t="shared" si="20"/>
        <v>1.0215877437325904</v>
      </c>
      <c r="K330" s="15">
        <f t="shared" si="21"/>
        <v>0.90708375432310995</v>
      </c>
      <c r="L330" s="15">
        <f t="shared" si="22"/>
        <v>3.0813121850338424E-2</v>
      </c>
      <c r="M330" s="15">
        <f t="shared" si="23"/>
        <v>4.2352611108551749E-2</v>
      </c>
    </row>
    <row r="331" spans="1:13" x14ac:dyDescent="0.2">
      <c r="A331" s="15" t="s">
        <v>202</v>
      </c>
      <c r="B331" s="15" t="s">
        <v>203</v>
      </c>
      <c r="C331" s="15">
        <v>528.79999999999995</v>
      </c>
      <c r="D331" s="15">
        <v>331.1</v>
      </c>
      <c r="E331" s="15">
        <v>584.6</v>
      </c>
      <c r="F331" s="15">
        <v>465.8</v>
      </c>
      <c r="G331" s="15">
        <v>424.4</v>
      </c>
      <c r="H331" s="15">
        <v>466.3</v>
      </c>
      <c r="J331" s="15">
        <f t="shared" si="20"/>
        <v>0.93907926618206994</v>
      </c>
      <c r="K331" s="15">
        <f t="shared" si="21"/>
        <v>0.72645517784826708</v>
      </c>
      <c r="L331" s="15">
        <f t="shared" si="22"/>
        <v>-9.0681156282749364E-2</v>
      </c>
      <c r="M331" s="15">
        <f t="shared" si="23"/>
        <v>0.1387911764295206</v>
      </c>
    </row>
    <row r="332" spans="1:13" x14ac:dyDescent="0.2">
      <c r="A332" s="15" t="s">
        <v>558</v>
      </c>
      <c r="B332" s="15" t="s">
        <v>559</v>
      </c>
      <c r="C332" s="15">
        <v>158.1</v>
      </c>
      <c r="D332" s="15">
        <v>158.80000000000001</v>
      </c>
      <c r="E332" s="15">
        <v>141.9</v>
      </c>
      <c r="F332" s="15">
        <v>135.1</v>
      </c>
      <c r="G332" s="15">
        <v>153.9</v>
      </c>
      <c r="H332" s="15">
        <v>135.4</v>
      </c>
      <c r="J332" s="15">
        <f t="shared" si="20"/>
        <v>0.92502179598953793</v>
      </c>
      <c r="K332" s="15">
        <f t="shared" si="21"/>
        <v>0.23994577616214849</v>
      </c>
      <c r="L332" s="15">
        <f t="shared" si="22"/>
        <v>-0.11244073510106019</v>
      </c>
      <c r="M332" s="15">
        <f t="shared" si="23"/>
        <v>0.61988689068099478</v>
      </c>
    </row>
    <row r="333" spans="1:13" x14ac:dyDescent="0.2">
      <c r="A333" s="15" t="s">
        <v>150</v>
      </c>
      <c r="B333" s="15" t="s">
        <v>151</v>
      </c>
      <c r="C333" s="15">
        <v>78.7</v>
      </c>
      <c r="D333" s="15">
        <v>56.8</v>
      </c>
      <c r="E333" s="15">
        <v>80.599999999999994</v>
      </c>
      <c r="F333" s="15">
        <v>83.3</v>
      </c>
      <c r="G333" s="15">
        <v>80.8</v>
      </c>
      <c r="H333" s="15">
        <v>93.3</v>
      </c>
      <c r="J333" s="15">
        <f t="shared" si="20"/>
        <v>1.1911152244331327</v>
      </c>
      <c r="K333" s="15">
        <f t="shared" si="21"/>
        <v>0.18217031529075567</v>
      </c>
      <c r="L333" s="15">
        <f t="shared" si="22"/>
        <v>0.25231298136119434</v>
      </c>
      <c r="M333" s="15">
        <f t="shared" si="23"/>
        <v>0.7395223900179857</v>
      </c>
    </row>
    <row r="334" spans="1:13" x14ac:dyDescent="0.2">
      <c r="A334" s="15" t="s">
        <v>112</v>
      </c>
      <c r="B334" s="15" t="s">
        <v>113</v>
      </c>
      <c r="C334" s="15">
        <v>68.900000000000006</v>
      </c>
      <c r="D334" s="15">
        <v>45</v>
      </c>
      <c r="E334" s="15">
        <v>82.6</v>
      </c>
      <c r="F334" s="15">
        <v>84.2</v>
      </c>
      <c r="G334" s="15">
        <v>68.8</v>
      </c>
      <c r="H334" s="15">
        <v>71.099999999999994</v>
      </c>
      <c r="J334" s="15">
        <f t="shared" si="20"/>
        <v>1.1404580152671755</v>
      </c>
      <c r="K334" s="15">
        <f t="shared" si="21"/>
        <v>0.48560883833616497</v>
      </c>
      <c r="L334" s="15">
        <f t="shared" si="22"/>
        <v>0.1896133363644244</v>
      </c>
      <c r="M334" s="15">
        <f t="shared" si="23"/>
        <v>0.31371341747296644</v>
      </c>
    </row>
    <row r="335" spans="1:13" x14ac:dyDescent="0.2">
      <c r="A335" s="15" t="s">
        <v>66</v>
      </c>
      <c r="B335" s="15" t="s">
        <v>67</v>
      </c>
      <c r="C335" s="15">
        <v>790</v>
      </c>
      <c r="D335" s="15">
        <v>613.5</v>
      </c>
      <c r="E335" s="15">
        <v>852.1</v>
      </c>
      <c r="F335" s="15">
        <v>796.4</v>
      </c>
      <c r="G335" s="15">
        <v>754</v>
      </c>
      <c r="H335" s="15">
        <v>800.9</v>
      </c>
      <c r="J335" s="15">
        <f t="shared" si="20"/>
        <v>1.0424277354140807</v>
      </c>
      <c r="K335" s="15">
        <f t="shared" si="21"/>
        <v>0.68472893479626284</v>
      </c>
      <c r="L335" s="15">
        <f t="shared" si="22"/>
        <v>5.9947374678731694E-2</v>
      </c>
      <c r="M335" s="15">
        <f t="shared" si="23"/>
        <v>0.16448131963254847</v>
      </c>
    </row>
    <row r="336" spans="1:13" x14ac:dyDescent="0.2">
      <c r="A336" s="15" t="s">
        <v>49</v>
      </c>
      <c r="B336" s="15" t="s">
        <v>50</v>
      </c>
      <c r="C336" s="15">
        <v>2668.1</v>
      </c>
      <c r="D336" s="15">
        <v>2108.9</v>
      </c>
      <c r="E336" s="15">
        <v>3116</v>
      </c>
      <c r="F336" s="15">
        <v>2844.1</v>
      </c>
      <c r="G336" s="15">
        <v>2781.5</v>
      </c>
      <c r="H336" s="15">
        <v>3068.5</v>
      </c>
      <c r="J336" s="15">
        <f t="shared" si="20"/>
        <v>1.1014949955656912</v>
      </c>
      <c r="K336" s="15">
        <f t="shared" si="21"/>
        <v>0.4294181075535875</v>
      </c>
      <c r="L336" s="15">
        <f t="shared" si="22"/>
        <v>0.1394629404414644</v>
      </c>
      <c r="M336" s="15">
        <f t="shared" si="23"/>
        <v>0.36711964633480026</v>
      </c>
    </row>
    <row r="337" spans="1:13" x14ac:dyDescent="0.2">
      <c r="A337" s="15" t="s">
        <v>286</v>
      </c>
      <c r="B337" s="15" t="s">
        <v>287</v>
      </c>
      <c r="C337" s="15">
        <v>65.5</v>
      </c>
      <c r="D337" s="15">
        <v>58.9</v>
      </c>
      <c r="E337" s="15">
        <v>83.2</v>
      </c>
      <c r="F337" s="15">
        <v>195.6</v>
      </c>
      <c r="G337" s="15">
        <v>185.6</v>
      </c>
      <c r="H337" s="15">
        <v>190.6</v>
      </c>
      <c r="J337" s="15">
        <f t="shared" si="20"/>
        <v>2.7543352601156066</v>
      </c>
      <c r="K337" s="15">
        <f t="shared" si="21"/>
        <v>9.9892182711970985E-5</v>
      </c>
      <c r="L337" s="15">
        <f t="shared" si="22"/>
        <v>1.4617041762732172</v>
      </c>
      <c r="M337" s="15">
        <f t="shared" si="23"/>
        <v>4.0004684971383107</v>
      </c>
    </row>
    <row r="338" spans="1:13" x14ac:dyDescent="0.2">
      <c r="A338" s="15" t="s">
        <v>873</v>
      </c>
      <c r="B338" s="15" t="s">
        <v>874</v>
      </c>
      <c r="C338" s="15">
        <v>71</v>
      </c>
      <c r="D338" s="15">
        <v>54.2</v>
      </c>
      <c r="E338" s="15">
        <v>77.3</v>
      </c>
      <c r="F338" s="15">
        <v>82</v>
      </c>
      <c r="G338" s="15">
        <v>83.5</v>
      </c>
      <c r="H338" s="15">
        <v>84.4</v>
      </c>
      <c r="J338" s="15">
        <f t="shared" si="20"/>
        <v>1.2340740740740741</v>
      </c>
      <c r="K338" s="15">
        <f t="shared" si="21"/>
        <v>8.4781085734132788E-2</v>
      </c>
      <c r="L338" s="15">
        <f t="shared" si="22"/>
        <v>0.30342899342735441</v>
      </c>
      <c r="M338" s="15">
        <f t="shared" si="23"/>
        <v>1.0717010260159294</v>
      </c>
    </row>
    <row r="339" spans="1:13" x14ac:dyDescent="0.2">
      <c r="A339" s="15" t="s">
        <v>510</v>
      </c>
      <c r="B339" s="15" t="s">
        <v>511</v>
      </c>
      <c r="C339" s="15">
        <v>34.1</v>
      </c>
      <c r="D339" s="15">
        <v>18.100000000000001</v>
      </c>
      <c r="E339" s="15">
        <v>57.5</v>
      </c>
      <c r="F339" s="15">
        <v>46</v>
      </c>
      <c r="G339" s="15">
        <v>29.4</v>
      </c>
      <c r="H339" s="15">
        <v>53.8</v>
      </c>
      <c r="J339" s="15">
        <f t="shared" si="20"/>
        <v>1.1777575205104831</v>
      </c>
      <c r="K339" s="15">
        <f t="shared" si="21"/>
        <v>0.65567286827522575</v>
      </c>
      <c r="L339" s="15">
        <f t="shared" si="22"/>
        <v>0.23604254429073196</v>
      </c>
      <c r="M339" s="15">
        <f t="shared" si="23"/>
        <v>0.18331278705507076</v>
      </c>
    </row>
    <row r="340" spans="1:13" x14ac:dyDescent="0.2">
      <c r="A340" s="15" t="s">
        <v>817</v>
      </c>
      <c r="B340" s="15" t="s">
        <v>818</v>
      </c>
      <c r="C340" s="15">
        <v>11.3</v>
      </c>
      <c r="D340" s="15">
        <v>8</v>
      </c>
      <c r="E340" s="15">
        <v>10.6</v>
      </c>
      <c r="F340" s="15">
        <v>18.7</v>
      </c>
      <c r="G340" s="15">
        <v>14.9</v>
      </c>
      <c r="H340" s="15">
        <v>21.3</v>
      </c>
      <c r="J340" s="15">
        <f t="shared" si="20"/>
        <v>1.836120401337793</v>
      </c>
      <c r="K340" s="15">
        <f t="shared" si="21"/>
        <v>1.6882252554045244E-2</v>
      </c>
      <c r="L340" s="15">
        <f t="shared" si="22"/>
        <v>0.87666066480709393</v>
      </c>
      <c r="M340" s="15">
        <f t="shared" si="23"/>
        <v>1.7725696070868429</v>
      </c>
    </row>
    <row r="341" spans="1:13" x14ac:dyDescent="0.2">
      <c r="A341" s="15" t="s">
        <v>659</v>
      </c>
      <c r="B341" s="15" t="s">
        <v>660</v>
      </c>
      <c r="C341" s="15">
        <v>30.5</v>
      </c>
      <c r="D341" s="15">
        <v>28.3</v>
      </c>
      <c r="E341" s="15">
        <v>18.2</v>
      </c>
      <c r="F341" s="15">
        <v>29</v>
      </c>
      <c r="G341" s="15">
        <v>28.8</v>
      </c>
      <c r="H341" s="15">
        <v>20.6</v>
      </c>
      <c r="J341" s="15">
        <f t="shared" si="20"/>
        <v>1.0181818181818183</v>
      </c>
      <c r="K341" s="15">
        <f t="shared" si="21"/>
        <v>0.92553136620762666</v>
      </c>
      <c r="L341" s="15">
        <f t="shared" si="22"/>
        <v>2.5995208532944673E-2</v>
      </c>
      <c r="M341" s="15">
        <f t="shared" si="23"/>
        <v>3.3608858445317413E-2</v>
      </c>
    </row>
    <row r="342" spans="1:13" x14ac:dyDescent="0.2">
      <c r="A342" s="15" t="s">
        <v>797</v>
      </c>
      <c r="B342" s="15" t="s">
        <v>798</v>
      </c>
      <c r="C342" s="15">
        <v>22.4</v>
      </c>
      <c r="D342" s="15">
        <v>18.399999999999999</v>
      </c>
      <c r="E342" s="15">
        <v>22.4</v>
      </c>
      <c r="F342" s="15">
        <v>44.9</v>
      </c>
      <c r="G342" s="15">
        <v>32</v>
      </c>
      <c r="H342" s="15">
        <v>29.6</v>
      </c>
      <c r="J342" s="15">
        <f t="shared" si="20"/>
        <v>1.6851265822784811</v>
      </c>
      <c r="K342" s="15">
        <f t="shared" si="21"/>
        <v>4.3024800439805867E-2</v>
      </c>
      <c r="L342" s="15">
        <f t="shared" si="22"/>
        <v>0.75285696693609783</v>
      </c>
      <c r="M342" s="15">
        <f t="shared" si="23"/>
        <v>1.3662811353662851</v>
      </c>
    </row>
    <row r="343" spans="1:13" x14ac:dyDescent="0.2">
      <c r="A343" s="15" t="s">
        <v>594</v>
      </c>
      <c r="B343" s="15" t="s">
        <v>581</v>
      </c>
      <c r="C343" s="15">
        <v>78.3</v>
      </c>
      <c r="D343" s="15">
        <v>104.8</v>
      </c>
      <c r="E343" s="15">
        <v>88.9</v>
      </c>
      <c r="F343" s="15">
        <v>111.7</v>
      </c>
      <c r="G343" s="15">
        <v>98.5</v>
      </c>
      <c r="H343" s="15">
        <v>102.3</v>
      </c>
      <c r="J343" s="15">
        <f t="shared" si="20"/>
        <v>1.1488970588235294</v>
      </c>
      <c r="K343" s="15">
        <f t="shared" si="21"/>
        <v>0.19330554233234964</v>
      </c>
      <c r="L343" s="15">
        <f t="shared" si="22"/>
        <v>0.20024953829911002</v>
      </c>
      <c r="M343" s="15">
        <f t="shared" si="23"/>
        <v>0.71375569398050054</v>
      </c>
    </row>
    <row r="344" spans="1:13" x14ac:dyDescent="0.2">
      <c r="A344" s="15" t="s">
        <v>1073</v>
      </c>
      <c r="B344" s="15" t="s">
        <v>1074</v>
      </c>
      <c r="C344" s="15">
        <v>15.6</v>
      </c>
      <c r="D344" s="15">
        <v>12.9</v>
      </c>
      <c r="E344" s="15">
        <v>14.5</v>
      </c>
      <c r="F344" s="15">
        <v>14.1</v>
      </c>
      <c r="G344" s="15">
        <v>11.7</v>
      </c>
      <c r="H344" s="15">
        <v>19</v>
      </c>
      <c r="J344" s="15">
        <f t="shared" si="20"/>
        <v>1.0418604651162791</v>
      </c>
      <c r="K344" s="15">
        <f t="shared" si="21"/>
        <v>0.80598041112210783</v>
      </c>
      <c r="L344" s="15">
        <f t="shared" si="22"/>
        <v>5.9162072468143798E-2</v>
      </c>
      <c r="M344" s="15">
        <f t="shared" si="23"/>
        <v>9.3675513337536362E-2</v>
      </c>
    </row>
    <row r="345" spans="1:13" x14ac:dyDescent="0.2">
      <c r="A345" s="15" t="s">
        <v>1155</v>
      </c>
      <c r="B345" s="15" t="s">
        <v>1156</v>
      </c>
      <c r="C345" s="15">
        <v>15.8</v>
      </c>
      <c r="D345" s="15">
        <v>20.9</v>
      </c>
      <c r="E345" s="15">
        <v>29.6</v>
      </c>
      <c r="F345" s="15">
        <v>22.7</v>
      </c>
      <c r="G345" s="15">
        <v>23.1</v>
      </c>
      <c r="H345" s="15">
        <v>22.8</v>
      </c>
      <c r="J345" s="15">
        <f t="shared" si="20"/>
        <v>1.0346907993966814</v>
      </c>
      <c r="K345" s="15">
        <f t="shared" si="21"/>
        <v>0.85840098036459733</v>
      </c>
      <c r="L345" s="15">
        <f t="shared" si="22"/>
        <v>4.9199706060224099E-2</v>
      </c>
      <c r="M345" s="15">
        <f t="shared" si="23"/>
        <v>6.6309795041765457E-2</v>
      </c>
    </row>
    <row r="346" spans="1:13" x14ac:dyDescent="0.2">
      <c r="A346" s="15" t="s">
        <v>857</v>
      </c>
      <c r="B346" s="15" t="s">
        <v>858</v>
      </c>
      <c r="C346" s="15">
        <v>39.9</v>
      </c>
      <c r="D346" s="15">
        <v>46.6</v>
      </c>
      <c r="E346" s="15">
        <v>69.5</v>
      </c>
      <c r="F346" s="15">
        <v>39.200000000000003</v>
      </c>
      <c r="G346" s="15">
        <v>41.4</v>
      </c>
      <c r="H346" s="15">
        <v>33.4</v>
      </c>
      <c r="J346" s="15">
        <f t="shared" si="20"/>
        <v>0.73076923076923073</v>
      </c>
      <c r="K346" s="15">
        <f t="shared" si="21"/>
        <v>0.20563285161112438</v>
      </c>
      <c r="L346" s="15">
        <f t="shared" si="22"/>
        <v>-0.4525122046975068</v>
      </c>
      <c r="M346" s="15">
        <f t="shared" si="23"/>
        <v>0.68690750186687555</v>
      </c>
    </row>
    <row r="347" spans="1:13" x14ac:dyDescent="0.2">
      <c r="A347" s="15" t="s">
        <v>1243</v>
      </c>
      <c r="B347" s="15" t="s">
        <v>1244</v>
      </c>
      <c r="C347" s="15">
        <v>35.6</v>
      </c>
      <c r="D347" s="15">
        <v>70.099999999999994</v>
      </c>
      <c r="E347" s="15">
        <v>50</v>
      </c>
      <c r="F347" s="15">
        <v>42.5</v>
      </c>
      <c r="G347" s="15">
        <v>40.299999999999997</v>
      </c>
      <c r="H347" s="15">
        <v>34</v>
      </c>
      <c r="J347" s="15">
        <f t="shared" si="20"/>
        <v>0.75016056518946694</v>
      </c>
      <c r="K347" s="15">
        <f t="shared" si="21"/>
        <v>0.27746793066213737</v>
      </c>
      <c r="L347" s="15">
        <f t="shared" si="22"/>
        <v>-0.41472867019901971</v>
      </c>
      <c r="M347" s="15">
        <f t="shared" si="23"/>
        <v>0.55678720476221732</v>
      </c>
    </row>
    <row r="348" spans="1:13" x14ac:dyDescent="0.2">
      <c r="A348" s="15" t="s">
        <v>476</v>
      </c>
      <c r="B348" s="15" t="s">
        <v>477</v>
      </c>
      <c r="C348" s="15">
        <v>34.9</v>
      </c>
      <c r="D348" s="15">
        <v>26.8</v>
      </c>
      <c r="E348" s="15">
        <v>39.1</v>
      </c>
      <c r="F348" s="15">
        <v>37.700000000000003</v>
      </c>
      <c r="G348" s="15">
        <v>32.799999999999997</v>
      </c>
      <c r="H348" s="15">
        <v>37.1</v>
      </c>
      <c r="J348" s="15">
        <f t="shared" si="20"/>
        <v>1.0674603174603172</v>
      </c>
      <c r="K348" s="15">
        <f t="shared" si="21"/>
        <v>0.59461660804077066</v>
      </c>
      <c r="L348" s="15">
        <f t="shared" si="22"/>
        <v>9.418243905670734E-2</v>
      </c>
      <c r="M348" s="15">
        <f t="shared" si="23"/>
        <v>0.2257629648254435</v>
      </c>
    </row>
    <row r="349" spans="1:13" x14ac:dyDescent="0.2">
      <c r="A349" s="15" t="s">
        <v>448</v>
      </c>
      <c r="B349" s="15" t="s">
        <v>449</v>
      </c>
      <c r="C349" s="15">
        <v>35.5</v>
      </c>
      <c r="D349" s="15">
        <v>26.2</v>
      </c>
      <c r="E349" s="15">
        <v>30.2</v>
      </c>
      <c r="F349" s="15">
        <v>32</v>
      </c>
      <c r="G349" s="15">
        <v>26</v>
      </c>
      <c r="H349" s="15">
        <v>34</v>
      </c>
      <c r="J349" s="15">
        <f t="shared" si="20"/>
        <v>1.001088139281828</v>
      </c>
      <c r="K349" s="15">
        <f t="shared" si="21"/>
        <v>0.99307494772162652</v>
      </c>
      <c r="L349" s="15">
        <f t="shared" si="22"/>
        <v>1.568999655340681E-3</v>
      </c>
      <c r="M349" s="15">
        <f t="shared" si="23"/>
        <v>3.0179739077950888E-3</v>
      </c>
    </row>
    <row r="350" spans="1:13" x14ac:dyDescent="0.2">
      <c r="A350" s="15" t="s">
        <v>148</v>
      </c>
      <c r="B350" s="15" t="s">
        <v>149</v>
      </c>
      <c r="C350" s="15">
        <v>33.799999999999997</v>
      </c>
      <c r="D350" s="15">
        <v>46.8</v>
      </c>
      <c r="E350" s="15">
        <v>49.8</v>
      </c>
      <c r="F350" s="15">
        <v>275.60000000000002</v>
      </c>
      <c r="G350" s="15">
        <v>247.9</v>
      </c>
      <c r="H350" s="15">
        <v>263.60000000000002</v>
      </c>
      <c r="J350" s="15">
        <f t="shared" si="20"/>
        <v>6.0360429447852777</v>
      </c>
      <c r="K350" s="15">
        <f t="shared" si="21"/>
        <v>2.0186673571626839E-5</v>
      </c>
      <c r="L350" s="15">
        <f t="shared" si="22"/>
        <v>2.5936030702794985</v>
      </c>
      <c r="M350" s="15">
        <f t="shared" si="23"/>
        <v>4.6949352396748596</v>
      </c>
    </row>
    <row r="351" spans="1:13" x14ac:dyDescent="0.2">
      <c r="A351" s="15" t="s">
        <v>709</v>
      </c>
      <c r="B351" s="15" t="s">
        <v>710</v>
      </c>
      <c r="C351" s="15">
        <v>30.8</v>
      </c>
      <c r="D351" s="15">
        <v>25.2</v>
      </c>
      <c r="E351" s="15">
        <v>40.6</v>
      </c>
      <c r="F351" s="15">
        <v>147</v>
      </c>
      <c r="G351" s="15">
        <v>139</v>
      </c>
      <c r="H351" s="15">
        <v>114.3</v>
      </c>
      <c r="J351" s="15">
        <f t="shared" si="20"/>
        <v>4.1438923395445135</v>
      </c>
      <c r="K351" s="15">
        <f t="shared" si="21"/>
        <v>7.2718885182972278E-4</v>
      </c>
      <c r="L351" s="15">
        <f t="shared" si="22"/>
        <v>2.0509865215517653</v>
      </c>
      <c r="M351" s="15">
        <f t="shared" si="23"/>
        <v>3.1383527876875554</v>
      </c>
    </row>
    <row r="352" spans="1:13" x14ac:dyDescent="0.2">
      <c r="A352" s="15" t="s">
        <v>637</v>
      </c>
      <c r="B352" s="15" t="s">
        <v>638</v>
      </c>
      <c r="C352" s="15">
        <v>20.5</v>
      </c>
      <c r="D352" s="15">
        <v>14.9</v>
      </c>
      <c r="E352" s="15">
        <v>24.4</v>
      </c>
      <c r="F352" s="15">
        <v>13.7</v>
      </c>
      <c r="G352" s="15">
        <v>12.2</v>
      </c>
      <c r="H352" s="15">
        <v>12.8</v>
      </c>
      <c r="J352" s="15">
        <f t="shared" si="20"/>
        <v>0.64715719063545163</v>
      </c>
      <c r="K352" s="15">
        <f t="shared" si="21"/>
        <v>6.5372547124684335E-2</v>
      </c>
      <c r="L352" s="15">
        <f t="shared" si="22"/>
        <v>-0.62781191805369452</v>
      </c>
      <c r="M352" s="15">
        <f t="shared" si="23"/>
        <v>1.1846045931946412</v>
      </c>
    </row>
    <row r="353" spans="1:13" x14ac:dyDescent="0.2">
      <c r="A353" s="15" t="s">
        <v>765</v>
      </c>
      <c r="B353" s="15" t="s">
        <v>766</v>
      </c>
      <c r="C353" s="15">
        <v>15.9</v>
      </c>
      <c r="D353" s="15">
        <v>17.3</v>
      </c>
      <c r="E353" s="15">
        <v>16.100000000000001</v>
      </c>
      <c r="F353" s="15">
        <v>14.2</v>
      </c>
      <c r="G353" s="15">
        <v>13.2</v>
      </c>
      <c r="H353" s="15">
        <v>15.7</v>
      </c>
      <c r="J353" s="15">
        <f t="shared" si="20"/>
        <v>0.87423935091277871</v>
      </c>
      <c r="K353" s="15">
        <f t="shared" si="21"/>
        <v>7.1402864374242953E-2</v>
      </c>
      <c r="L353" s="15">
        <f t="shared" si="22"/>
        <v>-0.19389977728881372</v>
      </c>
      <c r="M353" s="15">
        <f t="shared" si="23"/>
        <v>1.1462843658572164</v>
      </c>
    </row>
    <row r="354" spans="1:13" x14ac:dyDescent="0.2">
      <c r="A354" s="15" t="s">
        <v>597</v>
      </c>
      <c r="B354" s="15" t="s">
        <v>598</v>
      </c>
      <c r="C354" s="15">
        <v>131.1</v>
      </c>
      <c r="D354" s="15">
        <v>101.4</v>
      </c>
      <c r="E354" s="15">
        <v>132.4</v>
      </c>
      <c r="F354" s="15">
        <v>163</v>
      </c>
      <c r="G354" s="15">
        <v>156.1</v>
      </c>
      <c r="H354" s="15">
        <v>190.1</v>
      </c>
      <c r="J354" s="15">
        <f t="shared" si="20"/>
        <v>1.3954508084406689</v>
      </c>
      <c r="K354" s="15">
        <f t="shared" si="21"/>
        <v>2.9433836294782315E-2</v>
      </c>
      <c r="L354" s="15">
        <f t="shared" si="22"/>
        <v>0.48073126831687679</v>
      </c>
      <c r="M354" s="15">
        <f t="shared" si="23"/>
        <v>1.5311531299127978</v>
      </c>
    </row>
    <row r="355" spans="1:13" x14ac:dyDescent="0.2">
      <c r="A355" s="15" t="s">
        <v>520</v>
      </c>
      <c r="B355" s="15" t="s">
        <v>521</v>
      </c>
      <c r="C355" s="15">
        <v>8.4</v>
      </c>
      <c r="D355" s="15">
        <v>40.200000000000003</v>
      </c>
      <c r="E355" s="15">
        <v>8.9</v>
      </c>
      <c r="F355" s="15">
        <v>13.6</v>
      </c>
      <c r="G355" s="15">
        <v>14.9</v>
      </c>
      <c r="H355" s="15">
        <v>12.6</v>
      </c>
      <c r="J355" s="15">
        <f t="shared" si="20"/>
        <v>0.71478260869565224</v>
      </c>
      <c r="K355" s="15">
        <f t="shared" si="21"/>
        <v>0.63132980948314987</v>
      </c>
      <c r="L355" s="15">
        <f t="shared" si="22"/>
        <v>-0.4844235621500545</v>
      </c>
      <c r="M355" s="15">
        <f t="shared" si="23"/>
        <v>0.19974370411728759</v>
      </c>
    </row>
    <row r="356" spans="1:13" x14ac:dyDescent="0.2">
      <c r="A356" s="15" t="s">
        <v>1115</v>
      </c>
      <c r="B356" s="15" t="s">
        <v>1116</v>
      </c>
      <c r="C356" s="15">
        <v>30.9</v>
      </c>
      <c r="D356" s="15">
        <v>27.7</v>
      </c>
      <c r="E356" s="15">
        <v>21.2</v>
      </c>
      <c r="F356" s="15">
        <v>25.3</v>
      </c>
      <c r="G356" s="15">
        <v>21.7</v>
      </c>
      <c r="H356" s="15">
        <v>22.3</v>
      </c>
      <c r="J356" s="15">
        <f t="shared" si="20"/>
        <v>0.86842105263157898</v>
      </c>
      <c r="K356" s="15">
        <f t="shared" si="21"/>
        <v>0.31695464051574784</v>
      </c>
      <c r="L356" s="15">
        <f t="shared" si="22"/>
        <v>-0.20353339408513199</v>
      </c>
      <c r="M356" s="15">
        <f t="shared" si="23"/>
        <v>0.49900288536343912</v>
      </c>
    </row>
    <row r="357" spans="1:13" x14ac:dyDescent="0.2">
      <c r="A357" s="15" t="s">
        <v>931</v>
      </c>
      <c r="B357" s="15" t="s">
        <v>932</v>
      </c>
      <c r="C357" s="15">
        <v>21.9</v>
      </c>
      <c r="D357" s="15">
        <v>9.6</v>
      </c>
      <c r="E357" s="15">
        <v>27.4</v>
      </c>
      <c r="F357" s="15">
        <v>39.9</v>
      </c>
      <c r="G357" s="15">
        <v>35.6</v>
      </c>
      <c r="H357" s="15">
        <v>31.1</v>
      </c>
      <c r="J357" s="15">
        <f t="shared" si="20"/>
        <v>1.8098471986417657</v>
      </c>
      <c r="K357" s="15">
        <f t="shared" si="21"/>
        <v>5.2924413823385072E-2</v>
      </c>
      <c r="L357" s="15">
        <f t="shared" si="22"/>
        <v>0.85586789892871518</v>
      </c>
      <c r="M357" s="15">
        <f t="shared" si="23"/>
        <v>1.2763439434111308</v>
      </c>
    </row>
    <row r="358" spans="1:13" x14ac:dyDescent="0.2">
      <c r="A358" s="15" t="s">
        <v>356</v>
      </c>
      <c r="B358" s="15" t="s">
        <v>357</v>
      </c>
      <c r="C358" s="15">
        <v>20</v>
      </c>
      <c r="D358" s="15">
        <v>20.7</v>
      </c>
      <c r="E358" s="15">
        <v>31.4</v>
      </c>
      <c r="F358" s="15">
        <v>78.099999999999994</v>
      </c>
      <c r="G358" s="15">
        <v>69.599999999999994</v>
      </c>
      <c r="H358" s="15">
        <v>75.8</v>
      </c>
      <c r="J358" s="15">
        <f t="shared" si="20"/>
        <v>3.0998613037447993</v>
      </c>
      <c r="K358" s="15">
        <f t="shared" si="21"/>
        <v>3.5314462031165301E-4</v>
      </c>
      <c r="L358" s="15">
        <f t="shared" si="22"/>
        <v>1.6322036668298576</v>
      </c>
      <c r="M358" s="15">
        <f t="shared" si="23"/>
        <v>3.4520474052609211</v>
      </c>
    </row>
    <row r="359" spans="1:13" x14ac:dyDescent="0.2">
      <c r="A359" s="15" t="s">
        <v>1209</v>
      </c>
      <c r="B359" s="15" t="s">
        <v>1210</v>
      </c>
      <c r="C359" s="15">
        <v>35.4</v>
      </c>
      <c r="D359" s="15">
        <v>139.6</v>
      </c>
      <c r="E359" s="15">
        <v>179.5</v>
      </c>
      <c r="F359" s="15">
        <v>30.9</v>
      </c>
      <c r="G359" s="15">
        <v>149</v>
      </c>
      <c r="H359" s="15">
        <v>36.1</v>
      </c>
      <c r="J359" s="15">
        <f t="shared" si="20"/>
        <v>0.60930888575458397</v>
      </c>
      <c r="K359" s="15">
        <f t="shared" si="21"/>
        <v>0.46849601485471554</v>
      </c>
      <c r="L359" s="15">
        <f t="shared" si="22"/>
        <v>-0.71475431507604748</v>
      </c>
      <c r="M359" s="15">
        <f t="shared" si="23"/>
        <v>0.3292940989789086</v>
      </c>
    </row>
    <row r="360" spans="1:13" x14ac:dyDescent="0.2">
      <c r="A360" s="15" t="s">
        <v>230</v>
      </c>
      <c r="B360" s="15" t="s">
        <v>231</v>
      </c>
      <c r="C360" s="15">
        <v>335.5</v>
      </c>
      <c r="D360" s="15">
        <v>206.9</v>
      </c>
      <c r="E360" s="15">
        <v>477.4</v>
      </c>
      <c r="F360" s="15">
        <v>561.9</v>
      </c>
      <c r="G360" s="15">
        <v>520.20000000000005</v>
      </c>
      <c r="H360" s="15">
        <v>740.9</v>
      </c>
      <c r="J360" s="15">
        <f t="shared" si="20"/>
        <v>1.7876054128260443</v>
      </c>
      <c r="K360" s="15">
        <f t="shared" si="21"/>
        <v>6.0678979385605521E-2</v>
      </c>
      <c r="L360" s="15">
        <f t="shared" si="22"/>
        <v>0.83802831829793734</v>
      </c>
      <c r="M360" s="15">
        <f t="shared" si="23"/>
        <v>1.2169617326138393</v>
      </c>
    </row>
    <row r="361" spans="1:13" x14ac:dyDescent="0.2">
      <c r="A361" s="15" t="s">
        <v>458</v>
      </c>
      <c r="B361" s="15" t="s">
        <v>459</v>
      </c>
      <c r="C361" s="15">
        <v>82.7</v>
      </c>
      <c r="D361" s="15">
        <v>65.400000000000006</v>
      </c>
      <c r="E361" s="15">
        <v>123.7</v>
      </c>
      <c r="F361" s="15">
        <v>112.1</v>
      </c>
      <c r="G361" s="15">
        <v>110.4</v>
      </c>
      <c r="H361" s="15">
        <v>143</v>
      </c>
      <c r="J361" s="15">
        <f t="shared" si="20"/>
        <v>1.3447387785136129</v>
      </c>
      <c r="K361" s="15">
        <f t="shared" si="21"/>
        <v>0.19829558870748518</v>
      </c>
      <c r="L361" s="15">
        <f t="shared" si="22"/>
        <v>0.42732595007240837</v>
      </c>
      <c r="M361" s="15">
        <f t="shared" si="23"/>
        <v>0.70268694702165935</v>
      </c>
    </row>
    <row r="362" spans="1:13" x14ac:dyDescent="0.2">
      <c r="A362" s="15" t="s">
        <v>919</v>
      </c>
      <c r="B362" s="15" t="s">
        <v>920</v>
      </c>
      <c r="C362" s="15">
        <v>70.5</v>
      </c>
      <c r="D362" s="15">
        <v>67.8</v>
      </c>
      <c r="E362" s="15">
        <v>54.7</v>
      </c>
      <c r="F362" s="15">
        <v>76</v>
      </c>
      <c r="G362" s="15">
        <v>73.599999999999994</v>
      </c>
      <c r="H362" s="15">
        <v>75.3</v>
      </c>
      <c r="J362" s="15">
        <f t="shared" si="20"/>
        <v>1.165284974093264</v>
      </c>
      <c r="K362" s="15">
        <f t="shared" si="21"/>
        <v>9.7281910391418522E-2</v>
      </c>
      <c r="L362" s="15">
        <f t="shared" si="22"/>
        <v>0.22068281362237374</v>
      </c>
      <c r="M362" s="15">
        <f t="shared" si="23"/>
        <v>1.0119679094497853</v>
      </c>
    </row>
    <row r="363" spans="1:13" x14ac:dyDescent="0.2">
      <c r="A363" s="15" t="s">
        <v>146</v>
      </c>
      <c r="B363" s="15" t="s">
        <v>147</v>
      </c>
      <c r="C363" s="15">
        <v>127</v>
      </c>
      <c r="D363" s="15">
        <v>143</v>
      </c>
      <c r="E363" s="15">
        <v>161.5</v>
      </c>
      <c r="F363" s="15">
        <v>153.4</v>
      </c>
      <c r="G363" s="15">
        <v>131.69999999999999</v>
      </c>
      <c r="H363" s="15">
        <v>161.6</v>
      </c>
      <c r="J363" s="15">
        <f t="shared" si="20"/>
        <v>1.0352259559675552</v>
      </c>
      <c r="K363" s="15">
        <f t="shared" si="21"/>
        <v>0.7240981953640564</v>
      </c>
      <c r="L363" s="15">
        <f t="shared" si="22"/>
        <v>4.9945695236938904E-2</v>
      </c>
      <c r="M363" s="15">
        <f t="shared" si="23"/>
        <v>0.1402025348898373</v>
      </c>
    </row>
    <row r="364" spans="1:13" x14ac:dyDescent="0.2">
      <c r="A364" s="15" t="s">
        <v>556</v>
      </c>
      <c r="B364" s="15" t="s">
        <v>557</v>
      </c>
      <c r="C364" s="15">
        <v>86.1</v>
      </c>
      <c r="D364" s="15">
        <v>65.8</v>
      </c>
      <c r="E364" s="15">
        <v>86.3</v>
      </c>
      <c r="F364" s="15">
        <v>83.7</v>
      </c>
      <c r="G364" s="15">
        <v>89.1</v>
      </c>
      <c r="H364" s="15">
        <v>108.3</v>
      </c>
      <c r="J364" s="15">
        <f t="shared" si="20"/>
        <v>1.1801007556675065</v>
      </c>
      <c r="K364" s="15">
        <f t="shared" si="21"/>
        <v>0.22966898833447263</v>
      </c>
      <c r="L364" s="15">
        <f t="shared" si="22"/>
        <v>0.23891004051622933</v>
      </c>
      <c r="M364" s="15">
        <f t="shared" si="23"/>
        <v>0.63889764261281745</v>
      </c>
    </row>
    <row r="365" spans="1:13" x14ac:dyDescent="0.2">
      <c r="A365" s="15" t="s">
        <v>1005</v>
      </c>
      <c r="B365" s="15" t="s">
        <v>1006</v>
      </c>
      <c r="C365" s="15">
        <v>15.7</v>
      </c>
      <c r="D365" s="15">
        <v>16.3</v>
      </c>
      <c r="E365" s="15">
        <v>14.4</v>
      </c>
      <c r="F365" s="15">
        <v>15.8</v>
      </c>
      <c r="G365" s="15">
        <v>12.8</v>
      </c>
      <c r="H365" s="15">
        <v>12.7</v>
      </c>
      <c r="J365" s="15">
        <f t="shared" si="20"/>
        <v>0.89008620689655171</v>
      </c>
      <c r="K365" s="15">
        <f t="shared" si="21"/>
        <v>0.2171101994908608</v>
      </c>
      <c r="L365" s="15">
        <f t="shared" si="22"/>
        <v>-0.16798302370812676</v>
      </c>
      <c r="M365" s="15">
        <f t="shared" si="23"/>
        <v>0.66331977360430827</v>
      </c>
    </row>
    <row r="366" spans="1:13" x14ac:dyDescent="0.2">
      <c r="A366" s="15" t="s">
        <v>424</v>
      </c>
      <c r="B366" s="15" t="s">
        <v>425</v>
      </c>
      <c r="C366" s="15">
        <v>250.9</v>
      </c>
      <c r="D366" s="15">
        <v>308.8</v>
      </c>
      <c r="E366" s="15">
        <v>267.5</v>
      </c>
      <c r="F366" s="15">
        <v>292.8</v>
      </c>
      <c r="G366" s="15">
        <v>230.9</v>
      </c>
      <c r="H366" s="15">
        <v>289.2</v>
      </c>
      <c r="J366" s="15">
        <f t="shared" si="20"/>
        <v>0.98271276595744683</v>
      </c>
      <c r="K366" s="15">
        <f t="shared" si="21"/>
        <v>0.86566332110845434</v>
      </c>
      <c r="L366" s="15">
        <f t="shared" si="22"/>
        <v>-2.5158297531486393E-2</v>
      </c>
      <c r="M366" s="15">
        <f t="shared" si="23"/>
        <v>6.2650983519637521E-2</v>
      </c>
    </row>
    <row r="367" spans="1:13" x14ac:dyDescent="0.2">
      <c r="A367" s="15" t="s">
        <v>1296</v>
      </c>
      <c r="B367" s="15" t="s">
        <v>1297</v>
      </c>
      <c r="C367" s="15">
        <v>405</v>
      </c>
      <c r="D367" s="15">
        <v>38.200000000000003</v>
      </c>
      <c r="E367" s="15">
        <v>123.9</v>
      </c>
      <c r="F367" s="15">
        <v>384.1</v>
      </c>
      <c r="G367" s="15">
        <v>338.8</v>
      </c>
      <c r="H367" s="15">
        <v>376.9</v>
      </c>
      <c r="J367" s="15">
        <f t="shared" si="20"/>
        <v>1.9393405043202259</v>
      </c>
      <c r="K367" s="15">
        <f t="shared" si="21"/>
        <v>0.18701444319772365</v>
      </c>
      <c r="L367" s="15">
        <f t="shared" si="22"/>
        <v>0.9555661302966959</v>
      </c>
      <c r="M367" s="15">
        <f t="shared" si="23"/>
        <v>0.72812485143757333</v>
      </c>
    </row>
    <row r="368" spans="1:13" x14ac:dyDescent="0.2">
      <c r="A368" s="15" t="s">
        <v>1185</v>
      </c>
      <c r="B368" s="15" t="s">
        <v>1186</v>
      </c>
      <c r="C368" s="15">
        <v>5.6</v>
      </c>
      <c r="D368" s="15">
        <v>7.8</v>
      </c>
      <c r="E368" s="15">
        <v>10.4</v>
      </c>
      <c r="F368" s="15">
        <v>36.9</v>
      </c>
      <c r="G368" s="15">
        <v>32.799999999999997</v>
      </c>
      <c r="H368" s="15">
        <v>29.2</v>
      </c>
      <c r="J368" s="15">
        <f t="shared" si="20"/>
        <v>4.1554621848739499</v>
      </c>
      <c r="K368" s="15">
        <f t="shared" si="21"/>
        <v>6.7169026492774658E-4</v>
      </c>
      <c r="L368" s="15">
        <f t="shared" si="22"/>
        <v>2.0550089474511672</v>
      </c>
      <c r="M368" s="15">
        <f t="shared" si="23"/>
        <v>3.1728309460571191</v>
      </c>
    </row>
    <row r="369" spans="1:13" x14ac:dyDescent="0.2">
      <c r="A369" s="15" t="s">
        <v>282</v>
      </c>
      <c r="B369" s="15" t="s">
        <v>283</v>
      </c>
      <c r="C369" s="15">
        <v>77.7</v>
      </c>
      <c r="D369" s="15">
        <v>51.7</v>
      </c>
      <c r="E369" s="15">
        <v>126.8</v>
      </c>
      <c r="F369" s="15">
        <v>76.400000000000006</v>
      </c>
      <c r="G369" s="15">
        <v>66.099999999999994</v>
      </c>
      <c r="H369" s="15">
        <v>119.6</v>
      </c>
      <c r="J369" s="15">
        <f t="shared" si="20"/>
        <v>1.0230288836846215</v>
      </c>
      <c r="K369" s="15">
        <f t="shared" si="21"/>
        <v>0.94632007490165126</v>
      </c>
      <c r="L369" s="15">
        <f t="shared" si="22"/>
        <v>3.2846877986771099E-2</v>
      </c>
      <c r="M369" s="15">
        <f t="shared" si="23"/>
        <v>2.3961946840569664E-2</v>
      </c>
    </row>
    <row r="370" spans="1:13" x14ac:dyDescent="0.2">
      <c r="A370" s="15" t="s">
        <v>1496</v>
      </c>
      <c r="B370" s="15" t="s">
        <v>1497</v>
      </c>
      <c r="C370" s="15">
        <v>22.1</v>
      </c>
      <c r="D370" s="15">
        <v>17.399999999999999</v>
      </c>
      <c r="E370" s="15">
        <v>14.8</v>
      </c>
      <c r="F370" s="15">
        <v>79.400000000000006</v>
      </c>
      <c r="G370" s="15">
        <v>54.5</v>
      </c>
      <c r="H370" s="15">
        <v>87.9</v>
      </c>
      <c r="J370" s="15">
        <f t="shared" si="20"/>
        <v>4.084714548802947</v>
      </c>
      <c r="K370" s="15">
        <f t="shared" si="21"/>
        <v>5.5107374577143672E-3</v>
      </c>
      <c r="L370" s="15">
        <f t="shared" si="22"/>
        <v>2.0302352623573485</v>
      </c>
      <c r="M370" s="15">
        <f t="shared" si="23"/>
        <v>2.2587902791182342</v>
      </c>
    </row>
    <row r="371" spans="1:13" x14ac:dyDescent="0.2">
      <c r="A371" s="15" t="s">
        <v>140</v>
      </c>
      <c r="B371" s="15" t="s">
        <v>141</v>
      </c>
      <c r="C371" s="15">
        <v>72.2</v>
      </c>
      <c r="D371" s="15">
        <v>242.4</v>
      </c>
      <c r="E371" s="15">
        <v>109.7</v>
      </c>
      <c r="F371" s="15">
        <v>143.4</v>
      </c>
      <c r="G371" s="15">
        <v>133.30000000000001</v>
      </c>
      <c r="H371" s="15">
        <v>140.30000000000001</v>
      </c>
      <c r="J371" s="15">
        <f t="shared" si="20"/>
        <v>0.9827951920810748</v>
      </c>
      <c r="K371" s="15">
        <f t="shared" si="21"/>
        <v>0.96472825816591812</v>
      </c>
      <c r="L371" s="15">
        <f t="shared" si="22"/>
        <v>-2.5037294958710092E-2</v>
      </c>
      <c r="M371" s="15">
        <f t="shared" si="23"/>
        <v>1.5595000229970695E-2</v>
      </c>
    </row>
    <row r="372" spans="1:13" x14ac:dyDescent="0.2">
      <c r="A372" s="15" t="s">
        <v>807</v>
      </c>
      <c r="B372" s="15" t="s">
        <v>808</v>
      </c>
      <c r="C372" s="15">
        <v>42</v>
      </c>
      <c r="D372" s="15">
        <v>30.1</v>
      </c>
      <c r="E372" s="15">
        <v>49.7</v>
      </c>
      <c r="F372" s="15">
        <v>52.1</v>
      </c>
      <c r="G372" s="15">
        <v>61.4</v>
      </c>
      <c r="H372" s="15">
        <v>65.2</v>
      </c>
      <c r="J372" s="15">
        <f t="shared" si="20"/>
        <v>1.4671592775041051</v>
      </c>
      <c r="K372" s="15">
        <f t="shared" si="21"/>
        <v>5.1490809761253753E-2</v>
      </c>
      <c r="L372" s="15">
        <f t="shared" si="22"/>
        <v>0.55302550113515825</v>
      </c>
      <c r="M372" s="15">
        <f t="shared" si="23"/>
        <v>1.2882702782625133</v>
      </c>
    </row>
    <row r="373" spans="1:13" x14ac:dyDescent="0.2">
      <c r="A373" s="15" t="s">
        <v>166</v>
      </c>
      <c r="B373" s="15" t="s">
        <v>167</v>
      </c>
      <c r="C373" s="15">
        <v>282.10000000000002</v>
      </c>
      <c r="D373" s="15">
        <v>222.5</v>
      </c>
      <c r="E373" s="15">
        <v>267.89999999999998</v>
      </c>
      <c r="F373" s="15">
        <v>330.3</v>
      </c>
      <c r="G373" s="15">
        <v>304</v>
      </c>
      <c r="H373" s="15">
        <v>319.5</v>
      </c>
      <c r="J373" s="15">
        <f t="shared" si="20"/>
        <v>1.2346925566343041</v>
      </c>
      <c r="K373" s="15">
        <f t="shared" si="21"/>
        <v>3.640273874365365E-2</v>
      </c>
      <c r="L373" s="15">
        <f t="shared" si="22"/>
        <v>0.3041518497152581</v>
      </c>
      <c r="M373" s="15">
        <f t="shared" si="23"/>
        <v>1.4388659411720368</v>
      </c>
    </row>
    <row r="374" spans="1:13" x14ac:dyDescent="0.2">
      <c r="A374" s="15" t="s">
        <v>104</v>
      </c>
      <c r="B374" s="15" t="s">
        <v>105</v>
      </c>
      <c r="C374" s="15">
        <v>710.5</v>
      </c>
      <c r="D374" s="15">
        <v>649.79999999999995</v>
      </c>
      <c r="E374" s="15">
        <v>501.7</v>
      </c>
      <c r="F374" s="15">
        <v>659.3</v>
      </c>
      <c r="G374" s="15">
        <v>707.6</v>
      </c>
      <c r="H374" s="15">
        <v>482.6</v>
      </c>
      <c r="J374" s="15">
        <f t="shared" si="20"/>
        <v>0.99328678839957041</v>
      </c>
      <c r="K374" s="15">
        <f t="shared" si="21"/>
        <v>0.96616279046161546</v>
      </c>
      <c r="L374" s="15">
        <f t="shared" si="22"/>
        <v>-9.7177724347983704E-3</v>
      </c>
      <c r="M374" s="15">
        <f t="shared" si="23"/>
        <v>1.4949692380829225E-2</v>
      </c>
    </row>
    <row r="375" spans="1:13" x14ac:dyDescent="0.2">
      <c r="A375" s="15" t="s">
        <v>90</v>
      </c>
      <c r="B375" s="15" t="s">
        <v>91</v>
      </c>
      <c r="C375" s="15">
        <v>182.6</v>
      </c>
      <c r="D375" s="15">
        <v>288.10000000000002</v>
      </c>
      <c r="E375" s="15">
        <v>174.6</v>
      </c>
      <c r="F375" s="15">
        <v>1301.3</v>
      </c>
      <c r="G375" s="15">
        <v>1249.4000000000001</v>
      </c>
      <c r="H375" s="15">
        <v>1226</v>
      </c>
      <c r="J375" s="15">
        <f t="shared" si="20"/>
        <v>5.8526266852626678</v>
      </c>
      <c r="K375" s="15">
        <f t="shared" si="21"/>
        <v>1.6787585776972098E-5</v>
      </c>
      <c r="L375" s="15">
        <f t="shared" si="22"/>
        <v>2.549084258080919</v>
      </c>
      <c r="M375" s="15">
        <f t="shared" si="23"/>
        <v>4.7750117552691416</v>
      </c>
    </row>
    <row r="376" spans="1:13" x14ac:dyDescent="0.2">
      <c r="A376" s="15" t="s">
        <v>478</v>
      </c>
      <c r="B376" s="15" t="s">
        <v>479</v>
      </c>
      <c r="C376" s="15">
        <v>18.100000000000001</v>
      </c>
      <c r="D376" s="15">
        <v>14.6</v>
      </c>
      <c r="E376" s="15">
        <v>14.7</v>
      </c>
      <c r="F376" s="15">
        <v>164.9</v>
      </c>
      <c r="G376" s="15">
        <v>159.6</v>
      </c>
      <c r="H376" s="15">
        <v>150.9</v>
      </c>
      <c r="J376" s="15">
        <f t="shared" si="20"/>
        <v>10.029535864978902</v>
      </c>
      <c r="K376" s="15">
        <f t="shared" si="21"/>
        <v>4.6535053161837145E-6</v>
      </c>
      <c r="L376" s="15">
        <f t="shared" si="22"/>
        <v>3.3261829390441755</v>
      </c>
      <c r="M376" s="15">
        <f t="shared" si="23"/>
        <v>5.3322197856110281</v>
      </c>
    </row>
    <row r="377" spans="1:13" x14ac:dyDescent="0.2">
      <c r="A377" s="15" t="s">
        <v>1149</v>
      </c>
      <c r="B377" s="15" t="s">
        <v>1150</v>
      </c>
      <c r="C377" s="15">
        <v>53.6</v>
      </c>
      <c r="D377" s="15">
        <v>291.2</v>
      </c>
      <c r="E377" s="15">
        <v>19</v>
      </c>
      <c r="F377" s="15">
        <v>43.4</v>
      </c>
      <c r="G377" s="15">
        <v>59.3</v>
      </c>
      <c r="H377" s="15">
        <v>42.4</v>
      </c>
      <c r="J377" s="15">
        <f t="shared" si="20"/>
        <v>0.39884551951621766</v>
      </c>
      <c r="K377" s="15">
        <f t="shared" si="21"/>
        <v>0.44302291602979937</v>
      </c>
      <c r="L377" s="15">
        <f t="shared" si="22"/>
        <v>-1.3260980235847422</v>
      </c>
      <c r="M377" s="15">
        <f t="shared" si="23"/>
        <v>0.35357380865755</v>
      </c>
    </row>
    <row r="378" spans="1:13" x14ac:dyDescent="0.2">
      <c r="A378" s="15" t="s">
        <v>987</v>
      </c>
      <c r="B378" s="15" t="s">
        <v>988</v>
      </c>
      <c r="C378" s="15">
        <v>29.5</v>
      </c>
      <c r="D378" s="15">
        <v>42.3</v>
      </c>
      <c r="E378" s="15">
        <v>43.2</v>
      </c>
      <c r="F378" s="15">
        <v>56.2</v>
      </c>
      <c r="G378" s="15">
        <v>55.1</v>
      </c>
      <c r="H378" s="15">
        <v>68.400000000000006</v>
      </c>
      <c r="J378" s="15">
        <f t="shared" si="20"/>
        <v>1.5626086956521741</v>
      </c>
      <c r="K378" s="15">
        <f t="shared" si="21"/>
        <v>2.4656094202125018E-2</v>
      </c>
      <c r="L378" s="15">
        <f t="shared" si="22"/>
        <v>0.64395654767820443</v>
      </c>
      <c r="M378" s="15">
        <f t="shared" si="23"/>
        <v>1.6080757193384672</v>
      </c>
    </row>
    <row r="379" spans="1:13" x14ac:dyDescent="0.2">
      <c r="A379" s="15" t="s">
        <v>1117</v>
      </c>
      <c r="B379" s="15" t="s">
        <v>1118</v>
      </c>
      <c r="C379" s="15">
        <v>53.6</v>
      </c>
      <c r="D379" s="15">
        <v>34.6</v>
      </c>
      <c r="E379" s="15">
        <v>82.9</v>
      </c>
      <c r="F379" s="15">
        <v>65.7</v>
      </c>
      <c r="G379" s="15">
        <v>57.8</v>
      </c>
      <c r="H379" s="15">
        <v>94.1</v>
      </c>
      <c r="J379" s="15">
        <f t="shared" si="20"/>
        <v>1.2717708942139099</v>
      </c>
      <c r="K379" s="15">
        <f t="shared" si="21"/>
        <v>0.43434023147975065</v>
      </c>
      <c r="L379" s="15">
        <f t="shared" si="22"/>
        <v>0.34683879676092594</v>
      </c>
      <c r="M379" s="15">
        <f t="shared" si="23"/>
        <v>0.36216994153247783</v>
      </c>
    </row>
    <row r="380" spans="1:13" x14ac:dyDescent="0.2">
      <c r="A380" s="15" t="s">
        <v>396</v>
      </c>
      <c r="B380" s="15" t="s">
        <v>397</v>
      </c>
      <c r="C380" s="15">
        <v>64.599999999999994</v>
      </c>
      <c r="D380" s="15">
        <v>13.7</v>
      </c>
      <c r="E380" s="15">
        <v>135.4</v>
      </c>
      <c r="F380" s="15">
        <v>94.1</v>
      </c>
      <c r="G380" s="15">
        <v>84.3</v>
      </c>
      <c r="H380" s="15">
        <v>150.19999999999999</v>
      </c>
      <c r="J380" s="15">
        <f t="shared" si="20"/>
        <v>1.5376696303228825</v>
      </c>
      <c r="K380" s="15">
        <f t="shared" si="21"/>
        <v>0.40128297792886564</v>
      </c>
      <c r="L380" s="15">
        <f t="shared" si="22"/>
        <v>0.62074557229026328</v>
      </c>
      <c r="M380" s="15">
        <f t="shared" si="23"/>
        <v>0.39654926226555232</v>
      </c>
    </row>
    <row r="381" spans="1:13" x14ac:dyDescent="0.2">
      <c r="A381" s="15" t="s">
        <v>617</v>
      </c>
      <c r="B381" s="15" t="s">
        <v>618</v>
      </c>
      <c r="C381" s="15">
        <v>93.7</v>
      </c>
      <c r="D381" s="15">
        <v>68.2</v>
      </c>
      <c r="E381" s="15">
        <v>77.099999999999994</v>
      </c>
      <c r="F381" s="15">
        <v>95.8</v>
      </c>
      <c r="G381" s="15">
        <v>79.599999999999994</v>
      </c>
      <c r="H381" s="15">
        <v>129.6</v>
      </c>
      <c r="J381" s="15">
        <f t="shared" si="20"/>
        <v>1.2761506276150627</v>
      </c>
      <c r="K381" s="15">
        <f t="shared" si="21"/>
        <v>0.25367040652301587</v>
      </c>
      <c r="L381" s="15">
        <f t="shared" si="22"/>
        <v>0.35179862446950005</v>
      </c>
      <c r="M381" s="15">
        <f t="shared" si="23"/>
        <v>0.59573019510939418</v>
      </c>
    </row>
    <row r="382" spans="1:13" x14ac:dyDescent="0.2">
      <c r="A382" s="15" t="s">
        <v>661</v>
      </c>
      <c r="B382" s="15" t="s">
        <v>662</v>
      </c>
      <c r="C382" s="15">
        <v>128.30000000000001</v>
      </c>
      <c r="D382" s="15">
        <v>101.1</v>
      </c>
      <c r="E382" s="15">
        <v>148.30000000000001</v>
      </c>
      <c r="F382" s="15">
        <v>167.1</v>
      </c>
      <c r="G382" s="15">
        <v>156.19999999999999</v>
      </c>
      <c r="H382" s="15">
        <v>189.1</v>
      </c>
      <c r="J382" s="15">
        <f t="shared" si="20"/>
        <v>1.3566322478157264</v>
      </c>
      <c r="K382" s="15">
        <f t="shared" si="21"/>
        <v>5.5236572863479494E-2</v>
      </c>
      <c r="L382" s="15">
        <f t="shared" si="22"/>
        <v>0.44002969190147351</v>
      </c>
      <c r="M382" s="15">
        <f t="shared" si="23"/>
        <v>1.2577732749277994</v>
      </c>
    </row>
    <row r="383" spans="1:13" x14ac:dyDescent="0.2">
      <c r="A383" s="15" t="s">
        <v>1015</v>
      </c>
      <c r="B383" s="15" t="s">
        <v>1016</v>
      </c>
      <c r="C383" s="15">
        <v>21.2</v>
      </c>
      <c r="D383" s="15">
        <v>154.19999999999999</v>
      </c>
      <c r="E383" s="15">
        <v>35.6</v>
      </c>
      <c r="F383" s="15">
        <v>16.3</v>
      </c>
      <c r="G383" s="15">
        <v>19.399999999999999</v>
      </c>
      <c r="H383" s="15">
        <v>14</v>
      </c>
      <c r="J383" s="15">
        <f t="shared" si="20"/>
        <v>0.23554502369668251</v>
      </c>
      <c r="K383" s="15">
        <f t="shared" si="21"/>
        <v>0.27131277785794639</v>
      </c>
      <c r="L383" s="15">
        <f t="shared" si="22"/>
        <v>-2.0859252420322609</v>
      </c>
      <c r="M383" s="15">
        <f t="shared" si="23"/>
        <v>0.56652975204556455</v>
      </c>
    </row>
    <row r="384" spans="1:13" x14ac:dyDescent="0.2">
      <c r="A384" s="15" t="s">
        <v>532</v>
      </c>
      <c r="B384" s="15" t="s">
        <v>533</v>
      </c>
      <c r="C384" s="15">
        <v>85.2</v>
      </c>
      <c r="D384" s="15">
        <v>390</v>
      </c>
      <c r="E384" s="15">
        <v>150.80000000000001</v>
      </c>
      <c r="F384" s="15">
        <v>111.5</v>
      </c>
      <c r="G384" s="15">
        <v>87.5</v>
      </c>
      <c r="H384" s="15">
        <v>113.6</v>
      </c>
      <c r="J384" s="15">
        <f t="shared" si="20"/>
        <v>0.49936102236421731</v>
      </c>
      <c r="K384" s="15">
        <f t="shared" si="21"/>
        <v>0.32417319498694441</v>
      </c>
      <c r="L384" s="15">
        <f t="shared" si="22"/>
        <v>-1.001844878820316</v>
      </c>
      <c r="M384" s="15">
        <f t="shared" si="23"/>
        <v>0.48922289865017138</v>
      </c>
    </row>
    <row r="385" spans="1:13" x14ac:dyDescent="0.2">
      <c r="A385" s="15" t="s">
        <v>1546</v>
      </c>
      <c r="B385" s="15" t="s">
        <v>1547</v>
      </c>
      <c r="C385" s="15">
        <v>33.799999999999997</v>
      </c>
      <c r="D385" s="15">
        <v>59.9</v>
      </c>
      <c r="E385" s="15">
        <v>30.2</v>
      </c>
      <c r="F385" s="15">
        <v>139.1</v>
      </c>
      <c r="G385" s="15">
        <v>154.6</v>
      </c>
      <c r="H385" s="15">
        <v>89.7</v>
      </c>
      <c r="J385" s="15">
        <f t="shared" si="20"/>
        <v>3.0944309927360774</v>
      </c>
      <c r="K385" s="15">
        <f t="shared" si="21"/>
        <v>1.6294024814962695E-2</v>
      </c>
      <c r="L385" s="15">
        <f t="shared" si="22"/>
        <v>1.6296741495275491</v>
      </c>
      <c r="M385" s="15">
        <f t="shared" si="23"/>
        <v>1.7879716266166881</v>
      </c>
    </row>
    <row r="386" spans="1:13" x14ac:dyDescent="0.2">
      <c r="A386" s="15" t="s">
        <v>1386</v>
      </c>
      <c r="B386" s="15" t="s">
        <v>1387</v>
      </c>
      <c r="C386" s="15">
        <v>12.3</v>
      </c>
      <c r="D386" s="15">
        <v>8</v>
      </c>
      <c r="E386" s="15">
        <v>10.4</v>
      </c>
      <c r="F386" s="15">
        <v>15.4</v>
      </c>
      <c r="G386" s="15">
        <v>13.1</v>
      </c>
      <c r="H386" s="15">
        <v>16.3</v>
      </c>
      <c r="J386" s="15">
        <f t="shared" ref="J386:J449" si="24">(F386+G386+H386)/(C386+D386+E386)</f>
        <v>1.4592833876221496</v>
      </c>
      <c r="K386" s="15">
        <f t="shared" ref="K386:K449" si="25">TTEST(F386:H386,C386:E386,2,2)</f>
        <v>3.9968714825382459E-2</v>
      </c>
      <c r="L386" s="15">
        <f t="shared" ref="L386:L449" si="26">LOG(J386,2)</f>
        <v>0.54526007668742449</v>
      </c>
      <c r="M386" s="15">
        <f t="shared" ref="M386:M449" si="27">-LOG10(K386)</f>
        <v>1.3982798160435732</v>
      </c>
    </row>
    <row r="387" spans="1:13" x14ac:dyDescent="0.2">
      <c r="A387" s="15" t="s">
        <v>1287</v>
      </c>
      <c r="B387" s="15" t="s">
        <v>1288</v>
      </c>
      <c r="C387" s="15">
        <v>22.4</v>
      </c>
      <c r="D387" s="15">
        <v>23.1</v>
      </c>
      <c r="E387" s="15">
        <v>27.4</v>
      </c>
      <c r="F387" s="15">
        <v>25.2</v>
      </c>
      <c r="G387" s="15">
        <v>21.4</v>
      </c>
      <c r="H387" s="15">
        <v>28.6</v>
      </c>
      <c r="J387" s="15">
        <f t="shared" si="24"/>
        <v>1.0315500685871053</v>
      </c>
      <c r="K387" s="15">
        <f t="shared" si="25"/>
        <v>0.78288334618792332</v>
      </c>
      <c r="L387" s="15">
        <f t="shared" si="26"/>
        <v>4.4813847350699827E-2</v>
      </c>
      <c r="M387" s="15">
        <f t="shared" si="27"/>
        <v>0.10630294532539386</v>
      </c>
    </row>
    <row r="388" spans="1:13" x14ac:dyDescent="0.2">
      <c r="A388" s="15" t="s">
        <v>977</v>
      </c>
      <c r="B388" s="15" t="s">
        <v>978</v>
      </c>
      <c r="C388" s="15">
        <v>9</v>
      </c>
      <c r="D388" s="15">
        <v>5.5</v>
      </c>
      <c r="E388" s="15">
        <v>12.7</v>
      </c>
      <c r="F388" s="15">
        <v>15.7</v>
      </c>
      <c r="G388" s="15">
        <v>15.6</v>
      </c>
      <c r="H388" s="15">
        <v>14.6</v>
      </c>
      <c r="J388" s="15">
        <f t="shared" si="24"/>
        <v>1.6875</v>
      </c>
      <c r="K388" s="15">
        <f t="shared" si="25"/>
        <v>4.1689602459390858E-2</v>
      </c>
      <c r="L388" s="15">
        <f t="shared" si="26"/>
        <v>0.75488750216346856</v>
      </c>
      <c r="M388" s="15">
        <f t="shared" si="27"/>
        <v>1.3799722461669637</v>
      </c>
    </row>
    <row r="389" spans="1:13" x14ac:dyDescent="0.2">
      <c r="A389" s="15" t="s">
        <v>232</v>
      </c>
      <c r="B389" s="15" t="s">
        <v>233</v>
      </c>
      <c r="C389" s="15">
        <v>28.9</v>
      </c>
      <c r="D389" s="15">
        <v>18</v>
      </c>
      <c r="E389" s="15">
        <v>31.6</v>
      </c>
      <c r="F389" s="15">
        <v>28.2</v>
      </c>
      <c r="G389" s="15">
        <v>23.9</v>
      </c>
      <c r="H389" s="15">
        <v>19.899999999999999</v>
      </c>
      <c r="J389" s="15">
        <f t="shared" si="24"/>
        <v>0.91719745222929938</v>
      </c>
      <c r="K389" s="15">
        <f t="shared" si="25"/>
        <v>0.67499904998217297</v>
      </c>
      <c r="L389" s="15">
        <f t="shared" si="26"/>
        <v>-0.12469574744931462</v>
      </c>
      <c r="M389" s="15">
        <f t="shared" si="27"/>
        <v>0.17069683841014593</v>
      </c>
    </row>
    <row r="390" spans="1:13" x14ac:dyDescent="0.2">
      <c r="A390" s="15" t="s">
        <v>126</v>
      </c>
      <c r="B390" s="15" t="s">
        <v>127</v>
      </c>
      <c r="C390" s="15">
        <v>1410.8</v>
      </c>
      <c r="D390" s="15">
        <v>1237.8</v>
      </c>
      <c r="E390" s="15">
        <v>1532.8</v>
      </c>
      <c r="F390" s="15">
        <v>1394.7</v>
      </c>
      <c r="G390" s="15">
        <v>1350.4</v>
      </c>
      <c r="H390" s="15">
        <v>1320.9</v>
      </c>
      <c r="J390" s="15">
        <f t="shared" si="24"/>
        <v>0.97240158798488563</v>
      </c>
      <c r="K390" s="15">
        <f t="shared" si="25"/>
        <v>0.68534300796162029</v>
      </c>
      <c r="L390" s="15">
        <f t="shared" si="26"/>
        <v>-4.0375845519024914E-2</v>
      </c>
      <c r="M390" s="15">
        <f t="shared" si="27"/>
        <v>0.1640920136454177</v>
      </c>
    </row>
    <row r="391" spans="1:13" x14ac:dyDescent="0.2">
      <c r="A391" s="15" t="s">
        <v>1314</v>
      </c>
      <c r="B391" s="15" t="s">
        <v>1315</v>
      </c>
      <c r="C391" s="15">
        <v>17.2</v>
      </c>
      <c r="D391" s="15">
        <v>18.5</v>
      </c>
      <c r="E391" s="15">
        <v>26.4</v>
      </c>
      <c r="F391" s="15">
        <v>30.5</v>
      </c>
      <c r="G391" s="15">
        <v>31.5</v>
      </c>
      <c r="H391" s="15">
        <v>30</v>
      </c>
      <c r="J391" s="15">
        <f t="shared" si="24"/>
        <v>1.4814814814814814</v>
      </c>
      <c r="K391" s="15">
        <f t="shared" si="25"/>
        <v>2.6607239255799085E-2</v>
      </c>
      <c r="L391" s="15">
        <f t="shared" si="26"/>
        <v>0.56704059272389373</v>
      </c>
      <c r="M391" s="15">
        <f t="shared" si="27"/>
        <v>1.5750001851319111</v>
      </c>
    </row>
    <row r="392" spans="1:13" x14ac:dyDescent="0.2">
      <c r="A392" s="15" t="s">
        <v>354</v>
      </c>
      <c r="B392" s="15" t="s">
        <v>355</v>
      </c>
      <c r="C392" s="15">
        <v>183.8</v>
      </c>
      <c r="D392" s="15">
        <v>114.5</v>
      </c>
      <c r="E392" s="15">
        <v>236.1</v>
      </c>
      <c r="F392" s="15">
        <v>181.8</v>
      </c>
      <c r="G392" s="15">
        <v>167.7</v>
      </c>
      <c r="H392" s="15">
        <v>369.6</v>
      </c>
      <c r="J392" s="15">
        <f t="shared" si="24"/>
        <v>1.3456212574850301</v>
      </c>
      <c r="K392" s="15">
        <f t="shared" si="25"/>
        <v>0.45217810993393887</v>
      </c>
      <c r="L392" s="15">
        <f t="shared" si="26"/>
        <v>0.42827240189623716</v>
      </c>
      <c r="M392" s="15">
        <f t="shared" si="27"/>
        <v>0.34469046579651258</v>
      </c>
    </row>
    <row r="393" spans="1:13" x14ac:dyDescent="0.2">
      <c r="A393" s="15" t="s">
        <v>492</v>
      </c>
      <c r="B393" s="15" t="s">
        <v>493</v>
      </c>
      <c r="C393" s="15">
        <v>114.9</v>
      </c>
      <c r="D393" s="15">
        <v>121</v>
      </c>
      <c r="E393" s="15">
        <v>121</v>
      </c>
      <c r="F393" s="15">
        <v>122.1</v>
      </c>
      <c r="G393" s="15">
        <v>119.6</v>
      </c>
      <c r="H393" s="15">
        <v>99.4</v>
      </c>
      <c r="J393" s="15">
        <f t="shared" si="24"/>
        <v>0.95572989632950422</v>
      </c>
      <c r="K393" s="15">
        <f t="shared" si="25"/>
        <v>0.51959106647039666</v>
      </c>
      <c r="L393" s="15">
        <f t="shared" si="26"/>
        <v>-6.5325146435618389E-2</v>
      </c>
      <c r="M393" s="15">
        <f t="shared" si="27"/>
        <v>0.28433832452734648</v>
      </c>
    </row>
    <row r="394" spans="1:13" x14ac:dyDescent="0.2">
      <c r="A394" s="15" t="s">
        <v>506</v>
      </c>
      <c r="B394" s="15" t="s">
        <v>507</v>
      </c>
      <c r="C394" s="15">
        <v>24.7</v>
      </c>
      <c r="D394" s="15">
        <v>20.8</v>
      </c>
      <c r="E394" s="15">
        <v>38.6</v>
      </c>
      <c r="F394" s="15">
        <v>27.1</v>
      </c>
      <c r="G394" s="15">
        <v>30.5</v>
      </c>
      <c r="H394" s="15">
        <v>29.8</v>
      </c>
      <c r="J394" s="15">
        <f t="shared" si="24"/>
        <v>1.0392390011890609</v>
      </c>
      <c r="K394" s="15">
        <f t="shared" si="25"/>
        <v>0.85125044800616068</v>
      </c>
      <c r="L394" s="15">
        <f t="shared" si="26"/>
        <v>5.5527479245454453E-2</v>
      </c>
      <c r="M394" s="15">
        <f t="shared" si="27"/>
        <v>6.9942646513458287E-2</v>
      </c>
    </row>
    <row r="395" spans="1:13" x14ac:dyDescent="0.2">
      <c r="A395" s="15" t="s">
        <v>601</v>
      </c>
      <c r="B395" s="15" t="s">
        <v>602</v>
      </c>
      <c r="C395" s="15">
        <v>34.9</v>
      </c>
      <c r="D395" s="15">
        <v>22.9</v>
      </c>
      <c r="E395" s="15">
        <v>34.299999999999997</v>
      </c>
      <c r="F395" s="15">
        <v>36.200000000000003</v>
      </c>
      <c r="G395" s="15">
        <v>30.3</v>
      </c>
      <c r="H395" s="15">
        <v>34.6</v>
      </c>
      <c r="J395" s="15">
        <f t="shared" si="24"/>
        <v>1.0977198697068404</v>
      </c>
      <c r="K395" s="15">
        <f t="shared" si="25"/>
        <v>0.52224287557559246</v>
      </c>
      <c r="L395" s="15">
        <f t="shared" si="26"/>
        <v>0.13450993581167914</v>
      </c>
      <c r="M395" s="15">
        <f t="shared" si="27"/>
        <v>0.28212747594183601</v>
      </c>
    </row>
    <row r="396" spans="1:13" x14ac:dyDescent="0.2">
      <c r="A396" s="15" t="s">
        <v>204</v>
      </c>
      <c r="B396" s="15" t="s">
        <v>205</v>
      </c>
      <c r="C396" s="15">
        <v>320.2</v>
      </c>
      <c r="D396" s="15">
        <v>245.7</v>
      </c>
      <c r="E396" s="15">
        <v>388.2</v>
      </c>
      <c r="F396" s="15">
        <v>309.5</v>
      </c>
      <c r="G396" s="15">
        <v>272.60000000000002</v>
      </c>
      <c r="H396" s="15">
        <v>328.4</v>
      </c>
      <c r="J396" s="15">
        <f t="shared" si="24"/>
        <v>0.95430248401635054</v>
      </c>
      <c r="K396" s="15">
        <f t="shared" si="25"/>
        <v>0.75927719719487019</v>
      </c>
      <c r="L396" s="15">
        <f t="shared" si="26"/>
        <v>-6.7481466998612918E-2</v>
      </c>
      <c r="M396" s="15">
        <f t="shared" si="27"/>
        <v>0.11959964276813231</v>
      </c>
    </row>
    <row r="397" spans="1:13" x14ac:dyDescent="0.2">
      <c r="A397" s="15" t="s">
        <v>1061</v>
      </c>
      <c r="B397" s="15" t="s">
        <v>1062</v>
      </c>
      <c r="C397" s="15">
        <v>28.4</v>
      </c>
      <c r="D397" s="15">
        <v>21.3</v>
      </c>
      <c r="E397" s="15">
        <v>33.299999999999997</v>
      </c>
      <c r="F397" s="15">
        <v>35.700000000000003</v>
      </c>
      <c r="G397" s="15">
        <v>28.4</v>
      </c>
      <c r="H397" s="15">
        <v>36.799999999999997</v>
      </c>
      <c r="J397" s="15">
        <f t="shared" si="24"/>
        <v>1.2156626506024095</v>
      </c>
      <c r="K397" s="15">
        <f t="shared" si="25"/>
        <v>0.24373040866933696</v>
      </c>
      <c r="L397" s="15">
        <f t="shared" si="26"/>
        <v>0.28174293287206997</v>
      </c>
      <c r="M397" s="15">
        <f t="shared" si="27"/>
        <v>0.61309028331659976</v>
      </c>
    </row>
    <row r="398" spans="1:13" x14ac:dyDescent="0.2">
      <c r="A398" s="15" t="s">
        <v>879</v>
      </c>
      <c r="B398" s="15" t="s">
        <v>880</v>
      </c>
      <c r="C398" s="15">
        <v>32</v>
      </c>
      <c r="D398" s="15">
        <v>31.1</v>
      </c>
      <c r="E398" s="15">
        <v>41.6</v>
      </c>
      <c r="F398" s="15">
        <v>44.3</v>
      </c>
      <c r="G398" s="15">
        <v>40.700000000000003</v>
      </c>
      <c r="H398" s="15">
        <v>50.5</v>
      </c>
      <c r="J398" s="15">
        <f t="shared" si="24"/>
        <v>1.2941738299904488</v>
      </c>
      <c r="K398" s="15">
        <f t="shared" si="25"/>
        <v>8.0598519004692101E-2</v>
      </c>
      <c r="L398" s="15">
        <f t="shared" si="26"/>
        <v>0.37203140931042544</v>
      </c>
      <c r="M398" s="15">
        <f t="shared" si="27"/>
        <v>1.0936729382693411</v>
      </c>
    </row>
    <row r="399" spans="1:13" x14ac:dyDescent="0.2">
      <c r="A399" s="15" t="s">
        <v>1566</v>
      </c>
      <c r="B399" s="15" t="s">
        <v>1567</v>
      </c>
      <c r="C399" s="15">
        <v>70.599999999999994</v>
      </c>
      <c r="D399" s="15">
        <v>49.9</v>
      </c>
      <c r="E399" s="15">
        <v>98.5</v>
      </c>
      <c r="F399" s="15">
        <v>69.2</v>
      </c>
      <c r="G399" s="15">
        <v>72.599999999999994</v>
      </c>
      <c r="H399" s="15">
        <v>61.5</v>
      </c>
      <c r="J399" s="15">
        <f t="shared" si="24"/>
        <v>0.92831050228310508</v>
      </c>
      <c r="K399" s="15">
        <f t="shared" si="25"/>
        <v>0.73569838546459077</v>
      </c>
      <c r="L399" s="15">
        <f t="shared" si="26"/>
        <v>-0.10732065464380325</v>
      </c>
      <c r="M399" s="15">
        <f t="shared" si="27"/>
        <v>0.13330019704243837</v>
      </c>
    </row>
    <row r="400" spans="1:13" x14ac:dyDescent="0.2">
      <c r="A400" s="15" t="s">
        <v>518</v>
      </c>
      <c r="B400" s="15" t="s">
        <v>519</v>
      </c>
      <c r="C400" s="15">
        <v>217.1</v>
      </c>
      <c r="D400" s="15">
        <v>157.1</v>
      </c>
      <c r="E400" s="15">
        <v>295.3</v>
      </c>
      <c r="F400" s="15">
        <v>209.6</v>
      </c>
      <c r="G400" s="15">
        <v>183.4</v>
      </c>
      <c r="H400" s="15">
        <v>218.3</v>
      </c>
      <c r="J400" s="15">
        <f t="shared" si="24"/>
        <v>0.91306945481702761</v>
      </c>
      <c r="K400" s="15">
        <f t="shared" si="25"/>
        <v>0.66347046171847768</v>
      </c>
      <c r="L400" s="15">
        <f t="shared" si="26"/>
        <v>-0.131203488446827</v>
      </c>
      <c r="M400" s="15">
        <f t="shared" si="27"/>
        <v>0.17817840753689251</v>
      </c>
    </row>
    <row r="401" spans="1:13" x14ac:dyDescent="0.2">
      <c r="A401" s="15" t="s">
        <v>959</v>
      </c>
      <c r="B401" s="15" t="s">
        <v>960</v>
      </c>
      <c r="C401" s="15">
        <v>54.9</v>
      </c>
      <c r="D401" s="15">
        <v>31</v>
      </c>
      <c r="E401" s="15">
        <v>59.2</v>
      </c>
      <c r="F401" s="15">
        <v>45.8</v>
      </c>
      <c r="G401" s="15">
        <v>49.7</v>
      </c>
      <c r="H401" s="15">
        <v>43.2</v>
      </c>
      <c r="J401" s="15">
        <f t="shared" si="24"/>
        <v>0.955892487939352</v>
      </c>
      <c r="K401" s="15">
        <f t="shared" si="25"/>
        <v>0.82375017291440833</v>
      </c>
      <c r="L401" s="15">
        <f t="shared" si="26"/>
        <v>-6.507973174314198E-2</v>
      </c>
      <c r="M401" s="15">
        <f t="shared" si="27"/>
        <v>8.4204481234637224E-2</v>
      </c>
    </row>
    <row r="402" spans="1:13" x14ac:dyDescent="0.2">
      <c r="A402" s="15" t="s">
        <v>773</v>
      </c>
      <c r="B402" s="15" t="s">
        <v>774</v>
      </c>
      <c r="C402" s="15">
        <v>6.7</v>
      </c>
      <c r="D402" s="15">
        <v>3.7</v>
      </c>
      <c r="E402" s="15">
        <v>7.8</v>
      </c>
      <c r="F402" s="15">
        <v>7.9</v>
      </c>
      <c r="G402" s="15">
        <v>3.1</v>
      </c>
      <c r="H402" s="15">
        <v>6.5</v>
      </c>
      <c r="J402" s="15">
        <f t="shared" si="24"/>
        <v>0.96153846153846156</v>
      </c>
      <c r="K402" s="15">
        <f t="shared" si="25"/>
        <v>0.90718400251871567</v>
      </c>
      <c r="L402" s="15">
        <f t="shared" si="26"/>
        <v>-5.6583528366367424E-2</v>
      </c>
      <c r="M402" s="15">
        <f t="shared" si="27"/>
        <v>4.2304616827605675E-2</v>
      </c>
    </row>
    <row r="403" spans="1:13" x14ac:dyDescent="0.2">
      <c r="A403" s="15" t="s">
        <v>408</v>
      </c>
      <c r="B403" s="15" t="s">
        <v>409</v>
      </c>
      <c r="C403" s="15">
        <v>133.4</v>
      </c>
      <c r="D403" s="15">
        <v>108.7</v>
      </c>
      <c r="E403" s="15">
        <v>157.69999999999999</v>
      </c>
      <c r="F403" s="15">
        <v>250.8</v>
      </c>
      <c r="G403" s="15">
        <v>217.6</v>
      </c>
      <c r="H403" s="15">
        <v>286.89999999999998</v>
      </c>
      <c r="J403" s="15">
        <f t="shared" si="24"/>
        <v>1.8891945972986492</v>
      </c>
      <c r="K403" s="15">
        <f t="shared" si="25"/>
        <v>8.4268722398706999E-3</v>
      </c>
      <c r="L403" s="15">
        <f t="shared" si="26"/>
        <v>0.91777131480099339</v>
      </c>
      <c r="M403" s="15">
        <f t="shared" si="27"/>
        <v>2.0743335903839415</v>
      </c>
    </row>
    <row r="404" spans="1:13" x14ac:dyDescent="0.2">
      <c r="A404" s="15" t="s">
        <v>228</v>
      </c>
      <c r="B404" s="15" t="s">
        <v>229</v>
      </c>
      <c r="C404" s="15">
        <v>98</v>
      </c>
      <c r="D404" s="15">
        <v>78.3</v>
      </c>
      <c r="E404" s="15">
        <v>78.8</v>
      </c>
      <c r="F404" s="15">
        <v>137.30000000000001</v>
      </c>
      <c r="G404" s="15">
        <v>131.30000000000001</v>
      </c>
      <c r="H404" s="15">
        <v>108.4</v>
      </c>
      <c r="J404" s="15">
        <f t="shared" si="24"/>
        <v>1.4778518228145825</v>
      </c>
      <c r="K404" s="15">
        <f t="shared" si="25"/>
        <v>2.0552038454798274E-2</v>
      </c>
      <c r="L404" s="15">
        <f t="shared" si="26"/>
        <v>0.56350162455355435</v>
      </c>
      <c r="M404" s="15">
        <f t="shared" si="27"/>
        <v>1.6871450961350993</v>
      </c>
    </row>
    <row r="405" spans="1:13" x14ac:dyDescent="0.2">
      <c r="A405" s="15" t="s">
        <v>246</v>
      </c>
      <c r="B405" s="15" t="s">
        <v>247</v>
      </c>
      <c r="C405" s="15">
        <v>9.1999999999999993</v>
      </c>
      <c r="D405" s="15">
        <v>6.6</v>
      </c>
      <c r="E405" s="15">
        <v>19.100000000000001</v>
      </c>
      <c r="F405" s="15">
        <v>28.6</v>
      </c>
      <c r="G405" s="15">
        <v>19</v>
      </c>
      <c r="H405" s="15">
        <v>31.6</v>
      </c>
      <c r="J405" s="15">
        <f t="shared" si="24"/>
        <v>2.2693409742120347</v>
      </c>
      <c r="K405" s="15">
        <f t="shared" si="25"/>
        <v>5.1645052792138546E-2</v>
      </c>
      <c r="L405" s="15">
        <f t="shared" si="26"/>
        <v>1.1822733938699577</v>
      </c>
      <c r="M405" s="15">
        <f t="shared" si="27"/>
        <v>1.2869712742988428</v>
      </c>
    </row>
    <row r="406" spans="1:13" x14ac:dyDescent="0.2">
      <c r="A406" s="15" t="s">
        <v>605</v>
      </c>
      <c r="B406" s="15" t="s">
        <v>606</v>
      </c>
      <c r="C406" s="15">
        <v>54.6</v>
      </c>
      <c r="D406" s="15">
        <v>39.299999999999997</v>
      </c>
      <c r="E406" s="15">
        <v>60.4</v>
      </c>
      <c r="F406" s="15">
        <v>69</v>
      </c>
      <c r="G406" s="15">
        <v>60.4</v>
      </c>
      <c r="H406" s="15">
        <v>70.5</v>
      </c>
      <c r="J406" s="15">
        <f t="shared" si="24"/>
        <v>1.2955281918340893</v>
      </c>
      <c r="K406" s="15">
        <f t="shared" si="25"/>
        <v>9.6863046248851919E-2</v>
      </c>
      <c r="L406" s="15">
        <f t="shared" si="26"/>
        <v>0.37354041017389256</v>
      </c>
      <c r="M406" s="15">
        <f t="shared" si="27"/>
        <v>1.0138418769344968</v>
      </c>
    </row>
    <row r="407" spans="1:13" x14ac:dyDescent="0.2">
      <c r="A407" s="15" t="s">
        <v>611</v>
      </c>
      <c r="B407" s="15" t="s">
        <v>612</v>
      </c>
      <c r="C407" s="15">
        <v>16.100000000000001</v>
      </c>
      <c r="D407" s="15">
        <v>14.8</v>
      </c>
      <c r="E407" s="15">
        <v>18.5</v>
      </c>
      <c r="F407" s="15">
        <v>114</v>
      </c>
      <c r="G407" s="15">
        <v>107.6</v>
      </c>
      <c r="H407" s="15">
        <v>118.4</v>
      </c>
      <c r="J407" s="15">
        <f t="shared" si="24"/>
        <v>6.8825910931174077</v>
      </c>
      <c r="K407" s="15">
        <f t="shared" si="25"/>
        <v>8.1901050091268953E-6</v>
      </c>
      <c r="L407" s="15">
        <f t="shared" si="26"/>
        <v>2.7829517994403865</v>
      </c>
      <c r="M407" s="15">
        <f t="shared" si="27"/>
        <v>5.0867105299133302</v>
      </c>
    </row>
    <row r="408" spans="1:13" x14ac:dyDescent="0.2">
      <c r="A408" s="15" t="s">
        <v>799</v>
      </c>
      <c r="B408" s="15" t="s">
        <v>800</v>
      </c>
      <c r="C408" s="15">
        <v>20.8</v>
      </c>
      <c r="D408" s="15">
        <v>24.6</v>
      </c>
      <c r="E408" s="15">
        <v>21.2</v>
      </c>
      <c r="F408" s="15">
        <v>22.9</v>
      </c>
      <c r="G408" s="15">
        <v>25</v>
      </c>
      <c r="H408" s="15">
        <v>23.1</v>
      </c>
      <c r="J408" s="15">
        <f t="shared" si="24"/>
        <v>1.0660660660660659</v>
      </c>
      <c r="K408" s="15">
        <f t="shared" si="25"/>
        <v>0.34740773293185989</v>
      </c>
      <c r="L408" s="15">
        <f t="shared" si="26"/>
        <v>9.2296847320782069E-2</v>
      </c>
      <c r="M408" s="15">
        <f t="shared" si="27"/>
        <v>0.45916051884154391</v>
      </c>
    </row>
    <row r="409" spans="1:13" x14ac:dyDescent="0.2">
      <c r="A409" s="15" t="s">
        <v>250</v>
      </c>
      <c r="B409" s="15" t="s">
        <v>251</v>
      </c>
      <c r="C409" s="15">
        <v>323.3</v>
      </c>
      <c r="D409" s="15">
        <v>156.69999999999999</v>
      </c>
      <c r="E409" s="15">
        <v>389.9</v>
      </c>
      <c r="F409" s="15">
        <v>390.8</v>
      </c>
      <c r="G409" s="15">
        <v>343.5</v>
      </c>
      <c r="H409" s="15">
        <v>364</v>
      </c>
      <c r="J409" s="15">
        <f t="shared" si="24"/>
        <v>1.2625589148177951</v>
      </c>
      <c r="K409" s="15">
        <f t="shared" si="25"/>
        <v>0.34210466392430294</v>
      </c>
      <c r="L409" s="15">
        <f t="shared" si="26"/>
        <v>0.33635070994946142</v>
      </c>
      <c r="M409" s="15">
        <f t="shared" si="27"/>
        <v>0.46584100502340936</v>
      </c>
    </row>
    <row r="410" spans="1:13" x14ac:dyDescent="0.2">
      <c r="A410" s="15" t="s">
        <v>546</v>
      </c>
      <c r="B410" s="15" t="s">
        <v>547</v>
      </c>
      <c r="C410" s="15">
        <v>31.5</v>
      </c>
      <c r="D410" s="15">
        <v>22.4</v>
      </c>
      <c r="E410" s="15">
        <v>30</v>
      </c>
      <c r="F410" s="15">
        <v>60.9</v>
      </c>
      <c r="G410" s="15">
        <v>45.2</v>
      </c>
      <c r="H410" s="15">
        <v>65.5</v>
      </c>
      <c r="J410" s="15">
        <f t="shared" si="24"/>
        <v>2.0452920143027411</v>
      </c>
      <c r="K410" s="15">
        <f t="shared" si="25"/>
        <v>1.2403826556713782E-2</v>
      </c>
      <c r="L410" s="15">
        <f t="shared" si="26"/>
        <v>1.0323068370597224</v>
      </c>
      <c r="M410" s="15">
        <f t="shared" si="27"/>
        <v>1.9064443151522834</v>
      </c>
    </row>
    <row r="411" spans="1:13" x14ac:dyDescent="0.2">
      <c r="A411" s="15" t="s">
        <v>819</v>
      </c>
      <c r="B411" s="15" t="s">
        <v>820</v>
      </c>
      <c r="C411" s="15">
        <v>31.4</v>
      </c>
      <c r="D411" s="15">
        <v>16.7</v>
      </c>
      <c r="E411" s="15">
        <v>34.6</v>
      </c>
      <c r="F411" s="15">
        <v>58.8</v>
      </c>
      <c r="G411" s="15">
        <v>60.8</v>
      </c>
      <c r="H411" s="15">
        <v>56.2</v>
      </c>
      <c r="J411" s="15">
        <f t="shared" si="24"/>
        <v>2.1257557436517538</v>
      </c>
      <c r="K411" s="15">
        <f t="shared" si="25"/>
        <v>5.4223117992196913E-3</v>
      </c>
      <c r="L411" s="15">
        <f t="shared" si="26"/>
        <v>1.0879758359721297</v>
      </c>
      <c r="M411" s="15">
        <f t="shared" si="27"/>
        <v>2.2658155127999482</v>
      </c>
    </row>
    <row r="412" spans="1:13" x14ac:dyDescent="0.2">
      <c r="A412" s="15" t="s">
        <v>334</v>
      </c>
      <c r="B412" s="15" t="s">
        <v>335</v>
      </c>
      <c r="C412" s="15">
        <v>10.199999999999999</v>
      </c>
      <c r="D412" s="15">
        <v>26.7</v>
      </c>
      <c r="E412" s="15">
        <v>14.6</v>
      </c>
      <c r="F412" s="15">
        <v>18.399999999999999</v>
      </c>
      <c r="G412" s="15">
        <v>11.9</v>
      </c>
      <c r="H412" s="15">
        <v>14.3</v>
      </c>
      <c r="J412" s="15">
        <f t="shared" si="24"/>
        <v>0.86601941747572808</v>
      </c>
      <c r="K412" s="15">
        <f t="shared" si="25"/>
        <v>0.68589631994895817</v>
      </c>
      <c r="L412" s="15">
        <f t="shared" si="26"/>
        <v>-0.20752872215027615</v>
      </c>
      <c r="M412" s="15">
        <f t="shared" si="27"/>
        <v>0.16374152726273788</v>
      </c>
    </row>
    <row r="413" spans="1:13" x14ac:dyDescent="0.2">
      <c r="A413" s="15" t="s">
        <v>815</v>
      </c>
      <c r="B413" s="15" t="s">
        <v>816</v>
      </c>
      <c r="C413" s="15">
        <v>33.4</v>
      </c>
      <c r="D413" s="15">
        <v>27</v>
      </c>
      <c r="E413" s="15">
        <v>37.4</v>
      </c>
      <c r="F413" s="15">
        <v>29.3</v>
      </c>
      <c r="G413" s="15">
        <v>28.8</v>
      </c>
      <c r="H413" s="15">
        <v>29.7</v>
      </c>
      <c r="J413" s="15">
        <f t="shared" si="24"/>
        <v>0.89775051124744376</v>
      </c>
      <c r="K413" s="15">
        <f t="shared" si="25"/>
        <v>0.3344340566388509</v>
      </c>
      <c r="L413" s="15">
        <f t="shared" si="26"/>
        <v>-0.15561352541687556</v>
      </c>
      <c r="M413" s="15">
        <f t="shared" si="27"/>
        <v>0.47568950319112924</v>
      </c>
    </row>
    <row r="414" spans="1:13" x14ac:dyDescent="0.2">
      <c r="A414" s="15" t="s">
        <v>310</v>
      </c>
      <c r="B414" s="15" t="s">
        <v>311</v>
      </c>
      <c r="C414" s="15">
        <v>126.9</v>
      </c>
      <c r="D414" s="15">
        <v>153.5</v>
      </c>
      <c r="E414" s="15">
        <v>154.1</v>
      </c>
      <c r="F414" s="15">
        <v>263.60000000000002</v>
      </c>
      <c r="G414" s="15">
        <v>233.7</v>
      </c>
      <c r="H414" s="15">
        <v>272</v>
      </c>
      <c r="J414" s="15">
        <f t="shared" si="24"/>
        <v>1.7705408515535097</v>
      </c>
      <c r="K414" s="15">
        <f t="shared" si="25"/>
        <v>1.6066765360175845E-3</v>
      </c>
      <c r="L414" s="15">
        <f t="shared" si="26"/>
        <v>0.82419013130507279</v>
      </c>
      <c r="M414" s="15">
        <f t="shared" si="27"/>
        <v>2.7940715487267802</v>
      </c>
    </row>
    <row r="415" spans="1:13" x14ac:dyDescent="0.2">
      <c r="A415" s="15" t="s">
        <v>374</v>
      </c>
      <c r="B415" s="15" t="s">
        <v>375</v>
      </c>
      <c r="C415" s="15">
        <v>78.8</v>
      </c>
      <c r="D415" s="15">
        <v>37.799999999999997</v>
      </c>
      <c r="E415" s="15">
        <v>106.8</v>
      </c>
      <c r="F415" s="15">
        <v>162.80000000000001</v>
      </c>
      <c r="G415" s="15">
        <v>154.30000000000001</v>
      </c>
      <c r="H415" s="15">
        <v>180.8</v>
      </c>
      <c r="J415" s="15">
        <f t="shared" si="24"/>
        <v>2.2287376902417191</v>
      </c>
      <c r="K415" s="15">
        <f t="shared" si="25"/>
        <v>1.3107892633486464E-2</v>
      </c>
      <c r="L415" s="15">
        <f t="shared" si="26"/>
        <v>1.1562268295827345</v>
      </c>
      <c r="M415" s="15">
        <f t="shared" si="27"/>
        <v>1.8824671245734073</v>
      </c>
    </row>
    <row r="416" spans="1:13" x14ac:dyDescent="0.2">
      <c r="A416" s="15" t="s">
        <v>254</v>
      </c>
      <c r="B416" s="15" t="s">
        <v>255</v>
      </c>
      <c r="C416" s="15">
        <v>128.80000000000001</v>
      </c>
      <c r="D416" s="15">
        <v>68.8</v>
      </c>
      <c r="E416" s="15">
        <v>129</v>
      </c>
      <c r="F416" s="15">
        <v>209.5</v>
      </c>
      <c r="G416" s="15">
        <v>173.7</v>
      </c>
      <c r="H416" s="15">
        <v>204</v>
      </c>
      <c r="J416" s="15">
        <f t="shared" si="24"/>
        <v>1.797917942437232</v>
      </c>
      <c r="K416" s="15">
        <f t="shared" si="25"/>
        <v>1.9262933067255138E-2</v>
      </c>
      <c r="L416" s="15">
        <f t="shared" si="26"/>
        <v>0.84632717728151785</v>
      </c>
      <c r="M416" s="15">
        <f t="shared" si="27"/>
        <v>1.7152775844004549</v>
      </c>
    </row>
    <row r="417" spans="1:13" x14ac:dyDescent="0.2">
      <c r="A417" s="15" t="s">
        <v>1093</v>
      </c>
      <c r="B417" s="15" t="s">
        <v>1094</v>
      </c>
      <c r="C417" s="15">
        <v>27.2</v>
      </c>
      <c r="D417" s="15">
        <v>41.6</v>
      </c>
      <c r="E417" s="15">
        <v>39</v>
      </c>
      <c r="F417" s="15">
        <v>44.8</v>
      </c>
      <c r="G417" s="15">
        <v>41.3</v>
      </c>
      <c r="H417" s="15">
        <v>42.8</v>
      </c>
      <c r="J417" s="15">
        <f t="shared" si="24"/>
        <v>1.1957328385899813</v>
      </c>
      <c r="K417" s="15">
        <f t="shared" si="25"/>
        <v>0.19667274704763071</v>
      </c>
      <c r="L417" s="15">
        <f t="shared" si="26"/>
        <v>0.25789508560914526</v>
      </c>
      <c r="M417" s="15">
        <f t="shared" si="27"/>
        <v>0.70625581611948307</v>
      </c>
    </row>
    <row r="418" spans="1:13" x14ac:dyDescent="0.2">
      <c r="A418" s="15" t="s">
        <v>1213</v>
      </c>
      <c r="B418" s="15" t="s">
        <v>1214</v>
      </c>
      <c r="C418" s="15">
        <v>19.100000000000001</v>
      </c>
      <c r="D418" s="15">
        <v>4.2</v>
      </c>
      <c r="E418" s="15">
        <v>25.2</v>
      </c>
      <c r="F418" s="15">
        <v>13.5</v>
      </c>
      <c r="G418" s="15">
        <v>10.3</v>
      </c>
      <c r="H418" s="15">
        <v>14.2</v>
      </c>
      <c r="J418" s="15">
        <f t="shared" si="24"/>
        <v>0.78350515463917525</v>
      </c>
      <c r="K418" s="15">
        <f t="shared" si="25"/>
        <v>0.61093278309511156</v>
      </c>
      <c r="L418" s="15">
        <f t="shared" si="26"/>
        <v>-0.35198532874354221</v>
      </c>
      <c r="M418" s="15">
        <f t="shared" si="27"/>
        <v>0.2140065696866153</v>
      </c>
    </row>
    <row r="419" spans="1:13" x14ac:dyDescent="0.2">
      <c r="A419" s="15" t="s">
        <v>855</v>
      </c>
      <c r="B419" s="15" t="s">
        <v>856</v>
      </c>
      <c r="C419" s="15">
        <v>21.5</v>
      </c>
      <c r="D419" s="15">
        <v>35.4</v>
      </c>
      <c r="E419" s="15">
        <v>20.100000000000001</v>
      </c>
      <c r="F419" s="15">
        <v>41.2</v>
      </c>
      <c r="G419" s="15">
        <v>35.6</v>
      </c>
      <c r="H419" s="15">
        <v>33.5</v>
      </c>
      <c r="J419" s="15">
        <f t="shared" si="24"/>
        <v>1.4324675324675327</v>
      </c>
      <c r="K419" s="15">
        <f t="shared" si="25"/>
        <v>0.10886510076587004</v>
      </c>
      <c r="L419" s="15">
        <f t="shared" si="26"/>
        <v>0.51850244000911916</v>
      </c>
      <c r="M419" s="15">
        <f t="shared" si="27"/>
        <v>0.96311132110682185</v>
      </c>
    </row>
    <row r="420" spans="1:13" x14ac:dyDescent="0.2">
      <c r="A420" s="15" t="s">
        <v>496</v>
      </c>
      <c r="B420" s="15" t="s">
        <v>497</v>
      </c>
      <c r="C420" s="15">
        <v>47.7</v>
      </c>
      <c r="D420" s="15">
        <v>47.6</v>
      </c>
      <c r="E420" s="15">
        <v>57.4</v>
      </c>
      <c r="F420" s="15">
        <v>211.9</v>
      </c>
      <c r="G420" s="15">
        <v>198.9</v>
      </c>
      <c r="H420" s="15">
        <v>183.2</v>
      </c>
      <c r="J420" s="15">
        <f t="shared" si="24"/>
        <v>3.8899803536345772</v>
      </c>
      <c r="K420" s="15">
        <f t="shared" si="25"/>
        <v>7.886124272674188E-5</v>
      </c>
      <c r="L420" s="15">
        <f t="shared" si="26"/>
        <v>1.9597628688912767</v>
      </c>
      <c r="M420" s="15">
        <f t="shared" si="27"/>
        <v>4.1031363834241699</v>
      </c>
    </row>
    <row r="421" spans="1:13" x14ac:dyDescent="0.2">
      <c r="A421" s="15" t="s">
        <v>1229</v>
      </c>
      <c r="B421" s="15" t="s">
        <v>1230</v>
      </c>
      <c r="C421" s="15">
        <v>26.2</v>
      </c>
      <c r="D421" s="15">
        <v>16.3</v>
      </c>
      <c r="E421" s="15">
        <v>32.9</v>
      </c>
      <c r="F421" s="15">
        <v>30.5</v>
      </c>
      <c r="G421" s="15">
        <v>32.299999999999997</v>
      </c>
      <c r="H421" s="15">
        <v>29.2</v>
      </c>
      <c r="J421" s="15">
        <f t="shared" si="24"/>
        <v>1.2201591511936338</v>
      </c>
      <c r="K421" s="15">
        <f t="shared" si="25"/>
        <v>0.32232855168316682</v>
      </c>
      <c r="L421" s="15">
        <f t="shared" si="26"/>
        <v>0.2870693376757108</v>
      </c>
      <c r="M421" s="15">
        <f t="shared" si="27"/>
        <v>0.49170122322099841</v>
      </c>
    </row>
    <row r="422" spans="1:13" x14ac:dyDescent="0.2">
      <c r="A422" s="15" t="s">
        <v>667</v>
      </c>
      <c r="B422" s="15" t="s">
        <v>668</v>
      </c>
      <c r="C422" s="15">
        <v>77.2</v>
      </c>
      <c r="D422" s="15">
        <v>76.099999999999994</v>
      </c>
      <c r="E422" s="15">
        <v>83.7</v>
      </c>
      <c r="F422" s="15">
        <v>179.3</v>
      </c>
      <c r="G422" s="15">
        <v>156</v>
      </c>
      <c r="H422" s="15">
        <v>171.2</v>
      </c>
      <c r="J422" s="15">
        <f t="shared" si="24"/>
        <v>2.1371308016877637</v>
      </c>
      <c r="K422" s="15">
        <f t="shared" si="25"/>
        <v>2.4115249411483608E-4</v>
      </c>
      <c r="L422" s="15">
        <f t="shared" si="26"/>
        <v>1.0956752099028793</v>
      </c>
      <c r="M422" s="15">
        <f t="shared" si="27"/>
        <v>3.617708242036898</v>
      </c>
    </row>
    <row r="423" spans="1:13" x14ac:dyDescent="0.2">
      <c r="A423" s="15" t="s">
        <v>623</v>
      </c>
      <c r="B423" s="15" t="s">
        <v>624</v>
      </c>
      <c r="C423" s="15">
        <v>23.2</v>
      </c>
      <c r="D423" s="15">
        <v>21.9</v>
      </c>
      <c r="E423" s="15">
        <v>23.6</v>
      </c>
      <c r="F423" s="15">
        <v>32.799999999999997</v>
      </c>
      <c r="G423" s="15">
        <v>34.1</v>
      </c>
      <c r="H423" s="15">
        <v>37.9</v>
      </c>
      <c r="J423" s="15">
        <f t="shared" si="24"/>
        <v>1.5254730713246001</v>
      </c>
      <c r="K423" s="15">
        <f t="shared" si="25"/>
        <v>1.7285297461200923E-3</v>
      </c>
      <c r="L423" s="15">
        <f t="shared" si="26"/>
        <v>0.60925671271935045</v>
      </c>
      <c r="M423" s="15">
        <f t="shared" si="27"/>
        <v>2.7623231423207897</v>
      </c>
    </row>
    <row r="424" spans="1:13" x14ac:dyDescent="0.2">
      <c r="A424" s="15" t="s">
        <v>669</v>
      </c>
      <c r="B424" s="15" t="s">
        <v>670</v>
      </c>
      <c r="C424" s="15">
        <v>22.3</v>
      </c>
      <c r="D424" s="15">
        <v>13.3</v>
      </c>
      <c r="E424" s="15">
        <v>28.1</v>
      </c>
      <c r="F424" s="15">
        <v>30.8</v>
      </c>
      <c r="G424" s="15">
        <v>28</v>
      </c>
      <c r="H424" s="15">
        <v>27.2</v>
      </c>
      <c r="J424" s="15">
        <f t="shared" si="24"/>
        <v>1.3500784929356358</v>
      </c>
      <c r="K424" s="15">
        <f t="shared" si="25"/>
        <v>0.1695381518868645</v>
      </c>
      <c r="L424" s="15">
        <f t="shared" si="26"/>
        <v>0.43304328733315989</v>
      </c>
      <c r="M424" s="15">
        <f t="shared" si="27"/>
        <v>0.77073255534003637</v>
      </c>
    </row>
    <row r="425" spans="1:13" x14ac:dyDescent="0.2">
      <c r="A425" s="15" t="s">
        <v>386</v>
      </c>
      <c r="B425" s="15" t="s">
        <v>387</v>
      </c>
      <c r="C425" s="15">
        <v>21.3</v>
      </c>
      <c r="D425" s="15">
        <v>14</v>
      </c>
      <c r="E425" s="15">
        <v>27.6</v>
      </c>
      <c r="F425" s="15">
        <v>40.4</v>
      </c>
      <c r="G425" s="15">
        <v>41.7</v>
      </c>
      <c r="H425" s="15">
        <v>46.9</v>
      </c>
      <c r="J425" s="15">
        <f t="shared" si="24"/>
        <v>2.0508744038155804</v>
      </c>
      <c r="K425" s="15">
        <f t="shared" si="25"/>
        <v>7.4670693822500248E-3</v>
      </c>
      <c r="L425" s="15">
        <f t="shared" si="26"/>
        <v>1.0362391434313274</v>
      </c>
      <c r="M425" s="15">
        <f t="shared" si="27"/>
        <v>2.1268498132909572</v>
      </c>
    </row>
    <row r="426" spans="1:13" x14ac:dyDescent="0.2">
      <c r="A426" s="15" t="s">
        <v>607</v>
      </c>
      <c r="B426" s="15" t="s">
        <v>608</v>
      </c>
      <c r="C426" s="15">
        <v>54.9</v>
      </c>
      <c r="D426" s="15">
        <v>66.900000000000006</v>
      </c>
      <c r="E426" s="15">
        <v>66</v>
      </c>
      <c r="F426" s="15">
        <v>81.2</v>
      </c>
      <c r="G426" s="15">
        <v>83.4</v>
      </c>
      <c r="H426" s="15">
        <v>66.599999999999994</v>
      </c>
      <c r="J426" s="15">
        <f t="shared" si="24"/>
        <v>1.2310969116080936</v>
      </c>
      <c r="K426" s="15">
        <f t="shared" si="25"/>
        <v>9.1181285107864635E-2</v>
      </c>
      <c r="L426" s="15">
        <f t="shared" si="26"/>
        <v>0.29994433484690425</v>
      </c>
      <c r="M426" s="15">
        <f t="shared" si="27"/>
        <v>1.0400942911500555</v>
      </c>
    </row>
    <row r="427" spans="1:13" x14ac:dyDescent="0.2">
      <c r="A427" s="15" t="s">
        <v>378</v>
      </c>
      <c r="B427" s="15" t="s">
        <v>379</v>
      </c>
      <c r="C427" s="15">
        <v>30.2</v>
      </c>
      <c r="D427" s="15">
        <v>36.700000000000003</v>
      </c>
      <c r="E427" s="15">
        <v>29.3</v>
      </c>
      <c r="F427" s="15">
        <v>69.099999999999994</v>
      </c>
      <c r="G427" s="15">
        <v>53.8</v>
      </c>
      <c r="H427" s="15">
        <v>58.3</v>
      </c>
      <c r="J427" s="15">
        <f t="shared" si="24"/>
        <v>1.8835758835758833</v>
      </c>
      <c r="K427" s="15">
        <f t="shared" si="25"/>
        <v>5.1504753615117995E-3</v>
      </c>
      <c r="L427" s="15">
        <f t="shared" si="26"/>
        <v>0.91347415627619299</v>
      </c>
      <c r="M427" s="15">
        <f t="shared" si="27"/>
        <v>2.2881526860356605</v>
      </c>
    </row>
    <row r="428" spans="1:13" x14ac:dyDescent="0.2">
      <c r="A428" s="15" t="s">
        <v>582</v>
      </c>
      <c r="B428" s="15" t="s">
        <v>583</v>
      </c>
      <c r="C428" s="15">
        <v>19.399999999999999</v>
      </c>
      <c r="D428" s="15">
        <v>14.4</v>
      </c>
      <c r="E428" s="15">
        <v>21.1</v>
      </c>
      <c r="F428" s="15">
        <v>28.4</v>
      </c>
      <c r="G428" s="15">
        <v>24.7</v>
      </c>
      <c r="H428" s="15">
        <v>18.399999999999999</v>
      </c>
      <c r="J428" s="15">
        <f t="shared" si="24"/>
        <v>1.302367941712204</v>
      </c>
      <c r="K428" s="15">
        <f t="shared" si="25"/>
        <v>0.19353598772536007</v>
      </c>
      <c r="L428" s="15">
        <f t="shared" si="26"/>
        <v>0.38113709266055318</v>
      </c>
      <c r="M428" s="15">
        <f t="shared" si="27"/>
        <v>0.7132382667312176</v>
      </c>
    </row>
    <row r="429" spans="1:13" x14ac:dyDescent="0.2">
      <c r="A429" s="15" t="s">
        <v>1113</v>
      </c>
      <c r="B429" s="15" t="s">
        <v>1114</v>
      </c>
      <c r="C429" s="15">
        <v>40.5</v>
      </c>
      <c r="D429" s="15">
        <v>30.5</v>
      </c>
      <c r="E429" s="15">
        <v>32.9</v>
      </c>
      <c r="F429" s="15">
        <v>33.299999999999997</v>
      </c>
      <c r="G429" s="15">
        <v>31.8</v>
      </c>
      <c r="H429" s="15">
        <v>25.5</v>
      </c>
      <c r="J429" s="15">
        <f t="shared" si="24"/>
        <v>0.87199230028873909</v>
      </c>
      <c r="K429" s="15">
        <f t="shared" si="25"/>
        <v>0.31326594240033656</v>
      </c>
      <c r="L429" s="15">
        <f t="shared" si="26"/>
        <v>-0.19761269885797683</v>
      </c>
      <c r="M429" s="15">
        <f t="shared" si="27"/>
        <v>0.50408681811413247</v>
      </c>
    </row>
    <row r="430" spans="1:13" x14ac:dyDescent="0.2">
      <c r="A430" s="15" t="s">
        <v>985</v>
      </c>
      <c r="B430" s="15" t="s">
        <v>986</v>
      </c>
      <c r="C430" s="15">
        <v>9.4</v>
      </c>
      <c r="D430" s="15">
        <v>9.4</v>
      </c>
      <c r="E430" s="15">
        <v>14</v>
      </c>
      <c r="F430" s="15">
        <v>17.3</v>
      </c>
      <c r="G430" s="15">
        <v>18.899999999999999</v>
      </c>
      <c r="H430" s="15">
        <v>13.5</v>
      </c>
      <c r="J430" s="15">
        <f t="shared" si="24"/>
        <v>1.5152439024390245</v>
      </c>
      <c r="K430" s="15">
        <f t="shared" si="25"/>
        <v>6.3923124759980035E-2</v>
      </c>
      <c r="L430" s="15">
        <f t="shared" si="26"/>
        <v>0.59955003694420261</v>
      </c>
      <c r="M430" s="15">
        <f t="shared" si="27"/>
        <v>1.1943420035181065</v>
      </c>
    </row>
    <row r="431" spans="1:13" x14ac:dyDescent="0.2">
      <c r="A431" s="15" t="s">
        <v>330</v>
      </c>
      <c r="B431" s="15" t="s">
        <v>331</v>
      </c>
      <c r="C431" s="15">
        <v>64.8</v>
      </c>
      <c r="D431" s="15">
        <v>35.799999999999997</v>
      </c>
      <c r="E431" s="15">
        <v>89.9</v>
      </c>
      <c r="F431" s="15">
        <v>98.5</v>
      </c>
      <c r="G431" s="15">
        <v>73.099999999999994</v>
      </c>
      <c r="H431" s="15">
        <v>107.2</v>
      </c>
      <c r="J431" s="15">
        <f t="shared" si="24"/>
        <v>1.4635170603674541</v>
      </c>
      <c r="K431" s="15">
        <f t="shared" si="25"/>
        <v>0.19024293733113629</v>
      </c>
      <c r="L431" s="15">
        <f t="shared" si="26"/>
        <v>0.54943956348773881</v>
      </c>
      <c r="M431" s="15">
        <f t="shared" si="27"/>
        <v>0.72069145721205374</v>
      </c>
    </row>
    <row r="432" spans="1:13" x14ac:dyDescent="0.2">
      <c r="A432" s="15" t="s">
        <v>59</v>
      </c>
      <c r="B432" s="15" t="s">
        <v>60</v>
      </c>
      <c r="C432" s="15">
        <v>3351.5</v>
      </c>
      <c r="D432" s="15">
        <v>2299.3000000000002</v>
      </c>
      <c r="E432" s="15">
        <v>3834.6</v>
      </c>
      <c r="F432" s="15">
        <v>5239.2</v>
      </c>
      <c r="G432" s="15">
        <v>5046.3</v>
      </c>
      <c r="H432" s="15">
        <v>5431.8</v>
      </c>
      <c r="J432" s="15">
        <f t="shared" si="24"/>
        <v>1.6569991776835979</v>
      </c>
      <c r="K432" s="15">
        <f t="shared" si="25"/>
        <v>1.1237760550026619E-2</v>
      </c>
      <c r="L432" s="15">
        <f t="shared" si="26"/>
        <v>0.72857288659552077</v>
      </c>
      <c r="M432" s="15">
        <f t="shared" si="27"/>
        <v>1.9493202259259412</v>
      </c>
    </row>
    <row r="433" spans="1:13" x14ac:dyDescent="0.2">
      <c r="A433" s="15" t="s">
        <v>548</v>
      </c>
      <c r="B433" s="15" t="s">
        <v>549</v>
      </c>
      <c r="C433" s="15">
        <v>11.5</v>
      </c>
      <c r="D433" s="15">
        <v>7.5</v>
      </c>
      <c r="E433" s="15">
        <v>16.2</v>
      </c>
      <c r="F433" s="15">
        <v>16.100000000000001</v>
      </c>
      <c r="G433" s="15">
        <v>16.899999999999999</v>
      </c>
      <c r="H433" s="15">
        <v>23.9</v>
      </c>
      <c r="J433" s="15">
        <f t="shared" si="24"/>
        <v>1.6164772727272725</v>
      </c>
      <c r="K433" s="15">
        <f t="shared" si="25"/>
        <v>0.10978147316284202</v>
      </c>
      <c r="L433" s="15">
        <f t="shared" si="26"/>
        <v>0.69285322366928448</v>
      </c>
      <c r="M433" s="15">
        <f t="shared" si="27"/>
        <v>0.95947094569686553</v>
      </c>
    </row>
    <row r="434" spans="1:13" x14ac:dyDescent="0.2">
      <c r="A434" s="15" t="s">
        <v>813</v>
      </c>
      <c r="B434" s="15" t="s">
        <v>814</v>
      </c>
      <c r="C434" s="15">
        <v>23.5</v>
      </c>
      <c r="D434" s="15">
        <v>24.4</v>
      </c>
      <c r="E434" s="15">
        <v>21</v>
      </c>
      <c r="F434" s="15">
        <v>33.200000000000003</v>
      </c>
      <c r="G434" s="15">
        <v>35.4</v>
      </c>
      <c r="H434" s="15">
        <v>26.4</v>
      </c>
      <c r="J434" s="15">
        <f t="shared" si="24"/>
        <v>1.378809869375907</v>
      </c>
      <c r="K434" s="15">
        <f t="shared" si="25"/>
        <v>3.9676716274517868E-2</v>
      </c>
      <c r="L434" s="15">
        <f t="shared" si="26"/>
        <v>0.46342353051401874</v>
      </c>
      <c r="M434" s="15">
        <f t="shared" si="27"/>
        <v>1.4014642781224198</v>
      </c>
    </row>
    <row r="435" spans="1:13" x14ac:dyDescent="0.2">
      <c r="A435" s="15" t="s">
        <v>1027</v>
      </c>
      <c r="B435" s="15" t="s">
        <v>1028</v>
      </c>
      <c r="C435" s="15">
        <v>5.5</v>
      </c>
      <c r="D435" s="15">
        <v>9.6</v>
      </c>
      <c r="E435" s="15">
        <v>14.1</v>
      </c>
      <c r="F435" s="15">
        <v>11.5</v>
      </c>
      <c r="G435" s="15">
        <v>15.3</v>
      </c>
      <c r="H435" s="15">
        <v>11.5</v>
      </c>
      <c r="J435" s="15">
        <f t="shared" si="24"/>
        <v>1.3116438356164384</v>
      </c>
      <c r="K435" s="15">
        <f t="shared" si="25"/>
        <v>0.33774318556059879</v>
      </c>
      <c r="L435" s="15">
        <f t="shared" si="26"/>
        <v>0.3913760230449399</v>
      </c>
      <c r="M435" s="15">
        <f t="shared" si="27"/>
        <v>0.47141340471388077</v>
      </c>
    </row>
    <row r="436" spans="1:13" x14ac:dyDescent="0.2">
      <c r="A436" s="15" t="s">
        <v>1051</v>
      </c>
      <c r="B436" s="15" t="s">
        <v>1052</v>
      </c>
      <c r="C436" s="15">
        <v>36.9</v>
      </c>
      <c r="D436" s="15">
        <v>33.4</v>
      </c>
      <c r="E436" s="15">
        <v>72.900000000000006</v>
      </c>
      <c r="F436" s="15">
        <v>26.1</v>
      </c>
      <c r="G436" s="15">
        <v>22.6</v>
      </c>
      <c r="H436" s="15">
        <v>63.6</v>
      </c>
      <c r="J436" s="15">
        <f t="shared" si="24"/>
        <v>0.78421787709497226</v>
      </c>
      <c r="K436" s="15">
        <f t="shared" si="25"/>
        <v>0.60184474365881568</v>
      </c>
      <c r="L436" s="15">
        <f t="shared" si="26"/>
        <v>-0.35067356486365492</v>
      </c>
      <c r="M436" s="15">
        <f t="shared" si="27"/>
        <v>0.2205155281250499</v>
      </c>
    </row>
    <row r="437" spans="1:13" x14ac:dyDescent="0.2">
      <c r="A437" s="15" t="s">
        <v>769</v>
      </c>
      <c r="B437" s="15" t="s">
        <v>770</v>
      </c>
      <c r="C437" s="15">
        <v>33.6</v>
      </c>
      <c r="D437" s="15">
        <v>25.7</v>
      </c>
      <c r="E437" s="15">
        <v>28.1</v>
      </c>
      <c r="F437" s="15">
        <v>45.7</v>
      </c>
      <c r="G437" s="15">
        <v>41</v>
      </c>
      <c r="H437" s="15">
        <v>47</v>
      </c>
      <c r="J437" s="15">
        <f t="shared" si="24"/>
        <v>1.5297482837528602</v>
      </c>
      <c r="K437" s="15">
        <f t="shared" si="25"/>
        <v>6.4899958374104397E-3</v>
      </c>
      <c r="L437" s="15">
        <f t="shared" si="26"/>
        <v>0.61329428059275426</v>
      </c>
      <c r="M437" s="15">
        <f t="shared" si="27"/>
        <v>2.1877555817497472</v>
      </c>
    </row>
    <row r="438" spans="1:13" x14ac:dyDescent="0.2">
      <c r="A438" s="15" t="s">
        <v>1173</v>
      </c>
      <c r="B438" s="15" t="s">
        <v>1174</v>
      </c>
      <c r="C438" s="15">
        <v>18</v>
      </c>
      <c r="D438" s="15">
        <v>22.2</v>
      </c>
      <c r="E438" s="15">
        <v>17.899999999999999</v>
      </c>
      <c r="F438" s="15">
        <v>18.8</v>
      </c>
      <c r="G438" s="15">
        <v>17.3</v>
      </c>
      <c r="H438" s="15">
        <v>21</v>
      </c>
      <c r="J438" s="15">
        <f t="shared" si="24"/>
        <v>0.98278829604130813</v>
      </c>
      <c r="K438" s="15">
        <f t="shared" si="25"/>
        <v>0.86043315673723286</v>
      </c>
      <c r="L438" s="15">
        <f t="shared" si="26"/>
        <v>-2.5047418041686021E-2</v>
      </c>
      <c r="M438" s="15">
        <f t="shared" si="27"/>
        <v>6.5282862451744833E-2</v>
      </c>
    </row>
    <row r="439" spans="1:13" x14ac:dyDescent="0.2">
      <c r="A439" s="15" t="s">
        <v>653</v>
      </c>
      <c r="B439" s="15" t="s">
        <v>654</v>
      </c>
      <c r="C439" s="15">
        <v>35.4</v>
      </c>
      <c r="D439" s="15">
        <v>31.8</v>
      </c>
      <c r="E439" s="15">
        <v>47.9</v>
      </c>
      <c r="F439" s="15">
        <v>21.3</v>
      </c>
      <c r="G439" s="15">
        <v>25.9</v>
      </c>
      <c r="H439" s="15">
        <v>24.1</v>
      </c>
      <c r="J439" s="15">
        <f t="shared" si="24"/>
        <v>0.61946133796698533</v>
      </c>
      <c r="K439" s="15">
        <f t="shared" si="25"/>
        <v>4.4741602066337705E-2</v>
      </c>
      <c r="L439" s="15">
        <f t="shared" si="26"/>
        <v>-0.69091385168834218</v>
      </c>
      <c r="M439" s="15">
        <f t="shared" si="27"/>
        <v>1.3492884691416414</v>
      </c>
    </row>
    <row r="440" spans="1:13" x14ac:dyDescent="0.2">
      <c r="A440" s="15" t="s">
        <v>1221</v>
      </c>
      <c r="B440" s="15" t="s">
        <v>1222</v>
      </c>
      <c r="C440" s="15">
        <v>11.4</v>
      </c>
      <c r="D440" s="15">
        <v>11.3</v>
      </c>
      <c r="E440" s="15">
        <v>18.899999999999999</v>
      </c>
      <c r="F440" s="15">
        <v>24.5</v>
      </c>
      <c r="G440" s="15">
        <v>19.2</v>
      </c>
      <c r="H440" s="15">
        <v>17.3</v>
      </c>
      <c r="J440" s="15">
        <f t="shared" si="24"/>
        <v>1.4663461538461537</v>
      </c>
      <c r="K440" s="15">
        <f t="shared" si="25"/>
        <v>0.12268323927497536</v>
      </c>
      <c r="L440" s="15">
        <f t="shared" si="26"/>
        <v>0.55222571430915635</v>
      </c>
      <c r="M440" s="15">
        <f t="shared" si="27"/>
        <v>0.91121476561525516</v>
      </c>
    </row>
    <row r="441" spans="1:13" x14ac:dyDescent="0.2">
      <c r="A441" s="15" t="s">
        <v>472</v>
      </c>
      <c r="B441" s="15" t="s">
        <v>473</v>
      </c>
      <c r="C441" s="15">
        <v>45.1</v>
      </c>
      <c r="D441" s="15">
        <v>33.5</v>
      </c>
      <c r="E441" s="15">
        <v>86.2</v>
      </c>
      <c r="F441" s="15">
        <v>52.6</v>
      </c>
      <c r="G441" s="15">
        <v>51.4</v>
      </c>
      <c r="H441" s="15">
        <v>55.3</v>
      </c>
      <c r="J441" s="15">
        <f t="shared" si="24"/>
        <v>0.966626213592233</v>
      </c>
      <c r="K441" s="15">
        <f t="shared" si="25"/>
        <v>0.91445355290975883</v>
      </c>
      <c r="L441" s="15">
        <f t="shared" si="26"/>
        <v>-4.8969975657908595E-2</v>
      </c>
      <c r="M441" s="15">
        <f t="shared" si="27"/>
        <v>3.8838348391245274E-2</v>
      </c>
    </row>
    <row r="442" spans="1:13" x14ac:dyDescent="0.2">
      <c r="A442" s="15" t="s">
        <v>793</v>
      </c>
      <c r="B442" s="15" t="s">
        <v>794</v>
      </c>
      <c r="C442" s="15">
        <v>1377</v>
      </c>
      <c r="D442" s="15">
        <v>1154.4000000000001</v>
      </c>
      <c r="E442" s="15">
        <v>1309.8</v>
      </c>
      <c r="F442" s="15">
        <v>1234.7</v>
      </c>
      <c r="G442" s="15">
        <v>1184.5999999999999</v>
      </c>
      <c r="H442" s="15">
        <v>1094.2</v>
      </c>
      <c r="J442" s="15">
        <f t="shared" si="24"/>
        <v>0.91468811829636576</v>
      </c>
      <c r="K442" s="15">
        <f t="shared" si="25"/>
        <v>0.23243270046369133</v>
      </c>
      <c r="L442" s="15">
        <f t="shared" si="26"/>
        <v>-0.12864818415553431</v>
      </c>
      <c r="M442" s="15">
        <f t="shared" si="27"/>
        <v>0.63370277201367198</v>
      </c>
    </row>
    <row r="443" spans="1:13" x14ac:dyDescent="0.2">
      <c r="A443" s="15" t="s">
        <v>508</v>
      </c>
      <c r="B443" s="15" t="s">
        <v>509</v>
      </c>
      <c r="C443" s="15">
        <v>77.900000000000006</v>
      </c>
      <c r="D443" s="15">
        <v>47.6</v>
      </c>
      <c r="E443" s="15">
        <v>73.8</v>
      </c>
      <c r="F443" s="15">
        <v>99.5</v>
      </c>
      <c r="G443" s="15">
        <v>97.4</v>
      </c>
      <c r="H443" s="15">
        <v>69.7</v>
      </c>
      <c r="J443" s="15">
        <f t="shared" si="24"/>
        <v>1.3376818866031108</v>
      </c>
      <c r="K443" s="15">
        <f t="shared" si="25"/>
        <v>0.17193238629260341</v>
      </c>
      <c r="L443" s="15">
        <f t="shared" si="26"/>
        <v>0.41973507024991513</v>
      </c>
      <c r="M443" s="15">
        <f t="shared" si="27"/>
        <v>0.76464230909899167</v>
      </c>
    </row>
    <row r="444" spans="1:13" x14ac:dyDescent="0.2">
      <c r="A444" s="15" t="s">
        <v>456</v>
      </c>
      <c r="B444" s="15" t="s">
        <v>457</v>
      </c>
      <c r="C444" s="15">
        <v>114</v>
      </c>
      <c r="D444" s="15">
        <v>57.3</v>
      </c>
      <c r="E444" s="15">
        <v>121.8</v>
      </c>
      <c r="F444" s="15">
        <v>159.9</v>
      </c>
      <c r="G444" s="15">
        <v>132</v>
      </c>
      <c r="H444" s="15">
        <v>151.69999999999999</v>
      </c>
      <c r="J444" s="15">
        <f t="shared" si="24"/>
        <v>1.5134766291368131</v>
      </c>
      <c r="K444" s="15">
        <f t="shared" si="25"/>
        <v>8.4240816796218615E-2</v>
      </c>
      <c r="L444" s="15">
        <f t="shared" si="26"/>
        <v>0.5978663974721683</v>
      </c>
      <c r="M444" s="15">
        <f t="shared" si="27"/>
        <v>1.07447743089699</v>
      </c>
    </row>
    <row r="445" spans="1:13" x14ac:dyDescent="0.2">
      <c r="A445" s="15" t="s">
        <v>268</v>
      </c>
      <c r="B445" s="15" t="s">
        <v>269</v>
      </c>
      <c r="C445" s="15">
        <v>55.6</v>
      </c>
      <c r="D445" s="15">
        <v>78.2</v>
      </c>
      <c r="E445" s="15">
        <v>119.9</v>
      </c>
      <c r="F445" s="15">
        <v>361.5</v>
      </c>
      <c r="G445" s="15">
        <v>46.1</v>
      </c>
      <c r="H445" s="15">
        <v>54.5</v>
      </c>
      <c r="J445" s="15">
        <f t="shared" si="24"/>
        <v>1.8214426487977926</v>
      </c>
      <c r="K445" s="15">
        <f t="shared" si="25"/>
        <v>0.54606271767309045</v>
      </c>
      <c r="L445" s="15">
        <f t="shared" si="26"/>
        <v>0.86508157010259501</v>
      </c>
      <c r="M445" s="15">
        <f t="shared" si="27"/>
        <v>0.26275747382441417</v>
      </c>
    </row>
    <row r="446" spans="1:13" x14ac:dyDescent="0.2">
      <c r="A446" s="15" t="s">
        <v>142</v>
      </c>
      <c r="B446" s="15" t="s">
        <v>143</v>
      </c>
      <c r="C446" s="15">
        <v>96.6</v>
      </c>
      <c r="D446" s="15">
        <v>73.900000000000006</v>
      </c>
      <c r="E446" s="15">
        <v>96.2</v>
      </c>
      <c r="F446" s="15">
        <v>309</v>
      </c>
      <c r="G446" s="15">
        <v>273.2</v>
      </c>
      <c r="H446" s="15">
        <v>311.89999999999998</v>
      </c>
      <c r="J446" s="15">
        <f t="shared" si="24"/>
        <v>3.3524559430071244</v>
      </c>
      <c r="K446" s="15">
        <f t="shared" si="25"/>
        <v>1.3543810406173233E-4</v>
      </c>
      <c r="L446" s="15">
        <f t="shared" si="26"/>
        <v>1.7452183727791795</v>
      </c>
      <c r="M446" s="15">
        <f t="shared" si="27"/>
        <v>3.8682591343534245</v>
      </c>
    </row>
    <row r="447" spans="1:13" x14ac:dyDescent="0.2">
      <c r="A447" s="15" t="s">
        <v>599</v>
      </c>
      <c r="B447" s="15" t="s">
        <v>600</v>
      </c>
      <c r="C447" s="15">
        <v>36.9</v>
      </c>
      <c r="D447" s="15">
        <v>32</v>
      </c>
      <c r="E447" s="15">
        <v>37.9</v>
      </c>
      <c r="F447" s="15">
        <v>42.3</v>
      </c>
      <c r="G447" s="15">
        <v>32</v>
      </c>
      <c r="H447" s="15">
        <v>37.700000000000003</v>
      </c>
      <c r="J447" s="15">
        <f t="shared" si="24"/>
        <v>1.0486891385767789</v>
      </c>
      <c r="K447" s="15">
        <f t="shared" si="25"/>
        <v>0.64571917080130814</v>
      </c>
      <c r="L447" s="15">
        <f t="shared" si="26"/>
        <v>6.8587085257412375E-2</v>
      </c>
      <c r="M447" s="15">
        <f t="shared" si="27"/>
        <v>0.18995631960371859</v>
      </c>
    </row>
    <row r="448" spans="1:13" x14ac:dyDescent="0.2">
      <c r="A448" s="15" t="s">
        <v>689</v>
      </c>
      <c r="B448" s="15" t="s">
        <v>690</v>
      </c>
      <c r="C448" s="15">
        <v>52.4</v>
      </c>
      <c r="D448" s="15">
        <v>94</v>
      </c>
      <c r="E448" s="15">
        <v>23.4</v>
      </c>
      <c r="F448" s="15">
        <v>54.8</v>
      </c>
      <c r="G448" s="15">
        <v>58.1</v>
      </c>
      <c r="H448" s="15">
        <v>52.5</v>
      </c>
      <c r="J448" s="15">
        <f t="shared" si="24"/>
        <v>0.97408716136631324</v>
      </c>
      <c r="K448" s="15">
        <f t="shared" si="25"/>
        <v>0.94653581829202149</v>
      </c>
      <c r="L448" s="15">
        <f t="shared" si="26"/>
        <v>-3.787722438176392E-2</v>
      </c>
      <c r="M448" s="15">
        <f t="shared" si="27"/>
        <v>2.3862947054386751E-2</v>
      </c>
    </row>
    <row r="449" spans="1:13" x14ac:dyDescent="0.2">
      <c r="A449" s="15" t="s">
        <v>1141</v>
      </c>
      <c r="B449" s="15" t="s">
        <v>1142</v>
      </c>
      <c r="C449" s="15">
        <v>22.5</v>
      </c>
      <c r="D449" s="15">
        <v>14.8</v>
      </c>
      <c r="E449" s="15">
        <v>25.4</v>
      </c>
      <c r="F449" s="15">
        <v>23.6</v>
      </c>
      <c r="G449" s="15">
        <v>23.8</v>
      </c>
      <c r="H449" s="15">
        <v>21</v>
      </c>
      <c r="J449" s="15">
        <f t="shared" si="24"/>
        <v>1.0909090909090911</v>
      </c>
      <c r="K449" s="15">
        <f t="shared" si="25"/>
        <v>0.59442377797967183</v>
      </c>
      <c r="L449" s="15">
        <f t="shared" si="26"/>
        <v>0.12553088208385912</v>
      </c>
      <c r="M449" s="15">
        <f t="shared" si="27"/>
        <v>0.22590382636925485</v>
      </c>
    </row>
    <row r="450" spans="1:13" x14ac:dyDescent="0.2">
      <c r="A450" s="15" t="s">
        <v>1049</v>
      </c>
      <c r="B450" s="15" t="s">
        <v>1050</v>
      </c>
      <c r="C450" s="15">
        <v>21.7</v>
      </c>
      <c r="D450" s="15">
        <v>41.3</v>
      </c>
      <c r="E450" s="15">
        <v>25.6</v>
      </c>
      <c r="F450" s="15">
        <v>23.4</v>
      </c>
      <c r="G450" s="15">
        <v>24.4</v>
      </c>
      <c r="H450" s="15">
        <v>22.9</v>
      </c>
      <c r="J450" s="15">
        <f t="shared" ref="J450:J499" si="28">(F450+G450+H450)/(C450+D450+E450)</f>
        <v>0.79796839729119629</v>
      </c>
      <c r="K450" s="15">
        <f t="shared" ref="K450:K499" si="29">TTEST(F450:H450,C450:E450,2,2)</f>
        <v>0.3767427765403753</v>
      </c>
      <c r="L450" s="15">
        <f t="shared" ref="L450:L499" si="30">LOG(J450,2)</f>
        <v>-0.32559648374561967</v>
      </c>
      <c r="M450" s="15">
        <f t="shared" ref="M450:M499" si="31">-LOG10(K450)</f>
        <v>0.42395506585800125</v>
      </c>
    </row>
    <row r="451" spans="1:13" x14ac:dyDescent="0.2">
      <c r="A451" s="15" t="s">
        <v>1017</v>
      </c>
      <c r="B451" s="15" t="s">
        <v>1018</v>
      </c>
      <c r="C451" s="15">
        <v>39.200000000000003</v>
      </c>
      <c r="D451" s="15">
        <v>38.5</v>
      </c>
      <c r="E451" s="15">
        <v>46.3</v>
      </c>
      <c r="F451" s="15">
        <v>54.4</v>
      </c>
      <c r="G451" s="15">
        <v>49.2</v>
      </c>
      <c r="H451" s="15">
        <v>62.9</v>
      </c>
      <c r="J451" s="15">
        <f t="shared" si="28"/>
        <v>1.342741935483871</v>
      </c>
      <c r="K451" s="15">
        <f t="shared" si="29"/>
        <v>3.9549437339769872E-2</v>
      </c>
      <c r="L451" s="15">
        <f t="shared" si="30"/>
        <v>0.42518205668438697</v>
      </c>
      <c r="M451" s="15">
        <f t="shared" si="31"/>
        <v>1.4028596907243667</v>
      </c>
    </row>
    <row r="452" spans="1:13" x14ac:dyDescent="0.2">
      <c r="A452" s="15" t="s">
        <v>1558</v>
      </c>
      <c r="B452" s="15" t="s">
        <v>1559</v>
      </c>
      <c r="C452" s="15">
        <v>179.4</v>
      </c>
      <c r="D452" s="15">
        <v>242.9</v>
      </c>
      <c r="E452" s="15">
        <v>196.8</v>
      </c>
      <c r="F452" s="15">
        <v>152</v>
      </c>
      <c r="G452" s="15">
        <v>156.5</v>
      </c>
      <c r="H452" s="15">
        <v>170.7</v>
      </c>
      <c r="J452" s="15">
        <f t="shared" si="28"/>
        <v>0.77402681311581323</v>
      </c>
      <c r="K452" s="15">
        <f t="shared" si="29"/>
        <v>7.7714743094641436E-2</v>
      </c>
      <c r="L452" s="15">
        <f t="shared" si="30"/>
        <v>-0.36954455115437701</v>
      </c>
      <c r="M452" s="15">
        <f t="shared" si="31"/>
        <v>1.1094965843229507</v>
      </c>
    </row>
    <row r="453" spans="1:13" x14ac:dyDescent="0.2">
      <c r="A453" s="15" t="s">
        <v>1269</v>
      </c>
      <c r="B453" s="15" t="s">
        <v>1270</v>
      </c>
      <c r="C453" s="15">
        <v>52.5</v>
      </c>
      <c r="D453" s="15">
        <v>44.5</v>
      </c>
      <c r="E453" s="15">
        <v>79.900000000000006</v>
      </c>
      <c r="F453" s="15">
        <v>34.700000000000003</v>
      </c>
      <c r="G453" s="15">
        <v>28.2</v>
      </c>
      <c r="H453" s="15">
        <v>46.2</v>
      </c>
      <c r="J453" s="15">
        <f t="shared" si="28"/>
        <v>0.6167326172979084</v>
      </c>
      <c r="K453" s="15">
        <f t="shared" si="29"/>
        <v>0.13134115752868247</v>
      </c>
      <c r="L453" s="15">
        <f t="shared" si="30"/>
        <v>-0.69728294636685129</v>
      </c>
      <c r="M453" s="15">
        <f t="shared" si="31"/>
        <v>0.88159916053126142</v>
      </c>
    </row>
    <row r="454" spans="1:13" x14ac:dyDescent="0.2">
      <c r="A454" s="15" t="s">
        <v>180</v>
      </c>
      <c r="B454" s="15" t="s">
        <v>181</v>
      </c>
      <c r="C454" s="15">
        <v>190.1</v>
      </c>
      <c r="D454" s="15">
        <v>128.80000000000001</v>
      </c>
      <c r="E454" s="15">
        <v>184.6</v>
      </c>
      <c r="F454" s="15">
        <v>162.1</v>
      </c>
      <c r="G454" s="15">
        <v>134.5</v>
      </c>
      <c r="H454" s="15">
        <v>133.80000000000001</v>
      </c>
      <c r="J454" s="15">
        <f t="shared" si="28"/>
        <v>0.85481628599801396</v>
      </c>
      <c r="K454" s="15">
        <f t="shared" si="29"/>
        <v>0.32404124784904548</v>
      </c>
      <c r="L454" s="15">
        <f t="shared" si="30"/>
        <v>-0.22631370033752282</v>
      </c>
      <c r="M454" s="15">
        <f t="shared" si="31"/>
        <v>0.48939970407410849</v>
      </c>
    </row>
    <row r="455" spans="1:13" x14ac:dyDescent="0.2">
      <c r="A455" s="15" t="s">
        <v>460</v>
      </c>
      <c r="B455" s="15" t="s">
        <v>461</v>
      </c>
      <c r="C455" s="15">
        <v>22.2</v>
      </c>
      <c r="D455" s="15">
        <v>33.799999999999997</v>
      </c>
      <c r="E455" s="15">
        <v>27.8</v>
      </c>
      <c r="F455" s="15">
        <v>28.7</v>
      </c>
      <c r="G455" s="15">
        <v>26.7</v>
      </c>
      <c r="H455" s="15">
        <v>16.3</v>
      </c>
      <c r="J455" s="15">
        <f t="shared" si="28"/>
        <v>0.85560859188544158</v>
      </c>
      <c r="K455" s="15">
        <f t="shared" si="29"/>
        <v>0.47313132374517325</v>
      </c>
      <c r="L455" s="15">
        <f t="shared" si="30"/>
        <v>-0.22497712499744679</v>
      </c>
      <c r="M455" s="15">
        <f t="shared" si="31"/>
        <v>0.32501829845459967</v>
      </c>
    </row>
    <row r="456" spans="1:13" x14ac:dyDescent="0.2">
      <c r="A456" s="15" t="s">
        <v>1482</v>
      </c>
      <c r="B456" s="15" t="s">
        <v>1483</v>
      </c>
      <c r="C456" s="15">
        <v>21.5</v>
      </c>
      <c r="D456" s="15">
        <v>8.8000000000000007</v>
      </c>
      <c r="E456" s="15">
        <v>17.3</v>
      </c>
      <c r="F456" s="15">
        <v>19.5</v>
      </c>
      <c r="G456" s="15">
        <v>18.3</v>
      </c>
      <c r="H456" s="15">
        <v>20.2</v>
      </c>
      <c r="J456" s="15">
        <f t="shared" si="28"/>
        <v>1.2184873949579831</v>
      </c>
      <c r="K456" s="15">
        <f t="shared" si="29"/>
        <v>0.41058714612315228</v>
      </c>
      <c r="L456" s="15">
        <f t="shared" si="30"/>
        <v>0.28509132670699083</v>
      </c>
      <c r="M456" s="15">
        <f t="shared" si="31"/>
        <v>0.3865946508133718</v>
      </c>
    </row>
    <row r="457" spans="1:13" x14ac:dyDescent="0.2">
      <c r="A457" s="15" t="s">
        <v>761</v>
      </c>
      <c r="B457" s="15" t="s">
        <v>762</v>
      </c>
      <c r="C457" s="15">
        <v>27.1</v>
      </c>
      <c r="D457" s="15">
        <v>22.5</v>
      </c>
      <c r="E457" s="15">
        <v>35.6</v>
      </c>
      <c r="F457" s="15">
        <v>66.400000000000006</v>
      </c>
      <c r="G457" s="15">
        <v>56.1</v>
      </c>
      <c r="H457" s="15">
        <v>56.9</v>
      </c>
      <c r="J457" s="15">
        <f t="shared" si="28"/>
        <v>2.1056338028169015</v>
      </c>
      <c r="K457" s="15">
        <f t="shared" si="29"/>
        <v>3.4460656639128885E-3</v>
      </c>
      <c r="L457" s="15">
        <f t="shared" si="30"/>
        <v>1.0742545546934232</v>
      </c>
      <c r="M457" s="15">
        <f t="shared" si="31"/>
        <v>2.4626764514372272</v>
      </c>
    </row>
    <row r="458" spans="1:13" x14ac:dyDescent="0.2">
      <c r="A458" s="15" t="s">
        <v>446</v>
      </c>
      <c r="B458" s="15" t="s">
        <v>447</v>
      </c>
      <c r="C458" s="15">
        <v>410.3</v>
      </c>
      <c r="D458" s="15">
        <v>374.9</v>
      </c>
      <c r="E458" s="15">
        <v>512.70000000000005</v>
      </c>
      <c r="F458" s="15">
        <v>445.6</v>
      </c>
      <c r="G458" s="15">
        <v>451</v>
      </c>
      <c r="H458" s="15">
        <v>590.6</v>
      </c>
      <c r="J458" s="15">
        <f t="shared" si="28"/>
        <v>1.1458509900608675</v>
      </c>
      <c r="K458" s="15">
        <f t="shared" si="29"/>
        <v>0.37270284836270606</v>
      </c>
      <c r="L458" s="15">
        <f t="shared" si="30"/>
        <v>0.19641944385251173</v>
      </c>
      <c r="M458" s="15">
        <f t="shared" si="31"/>
        <v>0.42863728815982083</v>
      </c>
    </row>
    <row r="459" spans="1:13" x14ac:dyDescent="0.2">
      <c r="A459" s="15" t="s">
        <v>464</v>
      </c>
      <c r="B459" s="15" t="s">
        <v>465</v>
      </c>
      <c r="C459" s="15">
        <v>121.8</v>
      </c>
      <c r="D459" s="15">
        <v>106.7</v>
      </c>
      <c r="E459" s="15">
        <v>118.7</v>
      </c>
      <c r="F459" s="15">
        <v>252.3</v>
      </c>
      <c r="G459" s="15">
        <v>240.8</v>
      </c>
      <c r="H459" s="15">
        <v>226.5</v>
      </c>
      <c r="J459" s="15">
        <f t="shared" si="28"/>
        <v>2.0725806451612905</v>
      </c>
      <c r="K459" s="15">
        <f t="shared" si="29"/>
        <v>1.4454866047760882E-4</v>
      </c>
      <c r="L459" s="15">
        <f t="shared" si="30"/>
        <v>1.0514282388070031</v>
      </c>
      <c r="M459" s="15">
        <f t="shared" si="31"/>
        <v>3.8399859285514579</v>
      </c>
    </row>
    <row r="460" spans="1:13" x14ac:dyDescent="0.2">
      <c r="A460" s="15" t="s">
        <v>564</v>
      </c>
      <c r="B460" s="15" t="s">
        <v>565</v>
      </c>
      <c r="C460" s="15">
        <v>13.2</v>
      </c>
      <c r="D460" s="15">
        <v>11.9</v>
      </c>
      <c r="E460" s="15">
        <v>14.1</v>
      </c>
      <c r="F460" s="15">
        <v>15.3</v>
      </c>
      <c r="G460" s="15">
        <v>39.299999999999997</v>
      </c>
      <c r="H460" s="15">
        <v>15.3</v>
      </c>
      <c r="J460" s="15">
        <f t="shared" si="28"/>
        <v>1.783163265306122</v>
      </c>
      <c r="K460" s="15">
        <f t="shared" si="29"/>
        <v>0.27129693696726487</v>
      </c>
      <c r="L460" s="15">
        <f t="shared" si="30"/>
        <v>0.83443880126022796</v>
      </c>
      <c r="M460" s="15">
        <f t="shared" si="31"/>
        <v>0.56655510954000454</v>
      </c>
    </row>
    <row r="461" spans="1:13" x14ac:dyDescent="0.2">
      <c r="A461" s="15" t="s">
        <v>466</v>
      </c>
      <c r="B461" s="15" t="s">
        <v>467</v>
      </c>
      <c r="C461" s="15">
        <v>73.5</v>
      </c>
      <c r="D461" s="15">
        <v>55.2</v>
      </c>
      <c r="E461" s="15">
        <v>84.8</v>
      </c>
      <c r="F461" s="15">
        <v>110.8</v>
      </c>
      <c r="G461" s="15">
        <v>108.4</v>
      </c>
      <c r="H461" s="15">
        <v>135</v>
      </c>
      <c r="J461" s="15">
        <f t="shared" si="28"/>
        <v>1.659016393442623</v>
      </c>
      <c r="K461" s="15">
        <f t="shared" si="29"/>
        <v>1.7927417147396006E-2</v>
      </c>
      <c r="L461" s="15">
        <f t="shared" si="30"/>
        <v>0.73032814224406151</v>
      </c>
      <c r="M461" s="15">
        <f t="shared" si="31"/>
        <v>1.7464822759388856</v>
      </c>
    </row>
    <row r="462" spans="1:13" x14ac:dyDescent="0.2">
      <c r="A462" s="15" t="s">
        <v>889</v>
      </c>
      <c r="B462" s="15" t="s">
        <v>890</v>
      </c>
      <c r="C462" s="15">
        <v>47</v>
      </c>
      <c r="D462" s="15">
        <v>36.700000000000003</v>
      </c>
      <c r="E462" s="15">
        <v>67.7</v>
      </c>
      <c r="F462" s="15">
        <v>54.6</v>
      </c>
      <c r="G462" s="15">
        <v>41.1</v>
      </c>
      <c r="H462" s="15">
        <v>73</v>
      </c>
      <c r="J462" s="15">
        <f t="shared" si="28"/>
        <v>1.1142668428005282</v>
      </c>
      <c r="K462" s="15">
        <f t="shared" si="29"/>
        <v>0.67988825630949423</v>
      </c>
      <c r="L462" s="15">
        <f t="shared" si="30"/>
        <v>0.15609476830183389</v>
      </c>
      <c r="M462" s="15">
        <f t="shared" si="31"/>
        <v>0.16756246031733121</v>
      </c>
    </row>
    <row r="463" spans="1:13" x14ac:dyDescent="0.2">
      <c r="A463" s="15" t="s">
        <v>1007</v>
      </c>
      <c r="B463" s="15" t="s">
        <v>1008</v>
      </c>
      <c r="C463" s="15">
        <v>21.3</v>
      </c>
      <c r="D463" s="15">
        <v>18.2</v>
      </c>
      <c r="E463" s="15">
        <v>22.6</v>
      </c>
      <c r="F463" s="15">
        <v>17.399999999999999</v>
      </c>
      <c r="G463" s="15">
        <v>22</v>
      </c>
      <c r="H463" s="15">
        <v>19.7</v>
      </c>
      <c r="J463" s="15">
        <f t="shared" si="28"/>
        <v>0.95169082125603854</v>
      </c>
      <c r="K463" s="15">
        <f t="shared" si="29"/>
        <v>0.61969145140411031</v>
      </c>
      <c r="L463" s="15">
        <f t="shared" si="30"/>
        <v>-7.1435138042949126E-2</v>
      </c>
      <c r="M463" s="15">
        <f t="shared" si="31"/>
        <v>0.20782449486795934</v>
      </c>
    </row>
    <row r="464" spans="1:13" x14ac:dyDescent="0.2">
      <c r="A464" s="15" t="s">
        <v>717</v>
      </c>
      <c r="B464" s="15" t="s">
        <v>718</v>
      </c>
      <c r="C464" s="15">
        <v>58.1</v>
      </c>
      <c r="D464" s="15">
        <v>39.799999999999997</v>
      </c>
      <c r="E464" s="15">
        <v>66.8</v>
      </c>
      <c r="F464" s="15">
        <v>79.2</v>
      </c>
      <c r="G464" s="15">
        <v>73.400000000000006</v>
      </c>
      <c r="H464" s="15">
        <v>104.6</v>
      </c>
      <c r="J464" s="15">
        <f t="shared" si="28"/>
        <v>1.5616272009714636</v>
      </c>
      <c r="K464" s="15">
        <f t="shared" si="29"/>
        <v>6.8520057295007583E-2</v>
      </c>
      <c r="L464" s="15">
        <f t="shared" si="30"/>
        <v>0.64305008760159277</v>
      </c>
      <c r="M464" s="15">
        <f t="shared" si="31"/>
        <v>1.1641822825586108</v>
      </c>
    </row>
    <row r="465" spans="1:13" x14ac:dyDescent="0.2">
      <c r="A465" s="15" t="s">
        <v>1103</v>
      </c>
      <c r="B465" s="15" t="s">
        <v>1104</v>
      </c>
      <c r="C465" s="15">
        <v>116.9</v>
      </c>
      <c r="D465" s="15">
        <v>85</v>
      </c>
      <c r="E465" s="15">
        <v>118.5</v>
      </c>
      <c r="F465" s="15">
        <v>161.4</v>
      </c>
      <c r="G465" s="15">
        <v>146.1</v>
      </c>
      <c r="H465" s="15">
        <v>168</v>
      </c>
      <c r="J465" s="15">
        <f t="shared" si="28"/>
        <v>1.4840823970037453</v>
      </c>
      <c r="K465" s="15">
        <f t="shared" si="29"/>
        <v>1.5181092902984266E-2</v>
      </c>
      <c r="L465" s="15">
        <f t="shared" si="30"/>
        <v>0.56957119333921569</v>
      </c>
      <c r="M465" s="15">
        <f t="shared" si="31"/>
        <v>1.8186969619945614</v>
      </c>
    </row>
    <row r="466" spans="1:13" x14ac:dyDescent="0.2">
      <c r="A466" s="15" t="s">
        <v>500</v>
      </c>
      <c r="B466" s="15" t="s">
        <v>501</v>
      </c>
      <c r="C466" s="15">
        <v>159</v>
      </c>
      <c r="D466" s="15">
        <v>124.7</v>
      </c>
      <c r="E466" s="15">
        <v>190.8</v>
      </c>
      <c r="F466" s="15">
        <v>190.6</v>
      </c>
      <c r="G466" s="15">
        <v>164</v>
      </c>
      <c r="H466" s="15">
        <v>188.1</v>
      </c>
      <c r="J466" s="15">
        <f t="shared" si="28"/>
        <v>1.1437302423603795</v>
      </c>
      <c r="K466" s="15">
        <f t="shared" si="29"/>
        <v>0.33757232638497831</v>
      </c>
      <c r="L466" s="15">
        <f t="shared" si="30"/>
        <v>0.19374682143392558</v>
      </c>
      <c r="M466" s="15">
        <f t="shared" si="31"/>
        <v>0.47163316332278354</v>
      </c>
    </row>
    <row r="467" spans="1:13" x14ac:dyDescent="0.2">
      <c r="A467" s="15" t="s">
        <v>1023</v>
      </c>
      <c r="B467" s="15" t="s">
        <v>1024</v>
      </c>
      <c r="C467" s="15">
        <v>12.7</v>
      </c>
      <c r="D467" s="15">
        <v>12.2</v>
      </c>
      <c r="E467" s="15">
        <v>17.899999999999999</v>
      </c>
      <c r="F467" s="15">
        <v>16.100000000000001</v>
      </c>
      <c r="G467" s="15">
        <v>14.2</v>
      </c>
      <c r="H467" s="15">
        <v>19.7</v>
      </c>
      <c r="J467" s="15">
        <f t="shared" si="28"/>
        <v>1.1682242990654206</v>
      </c>
      <c r="K467" s="15">
        <f t="shared" si="29"/>
        <v>0.37986275788699453</v>
      </c>
      <c r="L467" s="15">
        <f t="shared" si="30"/>
        <v>0.2243172982609401</v>
      </c>
      <c r="M467" s="15">
        <f t="shared" si="31"/>
        <v>0.42037328301018168</v>
      </c>
    </row>
    <row r="468" spans="1:13" x14ac:dyDescent="0.2">
      <c r="A468" s="15" t="s">
        <v>198</v>
      </c>
      <c r="B468" s="15" t="s">
        <v>199</v>
      </c>
      <c r="C468" s="15">
        <v>148.6</v>
      </c>
      <c r="D468" s="15">
        <v>123.1</v>
      </c>
      <c r="E468" s="15">
        <v>183.6</v>
      </c>
      <c r="F468" s="15">
        <v>141.30000000000001</v>
      </c>
      <c r="G468" s="15">
        <v>131</v>
      </c>
      <c r="H468" s="15">
        <v>136.30000000000001</v>
      </c>
      <c r="J468" s="15">
        <f t="shared" si="28"/>
        <v>0.89743026575884044</v>
      </c>
      <c r="K468" s="15">
        <f t="shared" si="29"/>
        <v>0.43088170991760344</v>
      </c>
      <c r="L468" s="15">
        <f t="shared" si="30"/>
        <v>-0.1561282552859716</v>
      </c>
      <c r="M468" s="15">
        <f t="shared" si="31"/>
        <v>0.36564194046824483</v>
      </c>
    </row>
    <row r="469" spans="1:13" x14ac:dyDescent="0.2">
      <c r="A469" s="15" t="s">
        <v>94</v>
      </c>
      <c r="B469" s="15" t="s">
        <v>95</v>
      </c>
      <c r="C469" s="15">
        <v>62.3</v>
      </c>
      <c r="D469" s="15">
        <v>24.7</v>
      </c>
      <c r="E469" s="15">
        <v>98.1</v>
      </c>
      <c r="F469" s="15">
        <v>44.5</v>
      </c>
      <c r="G469" s="15">
        <v>40</v>
      </c>
      <c r="H469" s="15">
        <v>45.8</v>
      </c>
      <c r="J469" s="15">
        <f t="shared" si="28"/>
        <v>0.70394381415451113</v>
      </c>
      <c r="K469" s="15">
        <f t="shared" si="29"/>
        <v>0.4387424634585283</v>
      </c>
      <c r="L469" s="15">
        <f t="shared" si="30"/>
        <v>-0.50646781130243945</v>
      </c>
      <c r="M469" s="15">
        <f t="shared" si="31"/>
        <v>0.35779033059788118</v>
      </c>
    </row>
    <row r="470" spans="1:13" x14ac:dyDescent="0.2">
      <c r="A470" s="15" t="s">
        <v>92</v>
      </c>
      <c r="B470" s="15" t="s">
        <v>93</v>
      </c>
      <c r="C470" s="15">
        <v>1522.6</v>
      </c>
      <c r="D470" s="15">
        <v>939.9</v>
      </c>
      <c r="E470" s="15">
        <v>2325.9</v>
      </c>
      <c r="F470" s="15">
        <v>1286.5999999999999</v>
      </c>
      <c r="G470" s="15">
        <v>1140.9000000000001</v>
      </c>
      <c r="H470" s="15">
        <v>1280.5</v>
      </c>
      <c r="J470" s="15">
        <f t="shared" si="28"/>
        <v>0.77437139754406492</v>
      </c>
      <c r="K470" s="15">
        <f t="shared" si="29"/>
        <v>0.42370816682908763</v>
      </c>
      <c r="L470" s="15">
        <f t="shared" si="30"/>
        <v>-0.36890242918524713</v>
      </c>
      <c r="M470" s="15">
        <f t="shared" si="31"/>
        <v>0.37293316504166929</v>
      </c>
    </row>
    <row r="471" spans="1:13" x14ac:dyDescent="0.2">
      <c r="A471" s="15" t="s">
        <v>118</v>
      </c>
      <c r="B471" s="15" t="s">
        <v>119</v>
      </c>
      <c r="C471" s="15">
        <v>36.5</v>
      </c>
      <c r="D471" s="15">
        <v>35.1</v>
      </c>
      <c r="E471" s="15">
        <v>50</v>
      </c>
      <c r="F471" s="15">
        <v>52.5</v>
      </c>
      <c r="G471" s="15">
        <v>35.299999999999997</v>
      </c>
      <c r="H471" s="15">
        <v>43.5</v>
      </c>
      <c r="J471" s="15">
        <f t="shared" si="28"/>
        <v>1.0797697368421053</v>
      </c>
      <c r="K471" s="15">
        <f t="shared" si="29"/>
        <v>0.66254831248181079</v>
      </c>
      <c r="L471" s="15">
        <f t="shared" si="30"/>
        <v>0.11072368744930147</v>
      </c>
      <c r="M471" s="15">
        <f t="shared" si="31"/>
        <v>0.17878244783757052</v>
      </c>
    </row>
    <row r="472" spans="1:13" x14ac:dyDescent="0.2">
      <c r="A472" s="15" t="s">
        <v>122</v>
      </c>
      <c r="B472" s="15" t="s">
        <v>123</v>
      </c>
      <c r="C472" s="15">
        <v>46.9</v>
      </c>
      <c r="D472" s="15">
        <v>1.9</v>
      </c>
      <c r="E472" s="15">
        <v>95.9</v>
      </c>
      <c r="F472" s="15">
        <v>36.5</v>
      </c>
      <c r="G472" s="15">
        <v>34.200000000000003</v>
      </c>
      <c r="H472" s="15">
        <v>45.2</v>
      </c>
      <c r="J472" s="15">
        <f t="shared" si="28"/>
        <v>0.80096751900483765</v>
      </c>
      <c r="K472" s="15">
        <f t="shared" si="29"/>
        <v>0.74328760479063893</v>
      </c>
      <c r="L472" s="15">
        <f t="shared" si="30"/>
        <v>-0.32018435552525276</v>
      </c>
      <c r="M472" s="15">
        <f t="shared" si="31"/>
        <v>0.12884310951631966</v>
      </c>
    </row>
    <row r="473" spans="1:13" x14ac:dyDescent="0.2">
      <c r="A473" s="15" t="s">
        <v>106</v>
      </c>
      <c r="B473" s="15" t="s">
        <v>107</v>
      </c>
      <c r="C473" s="15">
        <v>866.1</v>
      </c>
      <c r="D473" s="15">
        <v>709.3</v>
      </c>
      <c r="E473" s="15">
        <v>1304.2</v>
      </c>
      <c r="F473" s="15">
        <v>757.8</v>
      </c>
      <c r="G473" s="15">
        <v>685.1</v>
      </c>
      <c r="H473" s="15">
        <v>721.2</v>
      </c>
      <c r="J473" s="15">
        <f t="shared" si="28"/>
        <v>0.75152798999861092</v>
      </c>
      <c r="K473" s="15">
        <f t="shared" si="29"/>
        <v>0.25412445631178754</v>
      </c>
      <c r="L473" s="15">
        <f t="shared" si="30"/>
        <v>-0.41210125783793389</v>
      </c>
      <c r="M473" s="15">
        <f t="shared" si="31"/>
        <v>0.5949535375070506</v>
      </c>
    </row>
    <row r="474" spans="1:13" x14ac:dyDescent="0.2">
      <c r="A474" s="15" t="s">
        <v>488</v>
      </c>
      <c r="B474" s="15" t="s">
        <v>489</v>
      </c>
      <c r="C474" s="15">
        <v>99.2</v>
      </c>
      <c r="D474" s="15">
        <v>60</v>
      </c>
      <c r="E474" s="15">
        <v>139.69999999999999</v>
      </c>
      <c r="F474" s="15">
        <v>106.4</v>
      </c>
      <c r="G474" s="15">
        <v>70.5</v>
      </c>
      <c r="H474" s="15">
        <v>118.1</v>
      </c>
      <c r="J474" s="15">
        <f t="shared" si="28"/>
        <v>0.98695215791234536</v>
      </c>
      <c r="K474" s="15">
        <f t="shared" si="29"/>
        <v>0.96404081823544763</v>
      </c>
      <c r="L474" s="15">
        <f t="shared" si="30"/>
        <v>-1.8947942541528397E-2</v>
      </c>
      <c r="M474" s="15">
        <f t="shared" si="31"/>
        <v>1.5904577342895024E-2</v>
      </c>
    </row>
    <row r="475" spans="1:13" x14ac:dyDescent="0.2">
      <c r="A475" s="15" t="s">
        <v>1107</v>
      </c>
      <c r="B475" s="15" t="s">
        <v>1108</v>
      </c>
      <c r="C475" s="15">
        <v>20.7</v>
      </c>
      <c r="D475" s="15">
        <v>8</v>
      </c>
      <c r="E475" s="15">
        <v>26.9</v>
      </c>
      <c r="F475" s="15">
        <v>18.899999999999999</v>
      </c>
      <c r="G475" s="15">
        <v>16.100000000000001</v>
      </c>
      <c r="H475" s="15">
        <v>13.3</v>
      </c>
      <c r="J475" s="15">
        <f t="shared" si="28"/>
        <v>0.86870503597122306</v>
      </c>
      <c r="K475" s="15">
        <f t="shared" si="29"/>
        <v>0.6960140696761864</v>
      </c>
      <c r="L475" s="15">
        <f t="shared" si="30"/>
        <v>-0.20306169388773423</v>
      </c>
      <c r="M475" s="15">
        <f t="shared" si="31"/>
        <v>0.15738198119264205</v>
      </c>
    </row>
    <row r="476" spans="1:13" x14ac:dyDescent="0.2">
      <c r="A476" s="15" t="s">
        <v>1171</v>
      </c>
      <c r="B476" s="15" t="s">
        <v>1172</v>
      </c>
      <c r="C476" s="15">
        <v>204.8</v>
      </c>
      <c r="D476" s="15">
        <v>133.4</v>
      </c>
      <c r="E476" s="15">
        <v>61.8</v>
      </c>
      <c r="F476" s="15">
        <v>177.8</v>
      </c>
      <c r="G476" s="15">
        <v>160.19999999999999</v>
      </c>
      <c r="H476" s="15">
        <v>168</v>
      </c>
      <c r="J476" s="15">
        <f t="shared" si="28"/>
        <v>1.2649999999999999</v>
      </c>
      <c r="K476" s="15">
        <f t="shared" si="29"/>
        <v>0.44346004355239854</v>
      </c>
      <c r="L476" s="15">
        <f t="shared" si="30"/>
        <v>0.33913738491958534</v>
      </c>
      <c r="M476" s="15">
        <f t="shared" si="31"/>
        <v>0.35314550468557271</v>
      </c>
    </row>
    <row r="477" spans="1:13" x14ac:dyDescent="0.2">
      <c r="A477" s="15" t="s">
        <v>1037</v>
      </c>
      <c r="B477" s="15" t="s">
        <v>1038</v>
      </c>
      <c r="C477" s="15">
        <v>9.5</v>
      </c>
      <c r="D477" s="15">
        <v>8.5</v>
      </c>
      <c r="E477" s="15">
        <v>11.6</v>
      </c>
      <c r="F477" s="15">
        <v>35.299999999999997</v>
      </c>
      <c r="G477" s="15">
        <v>31.5</v>
      </c>
      <c r="H477" s="15">
        <v>32.5</v>
      </c>
      <c r="J477" s="15">
        <f t="shared" si="28"/>
        <v>3.3547297297297294</v>
      </c>
      <c r="K477" s="15">
        <f t="shared" si="29"/>
        <v>9.0830171923205242E-5</v>
      </c>
      <c r="L477" s="15">
        <f t="shared" si="30"/>
        <v>1.7461965418994241</v>
      </c>
      <c r="M477" s="15">
        <f t="shared" si="31"/>
        <v>4.0417698637789341</v>
      </c>
    </row>
    <row r="478" spans="1:13" x14ac:dyDescent="0.2">
      <c r="A478" s="15" t="s">
        <v>512</v>
      </c>
      <c r="B478" s="15" t="s">
        <v>513</v>
      </c>
      <c r="C478" s="15">
        <v>48.6</v>
      </c>
      <c r="D478" s="15">
        <v>58.7</v>
      </c>
      <c r="E478" s="15">
        <v>60.8</v>
      </c>
      <c r="F478" s="15">
        <v>82.1</v>
      </c>
      <c r="G478" s="15">
        <v>62.8</v>
      </c>
      <c r="H478" s="15">
        <v>83.8</v>
      </c>
      <c r="J478" s="15">
        <f t="shared" si="28"/>
        <v>1.360499702558001</v>
      </c>
      <c r="K478" s="15">
        <f t="shared" si="29"/>
        <v>5.8925314693073702E-2</v>
      </c>
      <c r="L478" s="15">
        <f t="shared" si="30"/>
        <v>0.44413664117550505</v>
      </c>
      <c r="M478" s="15">
        <f t="shared" si="31"/>
        <v>1.2296980894298506</v>
      </c>
    </row>
    <row r="479" spans="1:13" x14ac:dyDescent="0.2">
      <c r="A479" s="15" t="s">
        <v>1231</v>
      </c>
      <c r="B479" s="15" t="s">
        <v>1232</v>
      </c>
      <c r="C479" s="15">
        <v>17.899999999999999</v>
      </c>
      <c r="D479" s="15">
        <v>44.1</v>
      </c>
      <c r="E479" s="15">
        <v>26.5</v>
      </c>
      <c r="F479" s="15">
        <v>19.399999999999999</v>
      </c>
      <c r="G479" s="15">
        <v>13.7</v>
      </c>
      <c r="H479" s="15">
        <v>22.1</v>
      </c>
      <c r="J479" s="15">
        <f t="shared" si="28"/>
        <v>0.62372881355932197</v>
      </c>
      <c r="K479" s="15">
        <f t="shared" si="29"/>
        <v>0.24236496632393748</v>
      </c>
      <c r="L479" s="15">
        <f t="shared" si="30"/>
        <v>-0.68100918819219092</v>
      </c>
      <c r="M479" s="15">
        <f t="shared" si="31"/>
        <v>0.61553015691414803</v>
      </c>
    </row>
    <row r="480" spans="1:13" x14ac:dyDescent="0.2">
      <c r="A480" s="15" t="s">
        <v>584</v>
      </c>
      <c r="B480" s="15" t="s">
        <v>585</v>
      </c>
      <c r="C480" s="15">
        <v>37</v>
      </c>
      <c r="D480" s="15">
        <v>41.1</v>
      </c>
      <c r="E480" s="15">
        <v>34.4</v>
      </c>
      <c r="F480" s="15">
        <v>31.8</v>
      </c>
      <c r="G480" s="15">
        <v>32.299999999999997</v>
      </c>
      <c r="H480" s="15">
        <v>22.4</v>
      </c>
      <c r="J480" s="15">
        <f t="shared" si="28"/>
        <v>0.76888888888888884</v>
      </c>
      <c r="K480" s="15">
        <f t="shared" si="29"/>
        <v>8.2735167634556947E-2</v>
      </c>
      <c r="L480" s="15">
        <f t="shared" si="30"/>
        <v>-0.37915296358031247</v>
      </c>
      <c r="M480" s="15">
        <f t="shared" si="31"/>
        <v>1.082309848813173</v>
      </c>
    </row>
    <row r="481" spans="1:13" x14ac:dyDescent="0.2">
      <c r="A481" s="15" t="s">
        <v>226</v>
      </c>
      <c r="B481" s="15" t="s">
        <v>227</v>
      </c>
      <c r="C481" s="15">
        <v>34.1</v>
      </c>
      <c r="D481" s="15">
        <v>19.5</v>
      </c>
      <c r="E481" s="15">
        <v>52.5</v>
      </c>
      <c r="F481" s="15">
        <v>38.299999999999997</v>
      </c>
      <c r="G481" s="15">
        <v>43.8</v>
      </c>
      <c r="H481" s="15">
        <v>41.2</v>
      </c>
      <c r="J481" s="15">
        <f t="shared" si="28"/>
        <v>1.1621112158341187</v>
      </c>
      <c r="K481" s="15">
        <f t="shared" si="29"/>
        <v>0.58546366722400833</v>
      </c>
      <c r="L481" s="15">
        <f t="shared" si="30"/>
        <v>0.2167481434880742</v>
      </c>
      <c r="M481" s="15">
        <f t="shared" si="31"/>
        <v>0.23250005125554069</v>
      </c>
    </row>
    <row r="482" spans="1:13" x14ac:dyDescent="0.2">
      <c r="A482" s="15" t="s">
        <v>248</v>
      </c>
      <c r="B482" s="15" t="s">
        <v>249</v>
      </c>
      <c r="C482" s="15">
        <v>166.2</v>
      </c>
      <c r="D482" s="15">
        <v>79.8</v>
      </c>
      <c r="E482" s="15">
        <v>143.5</v>
      </c>
      <c r="F482" s="15">
        <v>135.6</v>
      </c>
      <c r="G482" s="15">
        <v>111.9</v>
      </c>
      <c r="H482" s="15">
        <v>154.5</v>
      </c>
      <c r="J482" s="15">
        <f t="shared" si="28"/>
        <v>1.0320924261874198</v>
      </c>
      <c r="K482" s="15">
        <f t="shared" si="29"/>
        <v>0.89139125720814039</v>
      </c>
      <c r="L482" s="15">
        <f t="shared" si="30"/>
        <v>4.557217311725948E-2</v>
      </c>
      <c r="M482" s="15">
        <f t="shared" si="31"/>
        <v>4.9931629802098754E-2</v>
      </c>
    </row>
    <row r="483" spans="1:13" x14ac:dyDescent="0.2">
      <c r="A483" s="15" t="s">
        <v>1019</v>
      </c>
      <c r="B483" s="15" t="s">
        <v>1020</v>
      </c>
      <c r="C483" s="15">
        <v>23.4</v>
      </c>
      <c r="D483" s="15">
        <v>26.6</v>
      </c>
      <c r="E483" s="15">
        <v>25.8</v>
      </c>
      <c r="F483" s="15">
        <v>31.1</v>
      </c>
      <c r="G483" s="15">
        <v>30.8</v>
      </c>
      <c r="H483" s="15">
        <v>34.200000000000003</v>
      </c>
      <c r="J483" s="15">
        <f t="shared" si="28"/>
        <v>1.2678100263852243</v>
      </c>
      <c r="K483" s="15">
        <f t="shared" si="29"/>
        <v>9.5661270836283601E-3</v>
      </c>
      <c r="L483" s="15">
        <f t="shared" si="30"/>
        <v>0.34233858260265881</v>
      </c>
      <c r="M483" s="15">
        <f t="shared" si="31"/>
        <v>2.0192638539311325</v>
      </c>
    </row>
    <row r="484" spans="1:13" x14ac:dyDescent="0.2">
      <c r="A484" s="15" t="s">
        <v>444</v>
      </c>
      <c r="B484" s="15" t="s">
        <v>445</v>
      </c>
      <c r="C484" s="15">
        <v>89.8</v>
      </c>
      <c r="D484" s="15">
        <v>62.6</v>
      </c>
      <c r="E484" s="15">
        <v>92.6</v>
      </c>
      <c r="F484" s="15">
        <v>80</v>
      </c>
      <c r="G484" s="15">
        <v>79.599999999999994</v>
      </c>
      <c r="H484" s="15">
        <v>94.2</v>
      </c>
      <c r="J484" s="15">
        <f t="shared" si="28"/>
        <v>1.0359183673469388</v>
      </c>
      <c r="K484" s="15">
        <f t="shared" si="29"/>
        <v>0.79763611095628639</v>
      </c>
      <c r="L484" s="15">
        <f t="shared" si="30"/>
        <v>5.0910319951172983E-2</v>
      </c>
      <c r="M484" s="15">
        <f t="shared" si="31"/>
        <v>9.8195192667756281E-2</v>
      </c>
    </row>
    <row r="485" spans="1:13" x14ac:dyDescent="0.2">
      <c r="A485" s="15" t="s">
        <v>723</v>
      </c>
      <c r="B485" s="15" t="s">
        <v>724</v>
      </c>
      <c r="C485" s="15">
        <v>80</v>
      </c>
      <c r="D485" s="15">
        <v>56.7</v>
      </c>
      <c r="E485" s="15">
        <v>133.9</v>
      </c>
      <c r="F485" s="15">
        <v>67.5</v>
      </c>
      <c r="G485" s="15">
        <v>51</v>
      </c>
      <c r="H485" s="15">
        <v>140.5</v>
      </c>
      <c r="J485" s="15">
        <f t="shared" si="28"/>
        <v>0.95713229859571314</v>
      </c>
      <c r="K485" s="15">
        <f t="shared" si="29"/>
        <v>0.91910325460650655</v>
      </c>
      <c r="L485" s="15">
        <f t="shared" si="30"/>
        <v>-6.3209741402621034E-2</v>
      </c>
      <c r="M485" s="15">
        <f t="shared" si="31"/>
        <v>3.6635696027540091E-2</v>
      </c>
    </row>
    <row r="486" spans="1:13" x14ac:dyDescent="0.2">
      <c r="A486" s="15" t="s">
        <v>1488</v>
      </c>
      <c r="B486" s="15" t="s">
        <v>1489</v>
      </c>
      <c r="C486" s="15">
        <v>788.1</v>
      </c>
      <c r="D486" s="15">
        <v>496.2</v>
      </c>
      <c r="E486" s="15">
        <v>79.900000000000006</v>
      </c>
      <c r="F486" s="15">
        <v>135.30000000000001</v>
      </c>
      <c r="G486" s="15">
        <v>89.2</v>
      </c>
      <c r="H486" s="15">
        <v>21.5</v>
      </c>
      <c r="J486" s="15">
        <f t="shared" si="28"/>
        <v>0.18032546547427064</v>
      </c>
      <c r="K486" s="15">
        <f t="shared" si="29"/>
        <v>0.1477995465741965</v>
      </c>
      <c r="L486" s="15">
        <f t="shared" si="30"/>
        <v>-2.4713249470400345</v>
      </c>
      <c r="M486" s="15">
        <f t="shared" si="31"/>
        <v>0.83032689828643302</v>
      </c>
    </row>
    <row r="487" spans="1:13" x14ac:dyDescent="0.2">
      <c r="A487" s="15" t="s">
        <v>781</v>
      </c>
      <c r="B487" s="15" t="s">
        <v>782</v>
      </c>
      <c r="C487" s="15">
        <v>30.3</v>
      </c>
      <c r="D487" s="15">
        <v>18.399999999999999</v>
      </c>
      <c r="E487" s="15">
        <v>14.4</v>
      </c>
      <c r="F487" s="15">
        <v>29.8</v>
      </c>
      <c r="G487" s="15">
        <v>28.5</v>
      </c>
      <c r="H487" s="15">
        <v>30.4</v>
      </c>
      <c r="J487" s="15">
        <f t="shared" si="28"/>
        <v>1.4057052297939776</v>
      </c>
      <c r="K487" s="15">
        <f t="shared" si="29"/>
        <v>0.15058203689072616</v>
      </c>
      <c r="L487" s="15">
        <f t="shared" si="30"/>
        <v>0.4912940993185147</v>
      </c>
      <c r="M487" s="15">
        <f t="shared" si="31"/>
        <v>0.82222683254786044</v>
      </c>
    </row>
    <row r="488" spans="1:13" x14ac:dyDescent="0.2">
      <c r="A488" s="15" t="s">
        <v>1001</v>
      </c>
      <c r="B488" s="15" t="s">
        <v>1002</v>
      </c>
      <c r="C488" s="15">
        <v>10.8</v>
      </c>
      <c r="D488" s="15">
        <v>12.1</v>
      </c>
      <c r="E488" s="15">
        <v>11.7</v>
      </c>
      <c r="F488" s="15">
        <v>13.7</v>
      </c>
      <c r="G488" s="15">
        <v>9.6</v>
      </c>
      <c r="H488" s="15">
        <v>12.5</v>
      </c>
      <c r="J488" s="15">
        <f t="shared" si="28"/>
        <v>1.0346820809248556</v>
      </c>
      <c r="K488" s="15">
        <f t="shared" si="29"/>
        <v>0.76963108394331714</v>
      </c>
      <c r="L488" s="15">
        <f t="shared" si="30"/>
        <v>4.9187549627531926E-2</v>
      </c>
      <c r="M488" s="15">
        <f t="shared" si="31"/>
        <v>0.11371740028359661</v>
      </c>
    </row>
    <row r="489" spans="1:13" x14ac:dyDescent="0.2">
      <c r="A489" s="15" t="s">
        <v>963</v>
      </c>
      <c r="B489" s="15" t="s">
        <v>964</v>
      </c>
      <c r="C489" s="15">
        <v>32.1</v>
      </c>
      <c r="D489" s="15">
        <v>37</v>
      </c>
      <c r="E489" s="15">
        <v>49</v>
      </c>
      <c r="F489" s="15">
        <v>66.7</v>
      </c>
      <c r="G489" s="15">
        <v>63.7</v>
      </c>
      <c r="H489" s="15">
        <v>67.8</v>
      </c>
      <c r="J489" s="15">
        <f t="shared" si="28"/>
        <v>1.6782387806943269</v>
      </c>
      <c r="K489" s="15">
        <f t="shared" si="29"/>
        <v>6.6658005218417247E-3</v>
      </c>
      <c r="L489" s="15">
        <f t="shared" si="30"/>
        <v>0.74694799778933096</v>
      </c>
      <c r="M489" s="15">
        <f t="shared" si="31"/>
        <v>2.1761476870090695</v>
      </c>
    </row>
    <row r="490" spans="1:13" x14ac:dyDescent="0.2">
      <c r="A490" s="15" t="s">
        <v>1169</v>
      </c>
      <c r="B490" s="15" t="s">
        <v>1170</v>
      </c>
      <c r="C490" s="15">
        <v>46.9</v>
      </c>
      <c r="D490" s="15">
        <v>38.799999999999997</v>
      </c>
      <c r="E490" s="15">
        <v>51.6</v>
      </c>
      <c r="F490" s="15">
        <v>73.400000000000006</v>
      </c>
      <c r="G490" s="15">
        <v>76.5</v>
      </c>
      <c r="H490" s="15">
        <v>56.9</v>
      </c>
      <c r="J490" s="15">
        <f t="shared" si="28"/>
        <v>1.5061908230152952</v>
      </c>
      <c r="K490" s="15">
        <f t="shared" si="29"/>
        <v>3.1531593152239967E-2</v>
      </c>
      <c r="L490" s="15">
        <f t="shared" si="30"/>
        <v>0.59090456016783421</v>
      </c>
      <c r="M490" s="15">
        <f t="shared" si="31"/>
        <v>1.5012540857142869</v>
      </c>
    </row>
    <row r="491" spans="1:13" x14ac:dyDescent="0.2">
      <c r="A491" s="15" t="s">
        <v>945</v>
      </c>
      <c r="B491" s="15" t="s">
        <v>946</v>
      </c>
      <c r="C491" s="15">
        <v>12</v>
      </c>
      <c r="D491" s="15">
        <v>7.3</v>
      </c>
      <c r="E491" s="15">
        <v>13.4</v>
      </c>
      <c r="F491" s="15">
        <v>24.1</v>
      </c>
      <c r="G491" s="15">
        <v>26.1</v>
      </c>
      <c r="H491" s="15">
        <v>20.5</v>
      </c>
      <c r="J491" s="15">
        <f t="shared" si="28"/>
        <v>2.1620795107033639</v>
      </c>
      <c r="K491" s="15">
        <f t="shared" si="29"/>
        <v>6.8208500847960042E-3</v>
      </c>
      <c r="L491" s="15">
        <f t="shared" si="30"/>
        <v>1.1124195793113163</v>
      </c>
      <c r="M491" s="15">
        <f t="shared" si="31"/>
        <v>2.1661614957058171</v>
      </c>
    </row>
    <row r="492" spans="1:13" x14ac:dyDescent="0.2">
      <c r="A492" s="15" t="s">
        <v>1508</v>
      </c>
      <c r="B492" s="15" t="s">
        <v>1509</v>
      </c>
      <c r="C492" s="15">
        <v>30.4</v>
      </c>
      <c r="D492" s="15">
        <v>18.600000000000001</v>
      </c>
      <c r="E492" s="15">
        <v>35.799999999999997</v>
      </c>
      <c r="F492" s="15">
        <v>34.5</v>
      </c>
      <c r="G492" s="15">
        <v>26.8</v>
      </c>
      <c r="H492" s="15">
        <v>41.9</v>
      </c>
      <c r="J492" s="15">
        <f t="shared" si="28"/>
        <v>1.2169811320754715</v>
      </c>
      <c r="K492" s="15">
        <f t="shared" si="29"/>
        <v>0.41130856377873221</v>
      </c>
      <c r="L492" s="15">
        <f t="shared" si="30"/>
        <v>0.28330680086005477</v>
      </c>
      <c r="M492" s="15">
        <f t="shared" si="31"/>
        <v>0.38583224803245153</v>
      </c>
    </row>
    <row r="493" spans="1:13" x14ac:dyDescent="0.2">
      <c r="A493" s="15" t="s">
        <v>635</v>
      </c>
      <c r="B493" s="15" t="s">
        <v>636</v>
      </c>
      <c r="C493" s="15">
        <v>49.5</v>
      </c>
      <c r="D493" s="15">
        <v>83.6</v>
      </c>
      <c r="E493" s="15">
        <v>55.1</v>
      </c>
      <c r="F493" s="15">
        <v>79.8</v>
      </c>
      <c r="G493" s="15">
        <v>64</v>
      </c>
      <c r="H493" s="15">
        <v>79.8</v>
      </c>
      <c r="J493" s="15">
        <f t="shared" si="28"/>
        <v>1.1880977683315623</v>
      </c>
      <c r="K493" s="15">
        <f t="shared" si="29"/>
        <v>0.37384785766674999</v>
      </c>
      <c r="L493" s="15">
        <f t="shared" si="30"/>
        <v>0.24865356011465353</v>
      </c>
      <c r="M493" s="15">
        <f t="shared" si="31"/>
        <v>0.42730510373249414</v>
      </c>
    </row>
    <row r="494" spans="1:13" x14ac:dyDescent="0.2">
      <c r="A494" s="15" t="s">
        <v>691</v>
      </c>
      <c r="B494" s="15" t="s">
        <v>692</v>
      </c>
      <c r="C494" s="15">
        <v>23.7</v>
      </c>
      <c r="D494" s="15">
        <v>31.8</v>
      </c>
      <c r="E494" s="15">
        <v>41.5</v>
      </c>
      <c r="F494" s="15">
        <v>56.7</v>
      </c>
      <c r="G494" s="15">
        <v>51.1</v>
      </c>
      <c r="H494" s="15">
        <v>65.099999999999994</v>
      </c>
      <c r="J494" s="15">
        <f t="shared" si="28"/>
        <v>1.7824742268041238</v>
      </c>
      <c r="K494" s="15">
        <f t="shared" si="29"/>
        <v>1.8192637760950755E-2</v>
      </c>
      <c r="L494" s="15">
        <f t="shared" si="30"/>
        <v>0.83388121656779191</v>
      </c>
      <c r="M494" s="15">
        <f t="shared" si="31"/>
        <v>1.7401043277659054</v>
      </c>
    </row>
    <row r="495" spans="1:13" x14ac:dyDescent="0.2">
      <c r="A495" s="15" t="s">
        <v>823</v>
      </c>
      <c r="B495" s="15" t="s">
        <v>824</v>
      </c>
      <c r="C495" s="15">
        <v>7.3</v>
      </c>
      <c r="D495" s="15">
        <v>9.1</v>
      </c>
      <c r="E495" s="15">
        <v>7.1</v>
      </c>
      <c r="F495" s="15">
        <v>9.6999999999999993</v>
      </c>
      <c r="G495" s="15">
        <v>9.5</v>
      </c>
      <c r="H495" s="15">
        <v>5.8</v>
      </c>
      <c r="J495" s="15">
        <f t="shared" si="28"/>
        <v>1.0638297872340425</v>
      </c>
      <c r="K495" s="15">
        <f t="shared" si="29"/>
        <v>0.74226804077151176</v>
      </c>
      <c r="L495" s="15">
        <f t="shared" si="30"/>
        <v>8.9267338097087298E-2</v>
      </c>
      <c r="M495" s="15">
        <f t="shared" si="31"/>
        <v>0.1294392381073958</v>
      </c>
    </row>
    <row r="496" spans="1:13" x14ac:dyDescent="0.2">
      <c r="A496" s="15" t="s">
        <v>1119</v>
      </c>
      <c r="B496" s="15" t="s">
        <v>1120</v>
      </c>
      <c r="C496" s="15">
        <v>24.9</v>
      </c>
      <c r="D496" s="15">
        <v>303</v>
      </c>
      <c r="E496" s="15">
        <v>2.6</v>
      </c>
      <c r="F496" s="15">
        <v>26.4</v>
      </c>
      <c r="G496" s="15">
        <v>30.6</v>
      </c>
      <c r="H496" s="15">
        <v>29.7</v>
      </c>
      <c r="J496" s="15">
        <f t="shared" si="28"/>
        <v>0.26232980332829048</v>
      </c>
      <c r="K496" s="15">
        <f t="shared" si="29"/>
        <v>0.44772250672606895</v>
      </c>
      <c r="L496" s="15">
        <f t="shared" si="30"/>
        <v>-1.9305463731732189</v>
      </c>
      <c r="M496" s="15">
        <f t="shared" si="31"/>
        <v>0.34899107336001439</v>
      </c>
    </row>
    <row r="497" spans="1:15" x14ac:dyDescent="0.2">
      <c r="A497" s="15" t="s">
        <v>210</v>
      </c>
      <c r="B497" s="15" t="s">
        <v>211</v>
      </c>
      <c r="C497" s="15">
        <v>89.7</v>
      </c>
      <c r="D497" s="15">
        <v>74.3</v>
      </c>
      <c r="E497" s="15">
        <v>91.6</v>
      </c>
      <c r="F497" s="15">
        <v>133.5</v>
      </c>
      <c r="G497" s="15">
        <v>151.69999999999999</v>
      </c>
      <c r="H497" s="15">
        <v>126.2</v>
      </c>
      <c r="J497" s="15">
        <f t="shared" si="28"/>
        <v>1.6095461658841941</v>
      </c>
      <c r="K497" s="15">
        <f t="shared" si="29"/>
        <v>5.1494417525281269E-3</v>
      </c>
      <c r="L497" s="15">
        <f t="shared" si="30"/>
        <v>0.68665395757793957</v>
      </c>
      <c r="M497" s="15">
        <f t="shared" si="31"/>
        <v>2.2882398499758341</v>
      </c>
    </row>
    <row r="498" spans="1:15" x14ac:dyDescent="0.2">
      <c r="A498" s="15" t="s">
        <v>256</v>
      </c>
      <c r="B498" s="15" t="s">
        <v>257</v>
      </c>
      <c r="C498" s="15">
        <v>87.4</v>
      </c>
      <c r="D498" s="15">
        <v>68.099999999999994</v>
      </c>
      <c r="E498" s="15">
        <v>104.6</v>
      </c>
      <c r="F498" s="15">
        <v>181.1</v>
      </c>
      <c r="G498" s="15">
        <v>156.19999999999999</v>
      </c>
      <c r="H498" s="15">
        <v>170.8</v>
      </c>
      <c r="J498" s="15">
        <f t="shared" si="28"/>
        <v>1.9534794309880812</v>
      </c>
      <c r="K498" s="15">
        <f t="shared" si="29"/>
        <v>2.9425247318477315E-3</v>
      </c>
      <c r="L498" s="15">
        <f t="shared" si="30"/>
        <v>0.96604606485472133</v>
      </c>
      <c r="M498" s="15">
        <f t="shared" si="31"/>
        <v>2.5312798782347881</v>
      </c>
    </row>
    <row r="499" spans="1:15" x14ac:dyDescent="0.2">
      <c r="A499" s="15" t="s">
        <v>1344</v>
      </c>
      <c r="B499" s="15" t="s">
        <v>1345</v>
      </c>
      <c r="C499" s="15">
        <v>29.1</v>
      </c>
      <c r="D499" s="15">
        <v>13.8</v>
      </c>
      <c r="E499" s="15">
        <v>29.6</v>
      </c>
      <c r="F499" s="15">
        <v>25.3</v>
      </c>
      <c r="G499" s="15">
        <v>27.7</v>
      </c>
      <c r="H499" s="15">
        <v>23</v>
      </c>
      <c r="J499" s="15">
        <f t="shared" si="28"/>
        <v>1.0482758620689656</v>
      </c>
      <c r="K499" s="15">
        <f t="shared" si="29"/>
        <v>0.83834324395022009</v>
      </c>
      <c r="L499" s="15">
        <f t="shared" si="30"/>
        <v>6.8018423428651165E-2</v>
      </c>
      <c r="M499" s="15">
        <f t="shared" si="31"/>
        <v>7.6578131211471584E-2</v>
      </c>
    </row>
    <row r="505" spans="1:15" x14ac:dyDescent="0.2">
      <c r="A505" s="15" t="s">
        <v>951</v>
      </c>
      <c r="B505" s="15" t="s">
        <v>952</v>
      </c>
      <c r="C505" s="15">
        <v>6.6</v>
      </c>
      <c r="D505" s="15">
        <v>16.3</v>
      </c>
      <c r="E505" s="15">
        <v>15</v>
      </c>
      <c r="F505" s="15">
        <v>13.7</v>
      </c>
      <c r="G505" s="15">
        <v>20</v>
      </c>
      <c r="H505" s="15">
        <v>20.6</v>
      </c>
      <c r="J505" s="15">
        <f>(F505+G505+H505)/(C505+D505+E505)</f>
        <v>1.432717678100264</v>
      </c>
      <c r="K505" s="15">
        <f>TTEST(F505:H505,C505:E505,2,2)</f>
        <v>0.21929372066439881</v>
      </c>
      <c r="L505" s="15">
        <f>LOG(J505,2)</f>
        <v>0.51875434963326994</v>
      </c>
      <c r="M505" s="15">
        <f>-LOG10(K505)</f>
        <v>0.65897380388948734</v>
      </c>
      <c r="O505" s="18" t="s">
        <v>1976</v>
      </c>
    </row>
    <row r="506" spans="1:15" x14ac:dyDescent="0.2">
      <c r="A506" s="15" t="s">
        <v>590</v>
      </c>
      <c r="B506" s="15" t="s">
        <v>591</v>
      </c>
      <c r="C506" s="15">
        <v>12.3</v>
      </c>
      <c r="D506" s="15">
        <v>7.6</v>
      </c>
      <c r="E506" s="15">
        <v>7.7</v>
      </c>
      <c r="F506" s="15">
        <v>30.8</v>
      </c>
      <c r="G506" s="15">
        <v>31.6</v>
      </c>
      <c r="H506" s="15">
        <v>20.2</v>
      </c>
      <c r="J506" s="15">
        <f>(F506+G506+H506)/(C506+D506+E506)</f>
        <v>2.9927536231884062</v>
      </c>
      <c r="K506" s="15">
        <f>TTEST(F506:H506,C506:E506,2,2)</f>
        <v>1.0049332960650326E-2</v>
      </c>
      <c r="L506" s="15">
        <f>LOG(J506,2)</f>
        <v>1.5814735146412766</v>
      </c>
      <c r="M506" s="15">
        <f>-LOG10(K506)</f>
        <v>1.9978627642258719</v>
      </c>
      <c r="O506" s="18" t="s">
        <v>1976</v>
      </c>
    </row>
    <row r="507" spans="1:15" x14ac:dyDescent="0.2">
      <c r="A507" s="15" t="s">
        <v>1382</v>
      </c>
      <c r="B507" s="15" t="s">
        <v>1383</v>
      </c>
      <c r="C507" s="15">
        <v>43.8</v>
      </c>
      <c r="D507" s="15">
        <v>43.2</v>
      </c>
      <c r="E507" s="15">
        <v>14.4</v>
      </c>
      <c r="F507" s="15">
        <v>43.3</v>
      </c>
      <c r="G507" s="15">
        <v>47.7</v>
      </c>
      <c r="H507" s="15">
        <v>35.299999999999997</v>
      </c>
      <c r="J507" s="15">
        <f>(F507+G507+H507)/(C507+D507+E507)</f>
        <v>1.2455621301775146</v>
      </c>
      <c r="K507" s="15">
        <f>TTEST(F507:H507,C507:E507,2,2)</f>
        <v>0.46785801457701959</v>
      </c>
      <c r="L507" s="15">
        <f>LOG(J507,2)</f>
        <v>0.31679698678421153</v>
      </c>
      <c r="M507" s="15">
        <f>-LOG10(K507)</f>
        <v>0.32988592650188803</v>
      </c>
    </row>
  </sheetData>
  <sortState xmlns:xlrd2="http://schemas.microsoft.com/office/spreadsheetml/2017/richdata2" ref="A2:M499">
    <sortCondition ref="B2:B499"/>
  </sortState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4EC7C-09EF-A84A-902A-8ABBE00DD617}">
  <sheetPr>
    <tabColor theme="5" tint="0.59999389629810485"/>
  </sheetPr>
  <dimension ref="A1:S378"/>
  <sheetViews>
    <sheetView topLeftCell="B1" zoomScaleNormal="100" workbookViewId="0">
      <selection sqref="A1:XFD1048576"/>
    </sheetView>
  </sheetViews>
  <sheetFormatPr baseColWidth="10" defaultRowHeight="15" x14ac:dyDescent="0.2"/>
  <cols>
    <col min="1" max="1" width="10.83203125" style="6"/>
    <col min="2" max="2" width="86.6640625" style="6" customWidth="1"/>
    <col min="3" max="4" width="9" style="6" customWidth="1"/>
    <col min="5" max="7" width="8.83203125" style="6" customWidth="1"/>
    <col min="8" max="8" width="9" style="6" customWidth="1"/>
    <col min="9" max="9" width="1.83203125" style="6" customWidth="1"/>
    <col min="10" max="12" width="6.83203125" style="6" customWidth="1"/>
    <col min="13" max="13" width="8.83203125" style="6" customWidth="1"/>
    <col min="14" max="14" width="2.33203125" style="6" customWidth="1"/>
    <col min="15" max="16" width="10.83203125" style="6"/>
    <col min="17" max="17" width="21.83203125" style="6" bestFit="1" customWidth="1"/>
    <col min="18" max="18" width="10.83203125" style="6"/>
    <col min="19" max="19" width="23.1640625" style="6" customWidth="1"/>
    <col min="20" max="16384" width="10.83203125" style="6"/>
  </cols>
  <sheetData>
    <row r="1" spans="1:19" s="7" customFormat="1" x14ac:dyDescent="0.2">
      <c r="A1" s="3" t="s">
        <v>1</v>
      </c>
      <c r="B1" s="3" t="s">
        <v>2</v>
      </c>
      <c r="C1" s="3" t="s">
        <v>21</v>
      </c>
      <c r="D1" s="3" t="s">
        <v>22</v>
      </c>
      <c r="E1" s="3" t="s">
        <v>23</v>
      </c>
      <c r="F1" s="3" t="s">
        <v>24</v>
      </c>
      <c r="G1" s="3" t="s">
        <v>25</v>
      </c>
      <c r="H1" s="3" t="s">
        <v>26</v>
      </c>
      <c r="I1" s="3"/>
      <c r="J1" s="3" t="s">
        <v>1584</v>
      </c>
      <c r="K1" s="3" t="s">
        <v>1585</v>
      </c>
      <c r="L1" s="3" t="s">
        <v>1586</v>
      </c>
      <c r="M1" s="4" t="s">
        <v>1587</v>
      </c>
      <c r="N1" s="3"/>
      <c r="O1" s="5" t="s">
        <v>2341</v>
      </c>
      <c r="P1" s="3" t="s">
        <v>1589</v>
      </c>
      <c r="Q1" s="5" t="s">
        <v>2340</v>
      </c>
      <c r="R1" s="3"/>
      <c r="S1" s="3"/>
    </row>
    <row r="2" spans="1:19" s="7" customFormat="1" x14ac:dyDescent="0.2">
      <c r="A2" s="3" t="s">
        <v>120</v>
      </c>
      <c r="B2" s="3" t="s">
        <v>121</v>
      </c>
      <c r="C2" s="3">
        <v>86.7</v>
      </c>
      <c r="D2" s="3">
        <v>73.400000000000006</v>
      </c>
      <c r="E2" s="3">
        <v>67.599999999999994</v>
      </c>
      <c r="F2" s="3">
        <v>833.7</v>
      </c>
      <c r="G2" s="3">
        <v>778.3</v>
      </c>
      <c r="H2" s="3">
        <v>721.2</v>
      </c>
      <c r="I2" s="3"/>
      <c r="J2" s="11">
        <f t="shared" ref="J2:J65" si="0">(F2+G2+H2)/(C2+D2+E2)</f>
        <v>10.246815985946419</v>
      </c>
      <c r="K2" s="11">
        <f t="shared" ref="K2:K65" si="1">TTEST(F2:H2,C2:E2,2,2)</f>
        <v>2.8780517868545754E-5</v>
      </c>
      <c r="L2" s="11">
        <f t="shared" ref="L2:L65" si="2">LOG(J2,2)</f>
        <v>3.3571037826771422</v>
      </c>
      <c r="M2" s="11">
        <f t="shared" ref="M2:M65" si="3">-LOG10(K2)</f>
        <v>4.5409013957563173</v>
      </c>
      <c r="N2" s="3"/>
      <c r="O2" s="3" t="s">
        <v>120</v>
      </c>
      <c r="P2" s="3" t="s">
        <v>1592</v>
      </c>
      <c r="Q2" s="3" t="s">
        <v>1593</v>
      </c>
      <c r="R2" s="3"/>
      <c r="S2" s="3"/>
    </row>
    <row r="3" spans="1:19" s="7" customFormat="1" x14ac:dyDescent="0.2">
      <c r="A3" s="3" t="s">
        <v>516</v>
      </c>
      <c r="B3" s="3" t="s">
        <v>517</v>
      </c>
      <c r="C3" s="3">
        <v>34.799999999999997</v>
      </c>
      <c r="D3" s="3">
        <v>34.9</v>
      </c>
      <c r="E3" s="3">
        <v>49</v>
      </c>
      <c r="F3" s="3">
        <v>328.1</v>
      </c>
      <c r="G3" s="3">
        <v>330.8</v>
      </c>
      <c r="H3" s="3">
        <v>308.2</v>
      </c>
      <c r="I3" s="3"/>
      <c r="J3" s="11">
        <f t="shared" si="0"/>
        <v>8.147430497051392</v>
      </c>
      <c r="K3" s="11">
        <f t="shared" si="1"/>
        <v>4.9726034851245988E-6</v>
      </c>
      <c r="L3" s="11">
        <f t="shared" si="2"/>
        <v>3.0263451398773746</v>
      </c>
      <c r="M3" s="11">
        <f t="shared" si="3"/>
        <v>5.3034161699831319</v>
      </c>
      <c r="N3" s="3"/>
      <c r="O3" s="3" t="s">
        <v>516</v>
      </c>
      <c r="P3" s="3" t="s">
        <v>1597</v>
      </c>
      <c r="Q3" s="3" t="s">
        <v>1598</v>
      </c>
      <c r="R3" s="3"/>
      <c r="S3" s="3"/>
    </row>
    <row r="4" spans="1:19" s="7" customFormat="1" x14ac:dyDescent="0.2">
      <c r="A4" s="3" t="s">
        <v>789</v>
      </c>
      <c r="B4" s="3" t="s">
        <v>790</v>
      </c>
      <c r="C4" s="3">
        <v>9.8000000000000007</v>
      </c>
      <c r="D4" s="3">
        <v>5.0999999999999996</v>
      </c>
      <c r="E4" s="3">
        <v>13</v>
      </c>
      <c r="F4" s="3">
        <v>68.400000000000006</v>
      </c>
      <c r="G4" s="3">
        <v>74.2</v>
      </c>
      <c r="H4" s="3">
        <v>64.400000000000006</v>
      </c>
      <c r="I4" s="3"/>
      <c r="J4" s="11">
        <f t="shared" si="0"/>
        <v>7.4193548387096788</v>
      </c>
      <c r="K4" s="11">
        <f t="shared" si="1"/>
        <v>8.220097395716281E-5</v>
      </c>
      <c r="L4" s="11">
        <f t="shared" si="2"/>
        <v>2.8912937405575003</v>
      </c>
      <c r="M4" s="11">
        <f t="shared" si="3"/>
        <v>4.0851230366969871</v>
      </c>
      <c r="N4" s="3"/>
      <c r="O4" s="3" t="s">
        <v>789</v>
      </c>
      <c r="P4" s="3" t="s">
        <v>1599</v>
      </c>
      <c r="Q4" s="3" t="s">
        <v>1600</v>
      </c>
      <c r="R4" s="3"/>
      <c r="S4" s="3"/>
    </row>
    <row r="5" spans="1:19" s="7" customFormat="1" x14ac:dyDescent="0.2">
      <c r="A5" s="3" t="s">
        <v>745</v>
      </c>
      <c r="B5" s="3" t="s">
        <v>746</v>
      </c>
      <c r="C5" s="3">
        <v>19.600000000000001</v>
      </c>
      <c r="D5" s="3">
        <v>21.2</v>
      </c>
      <c r="E5" s="3">
        <v>23</v>
      </c>
      <c r="F5" s="3">
        <v>135.80000000000001</v>
      </c>
      <c r="G5" s="3">
        <v>149.30000000000001</v>
      </c>
      <c r="H5" s="3">
        <v>159.4</v>
      </c>
      <c r="I5" s="3"/>
      <c r="J5" s="11">
        <f t="shared" si="0"/>
        <v>6.9670846394984327</v>
      </c>
      <c r="K5" s="11">
        <f t="shared" si="1"/>
        <v>5.161711558738329E-5</v>
      </c>
      <c r="L5" s="11">
        <f t="shared" si="2"/>
        <v>2.8005550899522631</v>
      </c>
      <c r="M5" s="11">
        <f t="shared" si="3"/>
        <v>4.2872062678952672</v>
      </c>
      <c r="N5" s="3"/>
      <c r="O5" s="3" t="s">
        <v>745</v>
      </c>
      <c r="P5" s="3" t="s">
        <v>1603</v>
      </c>
      <c r="Q5" s="3" t="s">
        <v>1604</v>
      </c>
      <c r="R5" s="3"/>
      <c r="S5" s="3"/>
    </row>
    <row r="6" spans="1:19" s="7" customFormat="1" x14ac:dyDescent="0.2">
      <c r="A6" s="3" t="s">
        <v>611</v>
      </c>
      <c r="B6" s="3" t="s">
        <v>612</v>
      </c>
      <c r="C6" s="3">
        <v>16.100000000000001</v>
      </c>
      <c r="D6" s="3">
        <v>14.8</v>
      </c>
      <c r="E6" s="3">
        <v>18.5</v>
      </c>
      <c r="F6" s="3">
        <v>114</v>
      </c>
      <c r="G6" s="3">
        <v>107.6</v>
      </c>
      <c r="H6" s="3">
        <v>118.4</v>
      </c>
      <c r="I6" s="3"/>
      <c r="J6" s="11">
        <f t="shared" si="0"/>
        <v>6.8825910931174077</v>
      </c>
      <c r="K6" s="11">
        <f t="shared" si="1"/>
        <v>8.1901050091268953E-6</v>
      </c>
      <c r="L6" s="11">
        <f t="shared" si="2"/>
        <v>2.7829517994403865</v>
      </c>
      <c r="M6" s="11">
        <f t="shared" si="3"/>
        <v>5.0867105299133302</v>
      </c>
      <c r="N6" s="3"/>
      <c r="O6" s="3" t="s">
        <v>611</v>
      </c>
      <c r="P6" s="3" t="s">
        <v>1605</v>
      </c>
      <c r="Q6" s="3" t="s">
        <v>1606</v>
      </c>
      <c r="R6" s="3"/>
      <c r="S6" s="3"/>
    </row>
    <row r="7" spans="1:19" s="7" customFormat="1" x14ac:dyDescent="0.2">
      <c r="A7" s="3" t="s">
        <v>212</v>
      </c>
      <c r="B7" s="3" t="s">
        <v>213</v>
      </c>
      <c r="C7" s="3">
        <v>102.7</v>
      </c>
      <c r="D7" s="3">
        <v>75.2</v>
      </c>
      <c r="E7" s="3">
        <v>113.1</v>
      </c>
      <c r="F7" s="3">
        <v>572.79999999999995</v>
      </c>
      <c r="G7" s="3">
        <v>515.70000000000005</v>
      </c>
      <c r="H7" s="3">
        <v>521</v>
      </c>
      <c r="I7" s="3"/>
      <c r="J7" s="11">
        <f t="shared" si="0"/>
        <v>5.5309278350515463</v>
      </c>
      <c r="K7" s="11">
        <f t="shared" si="1"/>
        <v>3.3434359558658989E-5</v>
      </c>
      <c r="L7" s="11">
        <f t="shared" si="2"/>
        <v>2.4675215185693942</v>
      </c>
      <c r="M7" s="11">
        <f t="shared" si="3"/>
        <v>4.4758069913755296</v>
      </c>
      <c r="N7" s="3"/>
      <c r="O7" s="3" t="s">
        <v>212</v>
      </c>
      <c r="P7" s="3" t="s">
        <v>2128</v>
      </c>
      <c r="Q7" s="3" t="s">
        <v>2129</v>
      </c>
      <c r="R7" s="3"/>
      <c r="S7" s="3"/>
    </row>
    <row r="8" spans="1:19" s="7" customFormat="1" x14ac:dyDescent="0.2">
      <c r="A8" s="3" t="s">
        <v>877</v>
      </c>
      <c r="B8" s="3" t="s">
        <v>878</v>
      </c>
      <c r="C8" s="3">
        <v>6.2</v>
      </c>
      <c r="D8" s="3">
        <v>6.2</v>
      </c>
      <c r="E8" s="3">
        <v>5.8</v>
      </c>
      <c r="F8" s="3">
        <v>28.9</v>
      </c>
      <c r="G8" s="3">
        <v>28.1</v>
      </c>
      <c r="H8" s="3">
        <v>30</v>
      </c>
      <c r="I8" s="3"/>
      <c r="J8" s="11">
        <f t="shared" si="0"/>
        <v>4.7802197802197801</v>
      </c>
      <c r="K8" s="11">
        <f t="shared" si="1"/>
        <v>2.2275503333798144E-6</v>
      </c>
      <c r="L8" s="11">
        <f t="shared" si="2"/>
        <v>2.2570769505373942</v>
      </c>
      <c r="M8" s="11">
        <f t="shared" si="3"/>
        <v>5.6521724739298573</v>
      </c>
      <c r="N8" s="3"/>
      <c r="O8" s="3" t="s">
        <v>877</v>
      </c>
      <c r="P8" s="3" t="s">
        <v>1612</v>
      </c>
      <c r="Q8" s="3" t="s">
        <v>1613</v>
      </c>
      <c r="R8" s="3"/>
      <c r="S8" s="3"/>
    </row>
    <row r="9" spans="1:19" s="7" customFormat="1" x14ac:dyDescent="0.2">
      <c r="A9" s="3" t="s">
        <v>1185</v>
      </c>
      <c r="B9" s="3" t="s">
        <v>1186</v>
      </c>
      <c r="C9" s="3">
        <v>5.6</v>
      </c>
      <c r="D9" s="3">
        <v>7.8</v>
      </c>
      <c r="E9" s="3">
        <v>10.4</v>
      </c>
      <c r="F9" s="3">
        <v>36.9</v>
      </c>
      <c r="G9" s="3">
        <v>32.799999999999997</v>
      </c>
      <c r="H9" s="3">
        <v>29.2</v>
      </c>
      <c r="I9" s="3"/>
      <c r="J9" s="11">
        <f t="shared" si="0"/>
        <v>4.1554621848739499</v>
      </c>
      <c r="K9" s="11">
        <f t="shared" si="1"/>
        <v>6.7169026492774658E-4</v>
      </c>
      <c r="L9" s="11">
        <f t="shared" si="2"/>
        <v>2.0550089474511672</v>
      </c>
      <c r="M9" s="11">
        <f t="shared" si="3"/>
        <v>3.1728309460571191</v>
      </c>
      <c r="N9" s="3"/>
      <c r="O9" s="3" t="s">
        <v>1185</v>
      </c>
      <c r="P9" s="3" t="s">
        <v>1616</v>
      </c>
      <c r="Q9" s="3" t="s">
        <v>1617</v>
      </c>
      <c r="R9" s="3"/>
      <c r="S9" s="3"/>
    </row>
    <row r="10" spans="1:19" s="7" customFormat="1" x14ac:dyDescent="0.2">
      <c r="A10" s="3" t="s">
        <v>496</v>
      </c>
      <c r="B10" s="3" t="s">
        <v>497</v>
      </c>
      <c r="C10" s="3">
        <v>47.7</v>
      </c>
      <c r="D10" s="3">
        <v>47.6</v>
      </c>
      <c r="E10" s="3">
        <v>57.4</v>
      </c>
      <c r="F10" s="3">
        <v>211.9</v>
      </c>
      <c r="G10" s="3">
        <v>198.9</v>
      </c>
      <c r="H10" s="3">
        <v>183.2</v>
      </c>
      <c r="I10" s="3"/>
      <c r="J10" s="11">
        <f t="shared" si="0"/>
        <v>3.8899803536345772</v>
      </c>
      <c r="K10" s="11">
        <f t="shared" si="1"/>
        <v>7.886124272674188E-5</v>
      </c>
      <c r="L10" s="11">
        <f t="shared" si="2"/>
        <v>1.9597628688912767</v>
      </c>
      <c r="M10" s="11">
        <f t="shared" si="3"/>
        <v>4.1031363834241699</v>
      </c>
      <c r="N10" s="3"/>
      <c r="O10" s="3" t="s">
        <v>496</v>
      </c>
      <c r="P10" s="3" t="s">
        <v>2268</v>
      </c>
      <c r="Q10" s="3" t="s">
        <v>2065</v>
      </c>
      <c r="R10" s="3"/>
      <c r="S10" s="3"/>
    </row>
    <row r="11" spans="1:19" s="7" customFormat="1" x14ac:dyDescent="0.2">
      <c r="A11" s="3" t="s">
        <v>196</v>
      </c>
      <c r="B11" s="3" t="s">
        <v>197</v>
      </c>
      <c r="C11" s="3">
        <v>74.400000000000006</v>
      </c>
      <c r="D11" s="3">
        <v>68.099999999999994</v>
      </c>
      <c r="E11" s="3">
        <v>65.900000000000006</v>
      </c>
      <c r="F11" s="3">
        <v>269.8</v>
      </c>
      <c r="G11" s="3">
        <v>236.1</v>
      </c>
      <c r="H11" s="3">
        <v>239</v>
      </c>
      <c r="I11" s="3"/>
      <c r="J11" s="11">
        <f t="shared" si="0"/>
        <v>3.5743761996161227</v>
      </c>
      <c r="K11" s="11">
        <f t="shared" si="1"/>
        <v>8.6174032851005626E-5</v>
      </c>
      <c r="L11" s="11">
        <f t="shared" si="2"/>
        <v>1.8376914846194887</v>
      </c>
      <c r="M11" s="11">
        <f t="shared" si="3"/>
        <v>4.0646235820694603</v>
      </c>
      <c r="N11" s="3"/>
      <c r="O11" s="3" t="s">
        <v>196</v>
      </c>
      <c r="P11" s="5" t="s">
        <v>1975</v>
      </c>
      <c r="Q11" s="3"/>
      <c r="R11" s="3"/>
      <c r="S11" s="3"/>
    </row>
    <row r="12" spans="1:19" s="7" customFormat="1" x14ac:dyDescent="0.2">
      <c r="A12" s="3" t="s">
        <v>102</v>
      </c>
      <c r="B12" s="3" t="s">
        <v>103</v>
      </c>
      <c r="C12" s="3">
        <v>154</v>
      </c>
      <c r="D12" s="3">
        <v>105.3</v>
      </c>
      <c r="E12" s="3">
        <v>146.19999999999999</v>
      </c>
      <c r="F12" s="3">
        <v>511</v>
      </c>
      <c r="G12" s="3">
        <v>472.3</v>
      </c>
      <c r="H12" s="3">
        <v>453.4</v>
      </c>
      <c r="I12" s="3"/>
      <c r="J12" s="11">
        <f t="shared" si="0"/>
        <v>3.543033292231812</v>
      </c>
      <c r="K12" s="11">
        <f t="shared" si="1"/>
        <v>1.1094352964820665E-4</v>
      </c>
      <c r="L12" s="11">
        <f t="shared" si="2"/>
        <v>1.8249850218525219</v>
      </c>
      <c r="M12" s="11">
        <f t="shared" si="3"/>
        <v>3.9548980212374758</v>
      </c>
      <c r="N12" s="3"/>
      <c r="O12" s="3" t="s">
        <v>102</v>
      </c>
      <c r="P12" s="3" t="s">
        <v>1623</v>
      </c>
      <c r="Q12" s="3" t="s">
        <v>1624</v>
      </c>
      <c r="R12" s="3"/>
      <c r="S12" s="3"/>
    </row>
    <row r="13" spans="1:19" s="7" customFormat="1" x14ac:dyDescent="0.2">
      <c r="A13" s="3" t="s">
        <v>1131</v>
      </c>
      <c r="B13" s="3" t="s">
        <v>1132</v>
      </c>
      <c r="C13" s="3">
        <v>12.6</v>
      </c>
      <c r="D13" s="3">
        <v>14.5</v>
      </c>
      <c r="E13" s="3">
        <v>9.6</v>
      </c>
      <c r="F13" s="3">
        <v>41.5</v>
      </c>
      <c r="G13" s="3">
        <v>44.8</v>
      </c>
      <c r="H13" s="3">
        <v>42.1</v>
      </c>
      <c r="I13" s="3"/>
      <c r="J13" s="11">
        <f t="shared" si="0"/>
        <v>3.4986376021798362</v>
      </c>
      <c r="K13" s="11">
        <f t="shared" si="1"/>
        <v>6.3157575113857476E-5</v>
      </c>
      <c r="L13" s="11">
        <f t="shared" si="2"/>
        <v>1.8067932342790902</v>
      </c>
      <c r="M13" s="11">
        <f t="shared" si="3"/>
        <v>4.199574552743659</v>
      </c>
      <c r="N13" s="3"/>
      <c r="O13" s="3" t="s">
        <v>1131</v>
      </c>
      <c r="P13" s="5" t="s">
        <v>1935</v>
      </c>
      <c r="Q13" s="3"/>
      <c r="R13" s="3"/>
      <c r="S13" s="3"/>
    </row>
    <row r="14" spans="1:19" s="7" customFormat="1" x14ac:dyDescent="0.2">
      <c r="A14" s="3" t="s">
        <v>142</v>
      </c>
      <c r="B14" s="3" t="s">
        <v>143</v>
      </c>
      <c r="C14" s="3">
        <v>96.6</v>
      </c>
      <c r="D14" s="3">
        <v>73.900000000000006</v>
      </c>
      <c r="E14" s="3">
        <v>96.2</v>
      </c>
      <c r="F14" s="3">
        <v>309</v>
      </c>
      <c r="G14" s="3">
        <v>273.2</v>
      </c>
      <c r="H14" s="3">
        <v>311.89999999999998</v>
      </c>
      <c r="I14" s="3"/>
      <c r="J14" s="11">
        <f t="shared" si="0"/>
        <v>3.3524559430071244</v>
      </c>
      <c r="K14" s="11">
        <f t="shared" si="1"/>
        <v>1.3543810406173233E-4</v>
      </c>
      <c r="L14" s="11">
        <f t="shared" si="2"/>
        <v>1.7452183727791795</v>
      </c>
      <c r="M14" s="11">
        <f t="shared" si="3"/>
        <v>3.8682591343534245</v>
      </c>
      <c r="N14" s="3"/>
      <c r="O14" s="3" t="s">
        <v>142</v>
      </c>
      <c r="P14" s="5" t="s">
        <v>2315</v>
      </c>
      <c r="Q14" s="3"/>
      <c r="R14" s="3"/>
      <c r="S14" s="3"/>
    </row>
    <row r="15" spans="1:19" s="7" customFormat="1" x14ac:dyDescent="0.2">
      <c r="A15" s="3" t="s">
        <v>1546</v>
      </c>
      <c r="B15" s="3" t="s">
        <v>1547</v>
      </c>
      <c r="C15" s="3">
        <v>33.799999999999997</v>
      </c>
      <c r="D15" s="3">
        <v>59.9</v>
      </c>
      <c r="E15" s="3">
        <v>30.2</v>
      </c>
      <c r="F15" s="3">
        <v>139.1</v>
      </c>
      <c r="G15" s="3">
        <v>154.6</v>
      </c>
      <c r="H15" s="3">
        <v>89.7</v>
      </c>
      <c r="I15" s="3"/>
      <c r="J15" s="11">
        <f t="shared" si="0"/>
        <v>3.0944309927360774</v>
      </c>
      <c r="K15" s="11">
        <f t="shared" si="1"/>
        <v>1.6294024814962695E-2</v>
      </c>
      <c r="L15" s="11">
        <f t="shared" si="2"/>
        <v>1.6296741495275491</v>
      </c>
      <c r="M15" s="11">
        <f t="shared" si="3"/>
        <v>1.7879716266166881</v>
      </c>
      <c r="N15" s="3"/>
      <c r="O15" s="3" t="s">
        <v>1546</v>
      </c>
      <c r="P15" s="3" t="s">
        <v>1630</v>
      </c>
      <c r="Q15" s="3" t="s">
        <v>1631</v>
      </c>
      <c r="R15" s="3"/>
      <c r="S15" s="3"/>
    </row>
    <row r="16" spans="1:19" s="7" customFormat="1" x14ac:dyDescent="0.2">
      <c r="A16" s="3" t="s">
        <v>590</v>
      </c>
      <c r="B16" s="3" t="s">
        <v>591</v>
      </c>
      <c r="C16" s="3">
        <v>12.3</v>
      </c>
      <c r="D16" s="3">
        <v>7.6</v>
      </c>
      <c r="E16" s="3">
        <v>7.7</v>
      </c>
      <c r="F16" s="3">
        <v>30.8</v>
      </c>
      <c r="G16" s="3">
        <v>31.6</v>
      </c>
      <c r="H16" s="3">
        <v>20.2</v>
      </c>
      <c r="I16" s="3"/>
      <c r="J16" s="11">
        <f t="shared" si="0"/>
        <v>2.9927536231884062</v>
      </c>
      <c r="K16" s="11">
        <f t="shared" si="1"/>
        <v>1.0049332960650326E-2</v>
      </c>
      <c r="L16" s="11">
        <f t="shared" si="2"/>
        <v>1.5814735146412766</v>
      </c>
      <c r="M16" s="11">
        <f t="shared" si="3"/>
        <v>1.9978627642258719</v>
      </c>
      <c r="N16" s="3"/>
      <c r="O16" s="5"/>
      <c r="P16" s="5" t="s">
        <v>2316</v>
      </c>
      <c r="Q16" s="3"/>
      <c r="R16" s="3"/>
      <c r="S16" s="3"/>
    </row>
    <row r="17" spans="1:19" s="7" customFormat="1" x14ac:dyDescent="0.2">
      <c r="A17" s="3" t="s">
        <v>236</v>
      </c>
      <c r="B17" s="3" t="s">
        <v>237</v>
      </c>
      <c r="C17" s="3">
        <v>105.9</v>
      </c>
      <c r="D17" s="3">
        <v>105.6</v>
      </c>
      <c r="E17" s="3">
        <v>158.80000000000001</v>
      </c>
      <c r="F17" s="3">
        <v>341.2</v>
      </c>
      <c r="G17" s="3">
        <v>360.4</v>
      </c>
      <c r="H17" s="3">
        <v>378.4</v>
      </c>
      <c r="I17" s="3"/>
      <c r="J17" s="11">
        <f t="shared" si="0"/>
        <v>2.9165541452876047</v>
      </c>
      <c r="K17" s="11">
        <f t="shared" si="1"/>
        <v>3.3383685801243606E-4</v>
      </c>
      <c r="L17" s="11">
        <f t="shared" si="2"/>
        <v>1.5442648577665636</v>
      </c>
      <c r="M17" s="11">
        <f t="shared" si="3"/>
        <v>3.4764657157462713</v>
      </c>
      <c r="N17" s="3"/>
      <c r="O17" s="3" t="s">
        <v>236</v>
      </c>
      <c r="P17" s="3" t="s">
        <v>2106</v>
      </c>
      <c r="Q17" s="3" t="s">
        <v>1995</v>
      </c>
      <c r="R17" s="3"/>
      <c r="S17" s="3"/>
    </row>
    <row r="18" spans="1:19" s="7" customFormat="1" x14ac:dyDescent="0.2">
      <c r="A18" s="3" t="s">
        <v>887</v>
      </c>
      <c r="B18" s="3" t="s">
        <v>888</v>
      </c>
      <c r="C18" s="3">
        <v>7.2</v>
      </c>
      <c r="D18" s="3">
        <v>7.7</v>
      </c>
      <c r="E18" s="3">
        <v>11.3</v>
      </c>
      <c r="F18" s="3">
        <v>22.2</v>
      </c>
      <c r="G18" s="3">
        <v>19.7</v>
      </c>
      <c r="H18" s="3">
        <v>33.5</v>
      </c>
      <c r="I18" s="3"/>
      <c r="J18" s="11">
        <f t="shared" si="0"/>
        <v>2.8778625954198471</v>
      </c>
      <c r="K18" s="11">
        <f t="shared" si="1"/>
        <v>2.0908320229774242E-2</v>
      </c>
      <c r="L18" s="11">
        <f t="shared" si="2"/>
        <v>1.5249977117312141</v>
      </c>
      <c r="M18" s="11">
        <f t="shared" si="3"/>
        <v>1.6796808569118198</v>
      </c>
      <c r="N18" s="3"/>
      <c r="O18" s="3" t="s">
        <v>887</v>
      </c>
      <c r="P18" s="3" t="s">
        <v>2032</v>
      </c>
      <c r="Q18" s="3" t="s">
        <v>2033</v>
      </c>
      <c r="R18" s="3"/>
      <c r="S18" s="3"/>
    </row>
    <row r="19" spans="1:19" s="7" customFormat="1" x14ac:dyDescent="0.2">
      <c r="A19" s="3" t="s">
        <v>887</v>
      </c>
      <c r="B19" s="3" t="s">
        <v>888</v>
      </c>
      <c r="C19" s="3">
        <v>7.2</v>
      </c>
      <c r="D19" s="3">
        <v>7.7</v>
      </c>
      <c r="E19" s="3">
        <v>11.3</v>
      </c>
      <c r="F19" s="3">
        <v>22.2</v>
      </c>
      <c r="G19" s="3">
        <v>19.7</v>
      </c>
      <c r="H19" s="3">
        <v>33.5</v>
      </c>
      <c r="I19" s="3"/>
      <c r="J19" s="11">
        <f t="shared" si="0"/>
        <v>2.8778625954198471</v>
      </c>
      <c r="K19" s="11">
        <f t="shared" si="1"/>
        <v>2.0908320229774242E-2</v>
      </c>
      <c r="L19" s="11">
        <f t="shared" si="2"/>
        <v>1.5249977117312141</v>
      </c>
      <c r="M19" s="11">
        <f t="shared" si="3"/>
        <v>1.6796808569118198</v>
      </c>
      <c r="N19" s="3"/>
      <c r="O19" s="3" t="s">
        <v>887</v>
      </c>
      <c r="P19" s="3" t="s">
        <v>2032</v>
      </c>
      <c r="Q19" s="3" t="s">
        <v>2033</v>
      </c>
      <c r="R19" s="3"/>
      <c r="S19" s="3"/>
    </row>
    <row r="20" spans="1:19" s="7" customFormat="1" x14ac:dyDescent="0.2">
      <c r="A20" s="3" t="s">
        <v>428</v>
      </c>
      <c r="B20" s="3" t="s">
        <v>429</v>
      </c>
      <c r="C20" s="3">
        <v>45.8</v>
      </c>
      <c r="D20" s="3">
        <v>27.4</v>
      </c>
      <c r="E20" s="3">
        <v>42.1</v>
      </c>
      <c r="F20" s="3">
        <v>115.3</v>
      </c>
      <c r="G20" s="3">
        <v>106.5</v>
      </c>
      <c r="H20" s="3">
        <v>108.4</v>
      </c>
      <c r="I20" s="3"/>
      <c r="J20" s="11">
        <f t="shared" si="0"/>
        <v>2.8638334778837824</v>
      </c>
      <c r="K20" s="11">
        <f t="shared" si="1"/>
        <v>3.2514156380853456E-4</v>
      </c>
      <c r="L20" s="11">
        <f t="shared" si="2"/>
        <v>1.5179476072614866</v>
      </c>
      <c r="M20" s="11">
        <f t="shared" si="3"/>
        <v>3.4879275098059583</v>
      </c>
      <c r="N20" s="3"/>
      <c r="O20" s="3" t="s">
        <v>428</v>
      </c>
      <c r="P20" s="3" t="s">
        <v>2068</v>
      </c>
      <c r="Q20" s="3" t="s">
        <v>2069</v>
      </c>
      <c r="R20" s="3"/>
      <c r="S20" s="3"/>
    </row>
    <row r="21" spans="1:19" s="7" customFormat="1" x14ac:dyDescent="0.2">
      <c r="A21" s="3" t="s">
        <v>711</v>
      </c>
      <c r="B21" s="3" t="s">
        <v>712</v>
      </c>
      <c r="C21" s="3">
        <v>279.3</v>
      </c>
      <c r="D21" s="3">
        <v>296.3</v>
      </c>
      <c r="E21" s="3">
        <v>294.60000000000002</v>
      </c>
      <c r="F21" s="3">
        <v>816.7</v>
      </c>
      <c r="G21" s="3">
        <v>859.9</v>
      </c>
      <c r="H21" s="3">
        <v>746.6</v>
      </c>
      <c r="I21" s="3"/>
      <c r="J21" s="11">
        <f t="shared" si="0"/>
        <v>2.7846472075384967</v>
      </c>
      <c r="K21" s="11">
        <f t="shared" si="1"/>
        <v>1.0178038050677087E-4</v>
      </c>
      <c r="L21" s="11">
        <f t="shared" si="2"/>
        <v>1.4774945612548429</v>
      </c>
      <c r="M21" s="11">
        <f t="shared" si="3"/>
        <v>3.9923359298462766</v>
      </c>
      <c r="N21" s="3"/>
      <c r="O21" s="3" t="s">
        <v>711</v>
      </c>
      <c r="P21" s="3" t="s">
        <v>1633</v>
      </c>
      <c r="Q21" s="3" t="s">
        <v>1634</v>
      </c>
      <c r="R21" s="3"/>
      <c r="S21" s="3"/>
    </row>
    <row r="22" spans="1:19" s="7" customFormat="1" x14ac:dyDescent="0.2">
      <c r="A22" s="3" t="s">
        <v>452</v>
      </c>
      <c r="B22" s="3" t="s">
        <v>453</v>
      </c>
      <c r="C22" s="3">
        <v>138.5</v>
      </c>
      <c r="D22" s="3">
        <v>69.2</v>
      </c>
      <c r="E22" s="3">
        <v>162.30000000000001</v>
      </c>
      <c r="F22" s="3">
        <v>355.9</v>
      </c>
      <c r="G22" s="3">
        <v>330.3</v>
      </c>
      <c r="H22" s="3">
        <v>340.9</v>
      </c>
      <c r="I22" s="3"/>
      <c r="J22" s="11">
        <f t="shared" si="0"/>
        <v>2.7759459459459457</v>
      </c>
      <c r="K22" s="11">
        <f t="shared" si="1"/>
        <v>1.6242744538716688E-3</v>
      </c>
      <c r="L22" s="11">
        <f t="shared" si="2"/>
        <v>1.4729794755980981</v>
      </c>
      <c r="M22" s="11">
        <f t="shared" si="3"/>
        <v>2.7893405860977136</v>
      </c>
      <c r="N22" s="3"/>
      <c r="O22" s="3" t="s">
        <v>452</v>
      </c>
      <c r="P22" s="3" t="s">
        <v>2046</v>
      </c>
      <c r="Q22" s="3" t="s">
        <v>2047</v>
      </c>
      <c r="R22" s="3"/>
      <c r="S22" s="3"/>
    </row>
    <row r="23" spans="1:19" s="7" customFormat="1" x14ac:dyDescent="0.2">
      <c r="A23" s="3" t="s">
        <v>286</v>
      </c>
      <c r="B23" s="3" t="s">
        <v>287</v>
      </c>
      <c r="C23" s="3">
        <v>65.5</v>
      </c>
      <c r="D23" s="3">
        <v>58.9</v>
      </c>
      <c r="E23" s="3">
        <v>83.2</v>
      </c>
      <c r="F23" s="3">
        <v>195.6</v>
      </c>
      <c r="G23" s="3">
        <v>185.6</v>
      </c>
      <c r="H23" s="3">
        <v>190.6</v>
      </c>
      <c r="I23" s="3"/>
      <c r="J23" s="11">
        <f t="shared" si="0"/>
        <v>2.7543352601156066</v>
      </c>
      <c r="K23" s="11">
        <f t="shared" si="1"/>
        <v>9.9892182711970985E-5</v>
      </c>
      <c r="L23" s="11">
        <f t="shared" si="2"/>
        <v>1.4617041762732172</v>
      </c>
      <c r="M23" s="11">
        <f t="shared" si="3"/>
        <v>4.0004684971383107</v>
      </c>
      <c r="N23" s="3"/>
      <c r="O23" s="3" t="s">
        <v>286</v>
      </c>
      <c r="P23" s="3" t="s">
        <v>1635</v>
      </c>
      <c r="Q23" s="3" t="s">
        <v>1636</v>
      </c>
      <c r="R23" s="3"/>
      <c r="S23" s="3"/>
    </row>
    <row r="24" spans="1:19" s="7" customFormat="1" x14ac:dyDescent="0.2">
      <c r="A24" s="3" t="s">
        <v>116</v>
      </c>
      <c r="B24" s="3" t="s">
        <v>117</v>
      </c>
      <c r="C24" s="3">
        <v>182.1</v>
      </c>
      <c r="D24" s="3">
        <v>245</v>
      </c>
      <c r="E24" s="3">
        <v>192.8</v>
      </c>
      <c r="F24" s="3">
        <v>586.5</v>
      </c>
      <c r="G24" s="3">
        <v>523.20000000000005</v>
      </c>
      <c r="H24" s="3">
        <v>582</v>
      </c>
      <c r="I24" s="3"/>
      <c r="J24" s="11">
        <f t="shared" si="0"/>
        <v>2.7289885465397643</v>
      </c>
      <c r="K24" s="11">
        <f t="shared" si="1"/>
        <v>2.2249855508886732E-4</v>
      </c>
      <c r="L24" s="11">
        <f t="shared" si="2"/>
        <v>1.4483663396890201</v>
      </c>
      <c r="M24" s="11">
        <f t="shared" si="3"/>
        <v>3.6526728049930242</v>
      </c>
      <c r="N24" s="3"/>
      <c r="O24" s="3" t="s">
        <v>116</v>
      </c>
      <c r="P24" s="5" t="s">
        <v>1936</v>
      </c>
      <c r="Q24" s="5" t="s">
        <v>1934</v>
      </c>
      <c r="R24" s="3"/>
      <c r="S24" s="3"/>
    </row>
    <row r="25" spans="1:19" s="7" customFormat="1" x14ac:dyDescent="0.2">
      <c r="A25" s="3" t="s">
        <v>414</v>
      </c>
      <c r="B25" s="3" t="s">
        <v>415</v>
      </c>
      <c r="C25" s="3">
        <v>48.5</v>
      </c>
      <c r="D25" s="3">
        <v>53.3</v>
      </c>
      <c r="E25" s="3">
        <v>56.5</v>
      </c>
      <c r="F25" s="3">
        <v>140.69999999999999</v>
      </c>
      <c r="G25" s="3">
        <v>141.6</v>
      </c>
      <c r="H25" s="3">
        <v>139.69999999999999</v>
      </c>
      <c r="I25" s="3"/>
      <c r="J25" s="11">
        <f t="shared" si="0"/>
        <v>2.6658243840808584</v>
      </c>
      <c r="K25" s="11">
        <f t="shared" si="1"/>
        <v>3.2557917626907018E-6</v>
      </c>
      <c r="L25" s="11">
        <f t="shared" si="2"/>
        <v>1.414581743457366</v>
      </c>
      <c r="M25" s="11">
        <f t="shared" si="3"/>
        <v>5.4873433799518789</v>
      </c>
      <c r="N25" s="3"/>
      <c r="O25" s="3" t="s">
        <v>414</v>
      </c>
      <c r="P25" s="5" t="s">
        <v>1937</v>
      </c>
      <c r="Q25" s="3"/>
      <c r="R25" s="3"/>
      <c r="S25" s="3"/>
    </row>
    <row r="26" spans="1:19" s="7" customFormat="1" x14ac:dyDescent="0.2">
      <c r="A26" s="3" t="s">
        <v>194</v>
      </c>
      <c r="B26" s="3" t="s">
        <v>195</v>
      </c>
      <c r="C26" s="3">
        <v>215.1</v>
      </c>
      <c r="D26" s="3">
        <v>89.8</v>
      </c>
      <c r="E26" s="3">
        <v>264.2</v>
      </c>
      <c r="F26" s="3">
        <v>498</v>
      </c>
      <c r="G26" s="3">
        <v>464.9</v>
      </c>
      <c r="H26" s="3">
        <v>552.20000000000005</v>
      </c>
      <c r="I26" s="3"/>
      <c r="J26" s="11">
        <f t="shared" si="0"/>
        <v>2.662273765594799</v>
      </c>
      <c r="K26" s="11">
        <f t="shared" si="1"/>
        <v>5.4936838150120952E-3</v>
      </c>
      <c r="L26" s="11">
        <f t="shared" si="2"/>
        <v>1.4126589333678021</v>
      </c>
      <c r="M26" s="11">
        <f t="shared" si="3"/>
        <v>2.2601363397001371</v>
      </c>
      <c r="N26" s="3"/>
      <c r="O26" s="3" t="s">
        <v>194</v>
      </c>
      <c r="P26" s="3" t="s">
        <v>2034</v>
      </c>
      <c r="Q26" s="3" t="s">
        <v>2035</v>
      </c>
      <c r="R26" s="3"/>
      <c r="S26" s="3"/>
    </row>
    <row r="27" spans="1:19" s="7" customFormat="1" x14ac:dyDescent="0.2">
      <c r="A27" s="3" t="s">
        <v>1043</v>
      </c>
      <c r="B27" s="3" t="s">
        <v>1044</v>
      </c>
      <c r="C27" s="3">
        <v>15.1</v>
      </c>
      <c r="D27" s="3">
        <v>8.3000000000000007</v>
      </c>
      <c r="E27" s="3">
        <v>22.8</v>
      </c>
      <c r="F27" s="3">
        <v>38.299999999999997</v>
      </c>
      <c r="G27" s="3">
        <v>43</v>
      </c>
      <c r="H27" s="3">
        <v>41.2</v>
      </c>
      <c r="I27" s="3"/>
      <c r="J27" s="11">
        <f t="shared" si="0"/>
        <v>2.6515151515151514</v>
      </c>
      <c r="K27" s="11">
        <f t="shared" si="1"/>
        <v>4.4736680204469168E-3</v>
      </c>
      <c r="L27" s="11">
        <f t="shared" si="2"/>
        <v>1.4068169924738754</v>
      </c>
      <c r="M27" s="11">
        <f t="shared" si="3"/>
        <v>2.3493362469352714</v>
      </c>
      <c r="N27" s="3"/>
      <c r="O27" s="3" t="s">
        <v>1043</v>
      </c>
      <c r="P27" s="3" t="s">
        <v>1637</v>
      </c>
      <c r="Q27" s="3" t="s">
        <v>1638</v>
      </c>
      <c r="R27" s="3"/>
      <c r="S27" s="3"/>
    </row>
    <row r="28" spans="1:19" s="7" customFormat="1" x14ac:dyDescent="0.2">
      <c r="A28" s="3" t="s">
        <v>1021</v>
      </c>
      <c r="B28" s="3" t="s">
        <v>1022</v>
      </c>
      <c r="C28" s="3">
        <v>35.4</v>
      </c>
      <c r="D28" s="3">
        <v>23.5</v>
      </c>
      <c r="E28" s="3">
        <v>34.6</v>
      </c>
      <c r="F28" s="3">
        <v>85.3</v>
      </c>
      <c r="G28" s="3">
        <v>74.8</v>
      </c>
      <c r="H28" s="3">
        <v>81.5</v>
      </c>
      <c r="I28" s="3"/>
      <c r="J28" s="11">
        <f t="shared" si="0"/>
        <v>2.5839572192513369</v>
      </c>
      <c r="K28" s="11">
        <f t="shared" si="1"/>
        <v>5.5302936569780301E-4</v>
      </c>
      <c r="L28" s="11">
        <f t="shared" si="2"/>
        <v>1.36958218455008</v>
      </c>
      <c r="M28" s="11">
        <f t="shared" si="3"/>
        <v>3.2572518071728656</v>
      </c>
      <c r="N28" s="3"/>
      <c r="O28" s="3" t="s">
        <v>1021</v>
      </c>
      <c r="P28" s="5" t="s">
        <v>2317</v>
      </c>
      <c r="Q28" s="3"/>
      <c r="R28" s="3"/>
      <c r="S28" s="3"/>
    </row>
    <row r="29" spans="1:19" s="7" customFormat="1" x14ac:dyDescent="0.2">
      <c r="A29" s="3" t="s">
        <v>242</v>
      </c>
      <c r="B29" s="3" t="s">
        <v>243</v>
      </c>
      <c r="C29" s="3">
        <v>119.5</v>
      </c>
      <c r="D29" s="3">
        <v>74.400000000000006</v>
      </c>
      <c r="E29" s="3">
        <v>152.30000000000001</v>
      </c>
      <c r="F29" s="3">
        <v>284.3</v>
      </c>
      <c r="G29" s="3">
        <v>269.39999999999998</v>
      </c>
      <c r="H29" s="3">
        <v>328.2</v>
      </c>
      <c r="I29" s="3"/>
      <c r="J29" s="11">
        <f t="shared" si="0"/>
        <v>2.5473714615829</v>
      </c>
      <c r="K29" s="11">
        <f t="shared" si="1"/>
        <v>3.3799601175194586E-3</v>
      </c>
      <c r="L29" s="11">
        <f t="shared" si="2"/>
        <v>1.3490093509385046</v>
      </c>
      <c r="M29" s="11">
        <f t="shared" si="3"/>
        <v>2.4710884242322306</v>
      </c>
      <c r="N29" s="3"/>
      <c r="O29" s="3" t="s">
        <v>242</v>
      </c>
      <c r="P29" s="3" t="s">
        <v>2042</v>
      </c>
      <c r="Q29" s="3" t="s">
        <v>2043</v>
      </c>
      <c r="R29" s="19" t="s">
        <v>2338</v>
      </c>
      <c r="S29" s="3"/>
    </row>
    <row r="30" spans="1:19" s="7" customFormat="1" x14ac:dyDescent="0.2">
      <c r="A30" s="20" t="s">
        <v>318</v>
      </c>
      <c r="B30" s="20" t="s">
        <v>319</v>
      </c>
      <c r="C30" s="20">
        <v>226.8</v>
      </c>
      <c r="D30" s="20">
        <v>171</v>
      </c>
      <c r="E30" s="20">
        <v>265.7</v>
      </c>
      <c r="F30" s="20">
        <v>562.9</v>
      </c>
      <c r="G30" s="20">
        <v>554.20000000000005</v>
      </c>
      <c r="H30" s="20">
        <v>507.9</v>
      </c>
      <c r="I30" s="20"/>
      <c r="J30" s="21">
        <f t="shared" si="0"/>
        <v>2.4491333835719669</v>
      </c>
      <c r="K30" s="21">
        <f t="shared" si="1"/>
        <v>5.8275396854277385E-4</v>
      </c>
      <c r="L30" s="21">
        <f t="shared" si="2"/>
        <v>1.2922713474329859</v>
      </c>
      <c r="M30" s="21">
        <f t="shared" si="3"/>
        <v>3.2345147602606517</v>
      </c>
      <c r="N30" s="20"/>
      <c r="O30" s="20" t="s">
        <v>318</v>
      </c>
      <c r="P30" s="20" t="s">
        <v>2137</v>
      </c>
      <c r="Q30" s="20" t="s">
        <v>2138</v>
      </c>
      <c r="R30" s="22" t="s">
        <v>2336</v>
      </c>
      <c r="S30" s="20"/>
    </row>
    <row r="31" spans="1:19" s="7" customFormat="1" x14ac:dyDescent="0.2">
      <c r="A31" s="20" t="s">
        <v>280</v>
      </c>
      <c r="B31" s="20" t="s">
        <v>281</v>
      </c>
      <c r="C31" s="20">
        <v>76.7</v>
      </c>
      <c r="D31" s="20">
        <v>29.5</v>
      </c>
      <c r="E31" s="20">
        <v>88.3</v>
      </c>
      <c r="F31" s="20">
        <v>159</v>
      </c>
      <c r="G31" s="20">
        <v>153.1</v>
      </c>
      <c r="H31" s="20">
        <v>153.80000000000001</v>
      </c>
      <c r="I31" s="20"/>
      <c r="J31" s="21">
        <f t="shared" si="0"/>
        <v>2.3953727506426739</v>
      </c>
      <c r="K31" s="21">
        <f t="shared" si="1"/>
        <v>7.4669379465426644E-3</v>
      </c>
      <c r="L31" s="21">
        <f t="shared" si="2"/>
        <v>1.2602501752349033</v>
      </c>
      <c r="M31" s="21">
        <f t="shared" si="3"/>
        <v>2.126857457830186</v>
      </c>
      <c r="N31" s="20"/>
      <c r="O31" s="20" t="s">
        <v>280</v>
      </c>
      <c r="P31" s="20" t="s">
        <v>1639</v>
      </c>
      <c r="Q31" s="20" t="s">
        <v>1640</v>
      </c>
      <c r="R31" s="20"/>
      <c r="S31" s="20"/>
    </row>
    <row r="32" spans="1:19" s="7" customFormat="1" x14ac:dyDescent="0.2">
      <c r="A32" s="20" t="s">
        <v>404</v>
      </c>
      <c r="B32" s="20" t="s">
        <v>405</v>
      </c>
      <c r="C32" s="20">
        <v>110.4</v>
      </c>
      <c r="D32" s="20">
        <v>86.4</v>
      </c>
      <c r="E32" s="20">
        <v>126.3</v>
      </c>
      <c r="F32" s="20">
        <v>267.3</v>
      </c>
      <c r="G32" s="20">
        <v>237.3</v>
      </c>
      <c r="H32" s="20">
        <v>249.1</v>
      </c>
      <c r="I32" s="20"/>
      <c r="J32" s="21">
        <f t="shared" si="0"/>
        <v>2.3327143299288147</v>
      </c>
      <c r="K32" s="21">
        <f t="shared" si="1"/>
        <v>5.8659135930962168E-4</v>
      </c>
      <c r="L32" s="21">
        <f t="shared" si="2"/>
        <v>1.2220096420715629</v>
      </c>
      <c r="M32" s="21">
        <f t="shared" si="3"/>
        <v>3.2316643386138875</v>
      </c>
      <c r="N32" s="20"/>
      <c r="O32" s="20" t="s">
        <v>404</v>
      </c>
      <c r="P32" s="20" t="s">
        <v>2055</v>
      </c>
      <c r="Q32" s="20" t="s">
        <v>2056</v>
      </c>
      <c r="R32" s="20"/>
      <c r="S32" s="20"/>
    </row>
    <row r="33" spans="1:19" s="7" customFormat="1" x14ac:dyDescent="0.2">
      <c r="A33" s="20" t="s">
        <v>182</v>
      </c>
      <c r="B33" s="20" t="s">
        <v>183</v>
      </c>
      <c r="C33" s="20">
        <v>92.3</v>
      </c>
      <c r="D33" s="20">
        <v>109.2</v>
      </c>
      <c r="E33" s="20">
        <v>166</v>
      </c>
      <c r="F33" s="20">
        <v>260.8</v>
      </c>
      <c r="G33" s="20">
        <v>270.60000000000002</v>
      </c>
      <c r="H33" s="20">
        <v>308.39999999999998</v>
      </c>
      <c r="I33" s="20"/>
      <c r="J33" s="21">
        <f t="shared" si="0"/>
        <v>2.2851700680272109</v>
      </c>
      <c r="K33" s="21">
        <f t="shared" si="1"/>
        <v>4.0806533167078293E-3</v>
      </c>
      <c r="L33" s="21">
        <f t="shared" si="2"/>
        <v>1.1923015382239279</v>
      </c>
      <c r="M33" s="21">
        <f t="shared" si="3"/>
        <v>2.3892703003593709</v>
      </c>
      <c r="N33" s="20"/>
      <c r="O33" s="20" t="s">
        <v>182</v>
      </c>
      <c r="P33" s="20" t="s">
        <v>2168</v>
      </c>
      <c r="Q33" s="20" t="s">
        <v>2169</v>
      </c>
      <c r="R33" s="20"/>
      <c r="S33" s="20"/>
    </row>
    <row r="34" spans="1:19" s="7" customFormat="1" x14ac:dyDescent="0.2">
      <c r="A34" s="20" t="s">
        <v>246</v>
      </c>
      <c r="B34" s="20" t="s">
        <v>247</v>
      </c>
      <c r="C34" s="20">
        <v>9.1999999999999993</v>
      </c>
      <c r="D34" s="20">
        <v>6.6</v>
      </c>
      <c r="E34" s="20">
        <v>19.100000000000001</v>
      </c>
      <c r="F34" s="20">
        <v>28.6</v>
      </c>
      <c r="G34" s="20">
        <v>19</v>
      </c>
      <c r="H34" s="20">
        <v>31.6</v>
      </c>
      <c r="I34" s="20"/>
      <c r="J34" s="21">
        <f t="shared" si="0"/>
        <v>2.2693409742120347</v>
      </c>
      <c r="K34" s="21">
        <f t="shared" si="1"/>
        <v>5.1645052792138546E-2</v>
      </c>
      <c r="L34" s="21">
        <f t="shared" si="2"/>
        <v>1.1822733938699577</v>
      </c>
      <c r="M34" s="21">
        <f t="shared" si="3"/>
        <v>1.2869712742988428</v>
      </c>
      <c r="N34" s="20"/>
      <c r="O34" s="20" t="s">
        <v>246</v>
      </c>
      <c r="P34" s="23" t="s">
        <v>1973</v>
      </c>
      <c r="Q34" s="20"/>
      <c r="R34" s="20"/>
      <c r="S34" s="20"/>
    </row>
    <row r="35" spans="1:19" s="7" customFormat="1" x14ac:dyDescent="0.2">
      <c r="A35" s="20" t="s">
        <v>53</v>
      </c>
      <c r="B35" s="20" t="s">
        <v>54</v>
      </c>
      <c r="C35" s="20">
        <v>1308.3</v>
      </c>
      <c r="D35" s="20">
        <v>2134.3000000000002</v>
      </c>
      <c r="E35" s="20">
        <v>3151.3</v>
      </c>
      <c r="F35" s="20">
        <v>1741.3</v>
      </c>
      <c r="G35" s="20">
        <v>909.5</v>
      </c>
      <c r="H35" s="20">
        <v>12273</v>
      </c>
      <c r="I35" s="20"/>
      <c r="J35" s="21">
        <f t="shared" si="0"/>
        <v>2.2632736316898949</v>
      </c>
      <c r="K35" s="21">
        <f t="shared" si="1"/>
        <v>0.49425302374782121</v>
      </c>
      <c r="L35" s="21">
        <f t="shared" si="2"/>
        <v>1.1784110181961636</v>
      </c>
      <c r="M35" s="21">
        <f t="shared" si="3"/>
        <v>0.3060506650735183</v>
      </c>
      <c r="N35" s="20"/>
      <c r="O35" s="20" t="s">
        <v>53</v>
      </c>
      <c r="P35" s="20" t="s">
        <v>2220</v>
      </c>
      <c r="Q35" s="20" t="s">
        <v>2221</v>
      </c>
      <c r="R35" s="20"/>
      <c r="S35" s="20"/>
    </row>
    <row r="36" spans="1:19" s="7" customFormat="1" x14ac:dyDescent="0.2">
      <c r="A36" s="20" t="s">
        <v>374</v>
      </c>
      <c r="B36" s="20" t="s">
        <v>375</v>
      </c>
      <c r="C36" s="20">
        <v>78.8</v>
      </c>
      <c r="D36" s="20">
        <v>37.799999999999997</v>
      </c>
      <c r="E36" s="20">
        <v>106.8</v>
      </c>
      <c r="F36" s="20">
        <v>162.80000000000001</v>
      </c>
      <c r="G36" s="20">
        <v>154.30000000000001</v>
      </c>
      <c r="H36" s="20">
        <v>180.8</v>
      </c>
      <c r="I36" s="20"/>
      <c r="J36" s="21">
        <f t="shared" si="0"/>
        <v>2.2287376902417191</v>
      </c>
      <c r="K36" s="21">
        <f t="shared" si="1"/>
        <v>1.3107892633486464E-2</v>
      </c>
      <c r="L36" s="21">
        <f t="shared" si="2"/>
        <v>1.1562268295827345</v>
      </c>
      <c r="M36" s="21">
        <f t="shared" si="3"/>
        <v>1.8824671245734073</v>
      </c>
      <c r="N36" s="20"/>
      <c r="O36" s="20" t="s">
        <v>374</v>
      </c>
      <c r="P36" s="20" t="s">
        <v>2264</v>
      </c>
      <c r="Q36" s="20" t="s">
        <v>2265</v>
      </c>
      <c r="R36" s="20"/>
      <c r="S36" s="20"/>
    </row>
    <row r="37" spans="1:19" s="7" customFormat="1" x14ac:dyDescent="0.2">
      <c r="A37" s="20" t="s">
        <v>260</v>
      </c>
      <c r="B37" s="20" t="s">
        <v>261</v>
      </c>
      <c r="C37" s="20">
        <v>79.8</v>
      </c>
      <c r="D37" s="20">
        <v>80.099999999999994</v>
      </c>
      <c r="E37" s="20">
        <v>102</v>
      </c>
      <c r="F37" s="20">
        <v>202.6</v>
      </c>
      <c r="G37" s="20">
        <v>193.4</v>
      </c>
      <c r="H37" s="20">
        <v>181.4</v>
      </c>
      <c r="I37" s="20"/>
      <c r="J37" s="21">
        <f t="shared" si="0"/>
        <v>2.2046582665139369</v>
      </c>
      <c r="K37" s="21">
        <f t="shared" si="1"/>
        <v>3.9062126326417409E-4</v>
      </c>
      <c r="L37" s="21">
        <f t="shared" si="2"/>
        <v>1.1405550478853859</v>
      </c>
      <c r="M37" s="21">
        <f t="shared" si="3"/>
        <v>3.4082441198117195</v>
      </c>
      <c r="N37" s="20"/>
      <c r="O37" s="20" t="s">
        <v>260</v>
      </c>
      <c r="P37" s="20" t="s">
        <v>2044</v>
      </c>
      <c r="Q37" s="20" t="s">
        <v>2045</v>
      </c>
      <c r="R37" s="20"/>
      <c r="S37" s="20"/>
    </row>
    <row r="38" spans="1:19" s="7" customFormat="1" x14ac:dyDescent="0.2">
      <c r="A38" s="20" t="s">
        <v>454</v>
      </c>
      <c r="B38" s="20" t="s">
        <v>455</v>
      </c>
      <c r="C38" s="20">
        <v>131.69999999999999</v>
      </c>
      <c r="D38" s="20">
        <v>122.4</v>
      </c>
      <c r="E38" s="20">
        <v>135.80000000000001</v>
      </c>
      <c r="F38" s="20">
        <v>302.89999999999998</v>
      </c>
      <c r="G38" s="20">
        <v>286.5</v>
      </c>
      <c r="H38" s="20">
        <v>269.39999999999998</v>
      </c>
      <c r="I38" s="20"/>
      <c r="J38" s="21">
        <f t="shared" si="0"/>
        <v>2.2026160553988201</v>
      </c>
      <c r="K38" s="21">
        <f t="shared" si="1"/>
        <v>1.1649610560683514E-4</v>
      </c>
      <c r="L38" s="21">
        <f t="shared" si="2"/>
        <v>1.1392180364611373</v>
      </c>
      <c r="M38" s="21">
        <f t="shared" si="3"/>
        <v>3.9336885925927376</v>
      </c>
      <c r="N38" s="20"/>
      <c r="O38" s="20" t="s">
        <v>454</v>
      </c>
      <c r="P38" s="20" t="s">
        <v>2091</v>
      </c>
      <c r="Q38" s="20" t="s">
        <v>2075</v>
      </c>
      <c r="R38" s="20"/>
      <c r="S38" s="20"/>
    </row>
    <row r="39" spans="1:19" s="7" customFormat="1" x14ac:dyDescent="0.2">
      <c r="A39" s="20" t="s">
        <v>436</v>
      </c>
      <c r="B39" s="20" t="s">
        <v>437</v>
      </c>
      <c r="C39" s="20">
        <v>100.7</v>
      </c>
      <c r="D39" s="20">
        <v>77.7</v>
      </c>
      <c r="E39" s="20">
        <v>114.8</v>
      </c>
      <c r="F39" s="20">
        <v>209.2</v>
      </c>
      <c r="G39" s="20">
        <v>194.4</v>
      </c>
      <c r="H39" s="20">
        <v>237.4</v>
      </c>
      <c r="I39" s="20"/>
      <c r="J39" s="21">
        <f t="shared" si="0"/>
        <v>2.1862210095497954</v>
      </c>
      <c r="K39" s="21">
        <f t="shared" si="1"/>
        <v>2.2172831636419368E-3</v>
      </c>
      <c r="L39" s="21">
        <f t="shared" si="2"/>
        <v>1.1284392533722916</v>
      </c>
      <c r="M39" s="21">
        <f t="shared" si="3"/>
        <v>2.6541788406905047</v>
      </c>
      <c r="N39" s="20"/>
      <c r="O39" s="20" t="s">
        <v>436</v>
      </c>
      <c r="P39" s="20" t="s">
        <v>2036</v>
      </c>
      <c r="Q39" s="20" t="s">
        <v>2037</v>
      </c>
      <c r="R39" s="20"/>
      <c r="S39" s="20"/>
    </row>
    <row r="40" spans="1:19" s="7" customFormat="1" x14ac:dyDescent="0.2">
      <c r="A40" s="20" t="s">
        <v>436</v>
      </c>
      <c r="B40" s="20" t="s">
        <v>437</v>
      </c>
      <c r="C40" s="20">
        <v>100.7</v>
      </c>
      <c r="D40" s="20">
        <v>77.7</v>
      </c>
      <c r="E40" s="20">
        <v>114.8</v>
      </c>
      <c r="F40" s="20">
        <v>209.2</v>
      </c>
      <c r="G40" s="20">
        <v>194.4</v>
      </c>
      <c r="H40" s="20">
        <v>237.4</v>
      </c>
      <c r="I40" s="20"/>
      <c r="J40" s="21">
        <f t="shared" si="0"/>
        <v>2.1862210095497954</v>
      </c>
      <c r="K40" s="21">
        <f t="shared" si="1"/>
        <v>2.2172831636419368E-3</v>
      </c>
      <c r="L40" s="21">
        <f t="shared" si="2"/>
        <v>1.1284392533722916</v>
      </c>
      <c r="M40" s="21">
        <f t="shared" si="3"/>
        <v>2.6541788406905047</v>
      </c>
      <c r="N40" s="20"/>
      <c r="O40" s="20" t="s">
        <v>436</v>
      </c>
      <c r="P40" s="20" t="s">
        <v>2036</v>
      </c>
      <c r="Q40" s="20" t="s">
        <v>2037</v>
      </c>
      <c r="R40" s="20"/>
      <c r="S40" s="20"/>
    </row>
    <row r="41" spans="1:19" s="7" customFormat="1" x14ac:dyDescent="0.2">
      <c r="A41" s="20" t="s">
        <v>62</v>
      </c>
      <c r="B41" s="20" t="s">
        <v>63</v>
      </c>
      <c r="C41" s="20">
        <v>892.4</v>
      </c>
      <c r="D41" s="20">
        <v>1435.5</v>
      </c>
      <c r="E41" s="20">
        <v>2104</v>
      </c>
      <c r="F41" s="20">
        <v>1165.5999999999999</v>
      </c>
      <c r="G41" s="20">
        <v>620.6</v>
      </c>
      <c r="H41" s="20">
        <v>7816.2</v>
      </c>
      <c r="I41" s="20"/>
      <c r="J41" s="21">
        <f t="shared" si="0"/>
        <v>2.1666553848236649</v>
      </c>
      <c r="K41" s="21">
        <f t="shared" si="1"/>
        <v>0.50217017241518325</v>
      </c>
      <c r="L41" s="21">
        <f t="shared" si="2"/>
        <v>1.1154697052808624</v>
      </c>
      <c r="M41" s="21">
        <f t="shared" si="3"/>
        <v>0.2991490868047017</v>
      </c>
      <c r="N41" s="20"/>
      <c r="O41" s="20" t="s">
        <v>62</v>
      </c>
      <c r="P41" s="20" t="s">
        <v>2201</v>
      </c>
      <c r="Q41" s="20" t="s">
        <v>2202</v>
      </c>
      <c r="R41" s="20"/>
      <c r="S41" s="20"/>
    </row>
    <row r="42" spans="1:19" s="7" customFormat="1" x14ac:dyDescent="0.2">
      <c r="A42" s="20" t="s">
        <v>176</v>
      </c>
      <c r="B42" s="20" t="s">
        <v>177</v>
      </c>
      <c r="C42" s="20">
        <v>106.6</v>
      </c>
      <c r="D42" s="20">
        <v>67.599999999999994</v>
      </c>
      <c r="E42" s="20">
        <v>126.6</v>
      </c>
      <c r="F42" s="20">
        <v>228.8</v>
      </c>
      <c r="G42" s="20">
        <v>219.1</v>
      </c>
      <c r="H42" s="20">
        <v>203.8</v>
      </c>
      <c r="I42" s="20"/>
      <c r="J42" s="21">
        <f t="shared" si="0"/>
        <v>2.1665558510638303</v>
      </c>
      <c r="K42" s="21">
        <f t="shared" si="1"/>
        <v>3.3912480204060669E-3</v>
      </c>
      <c r="L42" s="21">
        <f t="shared" si="2"/>
        <v>1.1154034279387608</v>
      </c>
      <c r="M42" s="21">
        <f t="shared" si="3"/>
        <v>2.4696404467436457</v>
      </c>
      <c r="N42" s="20"/>
      <c r="O42" s="20" t="s">
        <v>176</v>
      </c>
      <c r="P42" s="20" t="s">
        <v>2087</v>
      </c>
      <c r="Q42" s="20" t="s">
        <v>2088</v>
      </c>
      <c r="R42" s="20"/>
      <c r="S42" s="20"/>
    </row>
    <row r="43" spans="1:19" s="7" customFormat="1" x14ac:dyDescent="0.2">
      <c r="A43" s="20" t="s">
        <v>945</v>
      </c>
      <c r="B43" s="20" t="s">
        <v>946</v>
      </c>
      <c r="C43" s="20">
        <v>12</v>
      </c>
      <c r="D43" s="20">
        <v>7.3</v>
      </c>
      <c r="E43" s="20">
        <v>13.4</v>
      </c>
      <c r="F43" s="20">
        <v>24.1</v>
      </c>
      <c r="G43" s="20">
        <v>26.1</v>
      </c>
      <c r="H43" s="20">
        <v>20.5</v>
      </c>
      <c r="I43" s="20"/>
      <c r="J43" s="21">
        <f t="shared" si="0"/>
        <v>2.1620795107033639</v>
      </c>
      <c r="K43" s="21">
        <f t="shared" si="1"/>
        <v>6.8208500847960042E-3</v>
      </c>
      <c r="L43" s="21">
        <f t="shared" si="2"/>
        <v>1.1124195793113163</v>
      </c>
      <c r="M43" s="21">
        <f t="shared" si="3"/>
        <v>2.1661614957058171</v>
      </c>
      <c r="N43" s="20"/>
      <c r="O43" s="20" t="s">
        <v>945</v>
      </c>
      <c r="P43" s="20" t="s">
        <v>1644</v>
      </c>
      <c r="Q43" s="20" t="s">
        <v>1593</v>
      </c>
      <c r="R43" s="20"/>
      <c r="S43" s="20"/>
    </row>
    <row r="44" spans="1:19" s="7" customFormat="1" x14ac:dyDescent="0.2">
      <c r="A44" s="20" t="s">
        <v>224</v>
      </c>
      <c r="B44" s="20" t="s">
        <v>225</v>
      </c>
      <c r="C44" s="20">
        <v>202.1</v>
      </c>
      <c r="D44" s="20">
        <v>180.4</v>
      </c>
      <c r="E44" s="20">
        <v>227.9</v>
      </c>
      <c r="F44" s="20">
        <v>469.9</v>
      </c>
      <c r="G44" s="20">
        <v>421</v>
      </c>
      <c r="H44" s="20">
        <v>427.3</v>
      </c>
      <c r="I44" s="20"/>
      <c r="J44" s="21">
        <f t="shared" si="0"/>
        <v>2.1595674967234602</v>
      </c>
      <c r="K44" s="21">
        <f t="shared" si="1"/>
        <v>3.3166705965642396E-4</v>
      </c>
      <c r="L44" s="21">
        <f t="shared" si="2"/>
        <v>1.1107424083099022</v>
      </c>
      <c r="M44" s="21">
        <f t="shared" si="3"/>
        <v>3.4792976593814289</v>
      </c>
      <c r="N44" s="20"/>
      <c r="O44" s="20" t="s">
        <v>224</v>
      </c>
      <c r="P44" s="20" t="s">
        <v>1645</v>
      </c>
      <c r="Q44" s="20" t="s">
        <v>1646</v>
      </c>
      <c r="R44" s="20"/>
      <c r="S44" s="20"/>
    </row>
    <row r="45" spans="1:19" s="7" customFormat="1" x14ac:dyDescent="0.2">
      <c r="A45" s="20" t="s">
        <v>172</v>
      </c>
      <c r="B45" s="20" t="s">
        <v>173</v>
      </c>
      <c r="C45" s="20">
        <v>236</v>
      </c>
      <c r="D45" s="20">
        <v>215.8</v>
      </c>
      <c r="E45" s="20">
        <v>236.5</v>
      </c>
      <c r="F45" s="20">
        <v>507.1</v>
      </c>
      <c r="G45" s="20">
        <v>472.9</v>
      </c>
      <c r="H45" s="20">
        <v>502</v>
      </c>
      <c r="I45" s="20"/>
      <c r="J45" s="21">
        <f t="shared" si="0"/>
        <v>2.153130902222868</v>
      </c>
      <c r="K45" s="21">
        <f t="shared" si="1"/>
        <v>3.0862690463623807E-5</v>
      </c>
      <c r="L45" s="21">
        <f t="shared" si="2"/>
        <v>1.1064360325784923</v>
      </c>
      <c r="M45" s="21">
        <f t="shared" si="3"/>
        <v>4.5105662168803242</v>
      </c>
      <c r="N45" s="20"/>
      <c r="O45" s="20" t="s">
        <v>172</v>
      </c>
      <c r="P45" s="20" t="s">
        <v>2092</v>
      </c>
      <c r="Q45" s="20" t="s">
        <v>2093</v>
      </c>
      <c r="R45" s="20"/>
      <c r="S45" s="20"/>
    </row>
    <row r="46" spans="1:19" s="7" customFormat="1" x14ac:dyDescent="0.2">
      <c r="A46" s="20" t="s">
        <v>172</v>
      </c>
      <c r="B46" s="20" t="s">
        <v>173</v>
      </c>
      <c r="C46" s="20">
        <v>236</v>
      </c>
      <c r="D46" s="20">
        <v>215.8</v>
      </c>
      <c r="E46" s="20">
        <v>236.5</v>
      </c>
      <c r="F46" s="20">
        <v>507.1</v>
      </c>
      <c r="G46" s="20">
        <v>472.9</v>
      </c>
      <c r="H46" s="20">
        <v>502</v>
      </c>
      <c r="I46" s="20"/>
      <c r="J46" s="21">
        <f t="shared" si="0"/>
        <v>2.153130902222868</v>
      </c>
      <c r="K46" s="21">
        <f t="shared" si="1"/>
        <v>3.0862690463623807E-5</v>
      </c>
      <c r="L46" s="21">
        <f t="shared" si="2"/>
        <v>1.1064360325784923</v>
      </c>
      <c r="M46" s="21">
        <f t="shared" si="3"/>
        <v>4.5105662168803242</v>
      </c>
      <c r="N46" s="20"/>
      <c r="O46" s="20" t="s">
        <v>172</v>
      </c>
      <c r="P46" s="20" t="s">
        <v>2092</v>
      </c>
      <c r="Q46" s="20" t="s">
        <v>2093</v>
      </c>
      <c r="R46" s="20"/>
      <c r="S46" s="20"/>
    </row>
    <row r="47" spans="1:19" s="7" customFormat="1" x14ac:dyDescent="0.2">
      <c r="A47" s="20" t="s">
        <v>372</v>
      </c>
      <c r="B47" s="20" t="s">
        <v>373</v>
      </c>
      <c r="C47" s="20">
        <v>37.299999999999997</v>
      </c>
      <c r="D47" s="20">
        <v>27.8</v>
      </c>
      <c r="E47" s="20">
        <v>35.5</v>
      </c>
      <c r="F47" s="20">
        <v>75.099999999999994</v>
      </c>
      <c r="G47" s="20">
        <v>68.2</v>
      </c>
      <c r="H47" s="20">
        <v>72.3</v>
      </c>
      <c r="I47" s="20"/>
      <c r="J47" s="21">
        <f t="shared" si="0"/>
        <v>2.1431411530815114</v>
      </c>
      <c r="K47" s="21">
        <f t="shared" si="1"/>
        <v>4.107511270719613E-4</v>
      </c>
      <c r="L47" s="21">
        <f t="shared" si="2"/>
        <v>1.0997268729469787</v>
      </c>
      <c r="M47" s="21">
        <f t="shared" si="3"/>
        <v>3.3864212362180086</v>
      </c>
      <c r="N47" s="20"/>
      <c r="O47" s="20" t="s">
        <v>372</v>
      </c>
      <c r="P47" s="20" t="s">
        <v>2094</v>
      </c>
      <c r="Q47" s="20" t="s">
        <v>2095</v>
      </c>
      <c r="R47" s="20"/>
      <c r="S47" s="20"/>
    </row>
    <row r="48" spans="1:19" s="7" customFormat="1" x14ac:dyDescent="0.2">
      <c r="A48" s="20" t="s">
        <v>372</v>
      </c>
      <c r="B48" s="20" t="s">
        <v>373</v>
      </c>
      <c r="C48" s="20">
        <v>37.299999999999997</v>
      </c>
      <c r="D48" s="20">
        <v>27.8</v>
      </c>
      <c r="E48" s="20">
        <v>35.5</v>
      </c>
      <c r="F48" s="20">
        <v>75.099999999999994</v>
      </c>
      <c r="G48" s="20">
        <v>68.2</v>
      </c>
      <c r="H48" s="20">
        <v>72.3</v>
      </c>
      <c r="I48" s="20"/>
      <c r="J48" s="21">
        <f t="shared" si="0"/>
        <v>2.1431411530815114</v>
      </c>
      <c r="K48" s="21">
        <f t="shared" si="1"/>
        <v>4.107511270719613E-4</v>
      </c>
      <c r="L48" s="21">
        <f t="shared" si="2"/>
        <v>1.0997268729469787</v>
      </c>
      <c r="M48" s="21">
        <f t="shared" si="3"/>
        <v>3.3864212362180086</v>
      </c>
      <c r="N48" s="20"/>
      <c r="O48" s="20" t="s">
        <v>372</v>
      </c>
      <c r="P48" s="20" t="s">
        <v>2094</v>
      </c>
      <c r="Q48" s="20" t="s">
        <v>2095</v>
      </c>
      <c r="R48" s="20"/>
      <c r="S48" s="20"/>
    </row>
    <row r="49" spans="1:19" s="7" customFormat="1" x14ac:dyDescent="0.2">
      <c r="A49" s="20" t="s">
        <v>304</v>
      </c>
      <c r="B49" s="20" t="s">
        <v>305</v>
      </c>
      <c r="C49" s="20">
        <v>207</v>
      </c>
      <c r="D49" s="20">
        <v>163.69999999999999</v>
      </c>
      <c r="E49" s="20">
        <v>239.8</v>
      </c>
      <c r="F49" s="20">
        <v>441.9</v>
      </c>
      <c r="G49" s="20">
        <v>406.2</v>
      </c>
      <c r="H49" s="20">
        <v>459.2</v>
      </c>
      <c r="I49" s="20"/>
      <c r="J49" s="21">
        <f t="shared" si="0"/>
        <v>2.1413595413595412</v>
      </c>
      <c r="K49" s="21">
        <f t="shared" si="1"/>
        <v>1.0038888394781936E-3</v>
      </c>
      <c r="L49" s="21">
        <f t="shared" si="2"/>
        <v>1.0985270493374002</v>
      </c>
      <c r="M49" s="21">
        <f t="shared" si="3"/>
        <v>2.9983143739180393</v>
      </c>
      <c r="N49" s="20"/>
      <c r="O49" s="20" t="s">
        <v>304</v>
      </c>
      <c r="P49" s="20" t="s">
        <v>2038</v>
      </c>
      <c r="Q49" s="20" t="s">
        <v>2039</v>
      </c>
      <c r="R49" s="20"/>
      <c r="S49" s="20"/>
    </row>
    <row r="50" spans="1:19" s="7" customFormat="1" x14ac:dyDescent="0.2">
      <c r="A50" s="20" t="s">
        <v>721</v>
      </c>
      <c r="B50" s="20" t="s">
        <v>722</v>
      </c>
      <c r="C50" s="20">
        <v>77.7</v>
      </c>
      <c r="D50" s="20">
        <v>78.599999999999994</v>
      </c>
      <c r="E50" s="20">
        <v>99.3</v>
      </c>
      <c r="F50" s="20">
        <v>184.4</v>
      </c>
      <c r="G50" s="20">
        <v>159.5</v>
      </c>
      <c r="H50" s="20">
        <v>202.5</v>
      </c>
      <c r="I50" s="20"/>
      <c r="J50" s="21">
        <f t="shared" si="0"/>
        <v>2.1377151799687009</v>
      </c>
      <c r="K50" s="21">
        <f t="shared" si="1"/>
        <v>2.4868072902462703E-3</v>
      </c>
      <c r="L50" s="21">
        <f t="shared" si="2"/>
        <v>1.096069647343096</v>
      </c>
      <c r="M50" s="21">
        <f t="shared" si="3"/>
        <v>2.6043578681379311</v>
      </c>
      <c r="N50" s="20"/>
      <c r="O50" s="20" t="s">
        <v>721</v>
      </c>
      <c r="P50" s="20" t="s">
        <v>2082</v>
      </c>
      <c r="Q50" s="20" t="s">
        <v>2083</v>
      </c>
      <c r="R50" s="20"/>
      <c r="S50" s="20"/>
    </row>
    <row r="51" spans="1:19" s="7" customFormat="1" x14ac:dyDescent="0.2">
      <c r="A51" s="20" t="s">
        <v>667</v>
      </c>
      <c r="B51" s="20" t="s">
        <v>668</v>
      </c>
      <c r="C51" s="20">
        <v>77.2</v>
      </c>
      <c r="D51" s="20">
        <v>76.099999999999994</v>
      </c>
      <c r="E51" s="20">
        <v>83.7</v>
      </c>
      <c r="F51" s="20">
        <v>179.3</v>
      </c>
      <c r="G51" s="20">
        <v>156</v>
      </c>
      <c r="H51" s="20">
        <v>171.2</v>
      </c>
      <c r="I51" s="20"/>
      <c r="J51" s="21">
        <f t="shared" si="0"/>
        <v>2.1371308016877637</v>
      </c>
      <c r="K51" s="21">
        <f t="shared" si="1"/>
        <v>2.4115249411483608E-4</v>
      </c>
      <c r="L51" s="21">
        <f t="shared" si="2"/>
        <v>1.0956752099028793</v>
      </c>
      <c r="M51" s="21">
        <f t="shared" si="3"/>
        <v>3.617708242036898</v>
      </c>
      <c r="N51" s="20"/>
      <c r="O51" s="20" t="s">
        <v>667</v>
      </c>
      <c r="P51" s="20" t="s">
        <v>2269</v>
      </c>
      <c r="Q51" s="20" t="s">
        <v>2039</v>
      </c>
      <c r="R51" s="20"/>
      <c r="S51" s="20"/>
    </row>
    <row r="52" spans="1:19" s="7" customFormat="1" x14ac:dyDescent="0.2">
      <c r="A52" s="20" t="s">
        <v>352</v>
      </c>
      <c r="B52" s="20" t="s">
        <v>353</v>
      </c>
      <c r="C52" s="20">
        <v>122.1</v>
      </c>
      <c r="D52" s="20">
        <v>95.7</v>
      </c>
      <c r="E52" s="20">
        <v>114.2</v>
      </c>
      <c r="F52" s="20">
        <v>226.5</v>
      </c>
      <c r="G52" s="20">
        <v>221.8</v>
      </c>
      <c r="H52" s="20">
        <v>259.10000000000002</v>
      </c>
      <c r="I52" s="20"/>
      <c r="J52" s="21">
        <f t="shared" si="0"/>
        <v>2.1307228915662653</v>
      </c>
      <c r="K52" s="21">
        <f t="shared" si="1"/>
        <v>8.9012244157932131E-4</v>
      </c>
      <c r="L52" s="21">
        <f t="shared" si="2"/>
        <v>1.0913429774666319</v>
      </c>
      <c r="M52" s="21">
        <f t="shared" si="3"/>
        <v>3.0505502494845573</v>
      </c>
      <c r="N52" s="20"/>
      <c r="O52" s="20" t="s">
        <v>352</v>
      </c>
      <c r="P52" s="20" t="s">
        <v>2030</v>
      </c>
      <c r="Q52" s="20" t="s">
        <v>2031</v>
      </c>
      <c r="R52" s="20"/>
      <c r="S52" s="20"/>
    </row>
    <row r="53" spans="1:19" s="7" customFormat="1" x14ac:dyDescent="0.2">
      <c r="A53" s="20" t="s">
        <v>819</v>
      </c>
      <c r="B53" s="20" t="s">
        <v>820</v>
      </c>
      <c r="C53" s="20">
        <v>31.4</v>
      </c>
      <c r="D53" s="20">
        <v>16.7</v>
      </c>
      <c r="E53" s="20">
        <v>34.6</v>
      </c>
      <c r="F53" s="20">
        <v>58.8</v>
      </c>
      <c r="G53" s="20">
        <v>60.8</v>
      </c>
      <c r="H53" s="20">
        <v>56.2</v>
      </c>
      <c r="I53" s="20"/>
      <c r="J53" s="21">
        <f t="shared" si="0"/>
        <v>2.1257557436517538</v>
      </c>
      <c r="K53" s="21">
        <f t="shared" si="1"/>
        <v>5.4223117992196913E-3</v>
      </c>
      <c r="L53" s="21">
        <f t="shared" si="2"/>
        <v>1.0879758359721297</v>
      </c>
      <c r="M53" s="21">
        <f t="shared" si="3"/>
        <v>2.2658155127999482</v>
      </c>
      <c r="N53" s="20"/>
      <c r="O53" s="20" t="s">
        <v>819</v>
      </c>
      <c r="P53" s="20" t="s">
        <v>2261</v>
      </c>
      <c r="Q53" s="20" t="s">
        <v>2262</v>
      </c>
      <c r="R53" s="20"/>
      <c r="S53" s="20"/>
    </row>
    <row r="54" spans="1:19" s="7" customFormat="1" x14ac:dyDescent="0.2">
      <c r="A54" s="20" t="s">
        <v>314</v>
      </c>
      <c r="B54" s="20" t="s">
        <v>315</v>
      </c>
      <c r="C54" s="20">
        <v>105.7</v>
      </c>
      <c r="D54" s="20">
        <v>59</v>
      </c>
      <c r="E54" s="20">
        <v>137.80000000000001</v>
      </c>
      <c r="F54" s="20">
        <v>210.1</v>
      </c>
      <c r="G54" s="20">
        <v>200.9</v>
      </c>
      <c r="H54" s="20">
        <v>230.9</v>
      </c>
      <c r="I54" s="20"/>
      <c r="J54" s="21">
        <f t="shared" si="0"/>
        <v>2.1219834710743801</v>
      </c>
      <c r="K54" s="21">
        <f t="shared" si="1"/>
        <v>9.9516037598520127E-3</v>
      </c>
      <c r="L54" s="21">
        <f t="shared" si="2"/>
        <v>1.0854134186033393</v>
      </c>
      <c r="M54" s="21">
        <f t="shared" si="3"/>
        <v>2.0021069244876277</v>
      </c>
      <c r="N54" s="20"/>
      <c r="O54" s="20" t="s">
        <v>314</v>
      </c>
      <c r="P54" s="20" t="s">
        <v>2089</v>
      </c>
      <c r="Q54" s="20" t="s">
        <v>2090</v>
      </c>
      <c r="R54" s="20"/>
      <c r="S54" s="20"/>
    </row>
    <row r="55" spans="1:19" s="7" customFormat="1" x14ac:dyDescent="0.2">
      <c r="A55" s="20" t="s">
        <v>430</v>
      </c>
      <c r="B55" s="20" t="s">
        <v>431</v>
      </c>
      <c r="C55" s="20">
        <v>22.3</v>
      </c>
      <c r="D55" s="20">
        <v>19.2</v>
      </c>
      <c r="E55" s="20">
        <v>30.3</v>
      </c>
      <c r="F55" s="20">
        <v>51.2</v>
      </c>
      <c r="G55" s="20">
        <v>41.6</v>
      </c>
      <c r="H55" s="20">
        <v>58.4</v>
      </c>
      <c r="I55" s="20"/>
      <c r="J55" s="21">
        <f t="shared" si="0"/>
        <v>2.1058495821727021</v>
      </c>
      <c r="K55" s="21">
        <f t="shared" si="1"/>
        <v>1.0834746464310539E-2</v>
      </c>
      <c r="L55" s="21">
        <f t="shared" si="2"/>
        <v>1.0744023903980215</v>
      </c>
      <c r="M55" s="21">
        <f t="shared" si="3"/>
        <v>1.9651812468212448</v>
      </c>
      <c r="N55" s="20"/>
      <c r="O55" s="20" t="s">
        <v>430</v>
      </c>
      <c r="P55" s="20" t="s">
        <v>2050</v>
      </c>
      <c r="Q55" s="20" t="s">
        <v>2051</v>
      </c>
      <c r="R55" s="20"/>
      <c r="S55" s="20"/>
    </row>
    <row r="56" spans="1:19" s="7" customFormat="1" x14ac:dyDescent="0.2">
      <c r="A56" s="20" t="s">
        <v>430</v>
      </c>
      <c r="B56" s="20" t="s">
        <v>431</v>
      </c>
      <c r="C56" s="20">
        <v>22.3</v>
      </c>
      <c r="D56" s="20">
        <v>19.2</v>
      </c>
      <c r="E56" s="20">
        <v>30.3</v>
      </c>
      <c r="F56" s="20">
        <v>51.2</v>
      </c>
      <c r="G56" s="20">
        <v>41.6</v>
      </c>
      <c r="H56" s="20">
        <v>58.4</v>
      </c>
      <c r="I56" s="20"/>
      <c r="J56" s="21">
        <f t="shared" si="0"/>
        <v>2.1058495821727021</v>
      </c>
      <c r="K56" s="21">
        <f t="shared" si="1"/>
        <v>1.0834746464310539E-2</v>
      </c>
      <c r="L56" s="21">
        <f t="shared" si="2"/>
        <v>1.0744023903980215</v>
      </c>
      <c r="M56" s="21">
        <f t="shared" si="3"/>
        <v>1.9651812468212448</v>
      </c>
      <c r="N56" s="20"/>
      <c r="O56" s="20" t="s">
        <v>430</v>
      </c>
      <c r="P56" s="20" t="s">
        <v>2050</v>
      </c>
      <c r="Q56" s="20" t="s">
        <v>2051</v>
      </c>
      <c r="R56" s="20"/>
      <c r="S56" s="20"/>
    </row>
    <row r="57" spans="1:19" s="7" customFormat="1" x14ac:dyDescent="0.2">
      <c r="A57" s="20" t="s">
        <v>420</v>
      </c>
      <c r="B57" s="20" t="s">
        <v>421</v>
      </c>
      <c r="C57" s="20">
        <v>100.2</v>
      </c>
      <c r="D57" s="20">
        <v>71.599999999999994</v>
      </c>
      <c r="E57" s="20">
        <v>111.5</v>
      </c>
      <c r="F57" s="20">
        <v>208.4</v>
      </c>
      <c r="G57" s="20">
        <v>195.5</v>
      </c>
      <c r="H57" s="20">
        <v>192.6</v>
      </c>
      <c r="I57" s="20"/>
      <c r="J57" s="21">
        <f t="shared" si="0"/>
        <v>2.1055418284504057</v>
      </c>
      <c r="K57" s="21">
        <f t="shared" si="1"/>
        <v>1.2402594992261637E-3</v>
      </c>
      <c r="L57" s="21">
        <f t="shared" si="2"/>
        <v>1.0741915362044918</v>
      </c>
      <c r="M57" s="21">
        <f t="shared" si="3"/>
        <v>2.9064874379900583</v>
      </c>
      <c r="N57" s="20"/>
      <c r="O57" s="20" t="s">
        <v>420</v>
      </c>
      <c r="P57" s="20" t="s">
        <v>2026</v>
      </c>
      <c r="Q57" s="20" t="s">
        <v>2027</v>
      </c>
      <c r="R57" s="20"/>
      <c r="S57" s="20"/>
    </row>
    <row r="58" spans="1:19" s="7" customFormat="1" x14ac:dyDescent="0.2">
      <c r="A58" s="20" t="s">
        <v>402</v>
      </c>
      <c r="B58" s="20" t="s">
        <v>403</v>
      </c>
      <c r="C58" s="20">
        <v>54.1</v>
      </c>
      <c r="D58" s="20">
        <v>31.8</v>
      </c>
      <c r="E58" s="20">
        <v>75.900000000000006</v>
      </c>
      <c r="F58" s="20">
        <v>111.8</v>
      </c>
      <c r="G58" s="20">
        <v>111.4</v>
      </c>
      <c r="H58" s="20">
        <v>114.6</v>
      </c>
      <c r="I58" s="20"/>
      <c r="J58" s="21">
        <f t="shared" si="0"/>
        <v>2.0877626699629168</v>
      </c>
      <c r="K58" s="21">
        <f t="shared" si="1"/>
        <v>1.0077195616956016E-2</v>
      </c>
      <c r="L58" s="21">
        <f t="shared" si="2"/>
        <v>1.0619577203714079</v>
      </c>
      <c r="M58" s="21">
        <f t="shared" si="3"/>
        <v>1.9966603108998235</v>
      </c>
      <c r="N58" s="20"/>
      <c r="O58" s="20" t="s">
        <v>402</v>
      </c>
      <c r="P58" s="20" t="s">
        <v>2048</v>
      </c>
      <c r="Q58" s="20" t="s">
        <v>2049</v>
      </c>
      <c r="R58" s="20"/>
      <c r="S58" s="20"/>
    </row>
    <row r="59" spans="1:19" s="7" customFormat="1" x14ac:dyDescent="0.2">
      <c r="A59" s="20" t="s">
        <v>1111</v>
      </c>
      <c r="B59" s="20" t="s">
        <v>1112</v>
      </c>
      <c r="C59" s="20">
        <v>44.7</v>
      </c>
      <c r="D59" s="20">
        <v>39.6</v>
      </c>
      <c r="E59" s="20">
        <v>53.2</v>
      </c>
      <c r="F59" s="20">
        <v>101.6</v>
      </c>
      <c r="G59" s="20">
        <v>94.9</v>
      </c>
      <c r="H59" s="20">
        <v>90.1</v>
      </c>
      <c r="I59" s="20"/>
      <c r="J59" s="21">
        <f t="shared" si="0"/>
        <v>2.0843636363636366</v>
      </c>
      <c r="K59" s="21">
        <f t="shared" si="1"/>
        <v>6.6062246630987876E-4</v>
      </c>
      <c r="L59" s="21">
        <f t="shared" si="2"/>
        <v>1.0596069909627617</v>
      </c>
      <c r="M59" s="21">
        <f t="shared" si="3"/>
        <v>3.1800466609980709</v>
      </c>
      <c r="N59" s="20"/>
      <c r="O59" s="20" t="s">
        <v>1111</v>
      </c>
      <c r="P59" s="20" t="s">
        <v>2052</v>
      </c>
      <c r="Q59" s="20" t="s">
        <v>2053</v>
      </c>
      <c r="R59" s="20"/>
      <c r="S59" s="20"/>
    </row>
    <row r="60" spans="1:19" s="7" customFormat="1" x14ac:dyDescent="0.2">
      <c r="A60" s="20" t="s">
        <v>751</v>
      </c>
      <c r="B60" s="20" t="s">
        <v>752</v>
      </c>
      <c r="C60" s="20">
        <v>163.30000000000001</v>
      </c>
      <c r="D60" s="20">
        <v>152</v>
      </c>
      <c r="E60" s="20">
        <v>180.7</v>
      </c>
      <c r="F60" s="20">
        <v>347.8</v>
      </c>
      <c r="G60" s="20">
        <v>319.60000000000002</v>
      </c>
      <c r="H60" s="20">
        <v>363.4</v>
      </c>
      <c r="I60" s="20"/>
      <c r="J60" s="21">
        <f t="shared" si="0"/>
        <v>2.0782258064516133</v>
      </c>
      <c r="K60" s="21">
        <f t="shared" si="1"/>
        <v>3.0982283869230957E-4</v>
      </c>
      <c r="L60" s="21">
        <f t="shared" si="2"/>
        <v>1.0553524165853825</v>
      </c>
      <c r="M60" s="21">
        <f t="shared" si="3"/>
        <v>3.5088865712364186</v>
      </c>
      <c r="N60" s="20"/>
      <c r="O60" s="20" t="s">
        <v>751</v>
      </c>
      <c r="P60" s="20" t="s">
        <v>2084</v>
      </c>
      <c r="Q60" s="20" t="s">
        <v>2083</v>
      </c>
      <c r="R60" s="20"/>
      <c r="S60" s="20"/>
    </row>
    <row r="61" spans="1:19" s="7" customFormat="1" x14ac:dyDescent="0.2">
      <c r="A61" s="20" t="s">
        <v>621</v>
      </c>
      <c r="B61" s="20" t="s">
        <v>622</v>
      </c>
      <c r="C61" s="20">
        <v>114.3</v>
      </c>
      <c r="D61" s="20">
        <v>76.099999999999994</v>
      </c>
      <c r="E61" s="20">
        <v>154.80000000000001</v>
      </c>
      <c r="F61" s="20">
        <v>247.7</v>
      </c>
      <c r="G61" s="20">
        <v>218.1</v>
      </c>
      <c r="H61" s="20">
        <v>251.2</v>
      </c>
      <c r="I61" s="20"/>
      <c r="J61" s="21">
        <f t="shared" si="0"/>
        <v>2.0770567786790268</v>
      </c>
      <c r="K61" s="21">
        <f t="shared" si="1"/>
        <v>7.7537319645865407E-3</v>
      </c>
      <c r="L61" s="21">
        <f t="shared" si="2"/>
        <v>1.0545406544103124</v>
      </c>
      <c r="M61" s="21">
        <f t="shared" si="3"/>
        <v>2.1104892160078128</v>
      </c>
      <c r="N61" s="20"/>
      <c r="O61" s="20" t="s">
        <v>621</v>
      </c>
      <c r="P61" s="23" t="s">
        <v>2318</v>
      </c>
      <c r="Q61" s="20"/>
      <c r="R61" s="20"/>
      <c r="S61" s="20"/>
    </row>
    <row r="62" spans="1:19" s="7" customFormat="1" x14ac:dyDescent="0.2">
      <c r="A62" s="20" t="s">
        <v>464</v>
      </c>
      <c r="B62" s="20" t="s">
        <v>465</v>
      </c>
      <c r="C62" s="20">
        <v>121.8</v>
      </c>
      <c r="D62" s="20">
        <v>106.7</v>
      </c>
      <c r="E62" s="20">
        <v>118.7</v>
      </c>
      <c r="F62" s="20">
        <v>252.3</v>
      </c>
      <c r="G62" s="20">
        <v>240.8</v>
      </c>
      <c r="H62" s="20">
        <v>226.5</v>
      </c>
      <c r="I62" s="20"/>
      <c r="J62" s="21">
        <f t="shared" si="0"/>
        <v>2.0725806451612905</v>
      </c>
      <c r="K62" s="21">
        <f t="shared" si="1"/>
        <v>1.4454866047760882E-4</v>
      </c>
      <c r="L62" s="21">
        <f t="shared" si="2"/>
        <v>1.0514282388070031</v>
      </c>
      <c r="M62" s="21">
        <f t="shared" si="3"/>
        <v>3.8399859285514579</v>
      </c>
      <c r="N62" s="20"/>
      <c r="O62" s="20" t="s">
        <v>464</v>
      </c>
      <c r="P62" s="20" t="s">
        <v>2293</v>
      </c>
      <c r="Q62" s="20" t="s">
        <v>1991</v>
      </c>
      <c r="R62" s="20"/>
      <c r="S62" s="20"/>
    </row>
    <row r="63" spans="1:19" s="7" customFormat="1" x14ac:dyDescent="0.2">
      <c r="A63" s="20" t="s">
        <v>464</v>
      </c>
      <c r="B63" s="20" t="s">
        <v>465</v>
      </c>
      <c r="C63" s="20">
        <v>121.8</v>
      </c>
      <c r="D63" s="20">
        <v>106.7</v>
      </c>
      <c r="E63" s="20">
        <v>118.7</v>
      </c>
      <c r="F63" s="20">
        <v>252.3</v>
      </c>
      <c r="G63" s="20">
        <v>240.8</v>
      </c>
      <c r="H63" s="20">
        <v>226.5</v>
      </c>
      <c r="I63" s="20"/>
      <c r="J63" s="21">
        <f t="shared" si="0"/>
        <v>2.0725806451612905</v>
      </c>
      <c r="K63" s="21">
        <f t="shared" si="1"/>
        <v>1.4454866047760882E-4</v>
      </c>
      <c r="L63" s="21">
        <f t="shared" si="2"/>
        <v>1.0514282388070031</v>
      </c>
      <c r="M63" s="21">
        <f t="shared" si="3"/>
        <v>3.8399859285514579</v>
      </c>
      <c r="N63" s="20"/>
      <c r="O63" s="20" t="s">
        <v>464</v>
      </c>
      <c r="P63" s="20" t="s">
        <v>2293</v>
      </c>
      <c r="Q63" s="20" t="s">
        <v>1991</v>
      </c>
      <c r="R63" s="20"/>
      <c r="S63" s="20"/>
    </row>
    <row r="64" spans="1:19" s="7" customFormat="1" x14ac:dyDescent="0.2">
      <c r="A64" s="20" t="s">
        <v>386</v>
      </c>
      <c r="B64" s="20" t="s">
        <v>387</v>
      </c>
      <c r="C64" s="20">
        <v>21.3</v>
      </c>
      <c r="D64" s="20">
        <v>14</v>
      </c>
      <c r="E64" s="20">
        <v>27.6</v>
      </c>
      <c r="F64" s="20">
        <v>40.4</v>
      </c>
      <c r="G64" s="20">
        <v>41.7</v>
      </c>
      <c r="H64" s="20">
        <v>46.9</v>
      </c>
      <c r="I64" s="20"/>
      <c r="J64" s="21">
        <f t="shared" si="0"/>
        <v>2.0508744038155804</v>
      </c>
      <c r="K64" s="21">
        <f t="shared" si="1"/>
        <v>7.4670693822500248E-3</v>
      </c>
      <c r="L64" s="21">
        <f t="shared" si="2"/>
        <v>1.0362391434313274</v>
      </c>
      <c r="M64" s="21">
        <f t="shared" si="3"/>
        <v>2.1268498132909572</v>
      </c>
      <c r="N64" s="20"/>
      <c r="O64" s="20" t="s">
        <v>386</v>
      </c>
      <c r="P64" s="20" t="s">
        <v>2272</v>
      </c>
      <c r="Q64" s="20" t="s">
        <v>2273</v>
      </c>
      <c r="R64" s="20"/>
      <c r="S64" s="20"/>
    </row>
    <row r="65" spans="1:19" s="7" customFormat="1" x14ac:dyDescent="0.2">
      <c r="A65" s="20" t="s">
        <v>546</v>
      </c>
      <c r="B65" s="20" t="s">
        <v>547</v>
      </c>
      <c r="C65" s="20">
        <v>31.5</v>
      </c>
      <c r="D65" s="20">
        <v>22.4</v>
      </c>
      <c r="E65" s="20">
        <v>30</v>
      </c>
      <c r="F65" s="20">
        <v>60.9</v>
      </c>
      <c r="G65" s="20">
        <v>45.2</v>
      </c>
      <c r="H65" s="20">
        <v>65.5</v>
      </c>
      <c r="I65" s="20"/>
      <c r="J65" s="21">
        <f t="shared" si="0"/>
        <v>2.0452920143027411</v>
      </c>
      <c r="K65" s="21">
        <f t="shared" si="1"/>
        <v>1.2403826556713782E-2</v>
      </c>
      <c r="L65" s="21">
        <f t="shared" si="2"/>
        <v>1.0323068370597224</v>
      </c>
      <c r="M65" s="21">
        <f t="shared" si="3"/>
        <v>1.9064443151522834</v>
      </c>
      <c r="N65" s="20"/>
      <c r="O65" s="20" t="s">
        <v>546</v>
      </c>
      <c r="P65" s="20" t="s">
        <v>1653</v>
      </c>
      <c r="Q65" s="20" t="s">
        <v>1654</v>
      </c>
      <c r="R65" s="20"/>
      <c r="S65" s="20"/>
    </row>
    <row r="66" spans="1:19" s="7" customFormat="1" x14ac:dyDescent="0.2">
      <c r="A66" s="20" t="s">
        <v>759</v>
      </c>
      <c r="B66" s="20" t="s">
        <v>760</v>
      </c>
      <c r="C66" s="20">
        <v>62.8</v>
      </c>
      <c r="D66" s="20">
        <v>58.1</v>
      </c>
      <c r="E66" s="20">
        <v>131.5</v>
      </c>
      <c r="F66" s="20">
        <v>137.6</v>
      </c>
      <c r="G66" s="20">
        <v>160.69999999999999</v>
      </c>
      <c r="H66" s="20">
        <v>215.1</v>
      </c>
      <c r="I66" s="20"/>
      <c r="J66" s="21">
        <f t="shared" ref="J66:J129" si="4">(F66+G66+H66)/(C66+D66+E66)</f>
        <v>2.0340729001584785</v>
      </c>
      <c r="K66" s="21">
        <f t="shared" ref="K66:K129" si="5">TTEST(F66:H66,C66:E66,2,2)</f>
        <v>5.7907867565155952E-2</v>
      </c>
      <c r="L66" s="21">
        <f t="shared" ref="L66:L129" si="6">LOG(J66,2)</f>
        <v>1.0243713855928693</v>
      </c>
      <c r="M66" s="21">
        <f t="shared" ref="M66:M129" si="7">-LOG10(K66)</f>
        <v>1.2372624274986292</v>
      </c>
      <c r="N66" s="20"/>
      <c r="O66" s="20" t="s">
        <v>759</v>
      </c>
      <c r="P66" s="20" t="s">
        <v>2057</v>
      </c>
      <c r="Q66" s="20" t="s">
        <v>2058</v>
      </c>
      <c r="R66" s="20"/>
      <c r="S66" s="20"/>
    </row>
    <row r="67" spans="1:19" s="7" customFormat="1" x14ac:dyDescent="0.2">
      <c r="A67" s="20" t="s">
        <v>432</v>
      </c>
      <c r="B67" s="20" t="s">
        <v>433</v>
      </c>
      <c r="C67" s="20">
        <v>51</v>
      </c>
      <c r="D67" s="20">
        <v>31.3</v>
      </c>
      <c r="E67" s="20">
        <v>47.3</v>
      </c>
      <c r="F67" s="20">
        <v>86.3</v>
      </c>
      <c r="G67" s="20">
        <v>75.2</v>
      </c>
      <c r="H67" s="20">
        <v>100</v>
      </c>
      <c r="I67" s="20"/>
      <c r="J67" s="21">
        <f t="shared" si="4"/>
        <v>2.0177469135802468</v>
      </c>
      <c r="K67" s="21">
        <f t="shared" si="5"/>
        <v>9.3967369153621274E-3</v>
      </c>
      <c r="L67" s="21">
        <f t="shared" si="6"/>
        <v>1.0127452282496789</v>
      </c>
      <c r="M67" s="21">
        <f t="shared" si="7"/>
        <v>2.0270229321109094</v>
      </c>
      <c r="N67" s="20"/>
      <c r="O67" s="20" t="s">
        <v>432</v>
      </c>
      <c r="P67" s="20" t="s">
        <v>2133</v>
      </c>
      <c r="Q67" s="20" t="s">
        <v>2134</v>
      </c>
      <c r="R67" s="20"/>
      <c r="S67" s="20"/>
    </row>
    <row r="68" spans="1:19" s="7" customFormat="1" x14ac:dyDescent="0.2">
      <c r="A68" s="20" t="s">
        <v>218</v>
      </c>
      <c r="B68" s="20" t="s">
        <v>219</v>
      </c>
      <c r="C68" s="20">
        <v>94.2</v>
      </c>
      <c r="D68" s="20">
        <v>71.2</v>
      </c>
      <c r="E68" s="20">
        <v>101.4</v>
      </c>
      <c r="F68" s="20">
        <v>179.3</v>
      </c>
      <c r="G68" s="20">
        <v>165.1</v>
      </c>
      <c r="H68" s="20">
        <v>190.6</v>
      </c>
      <c r="I68" s="20"/>
      <c r="J68" s="21">
        <f t="shared" si="4"/>
        <v>2.0052473763118441</v>
      </c>
      <c r="K68" s="21">
        <f t="shared" si="5"/>
        <v>1.5860771403168042E-3</v>
      </c>
      <c r="L68" s="21">
        <f t="shared" si="6"/>
        <v>1.0037802249912866</v>
      </c>
      <c r="M68" s="21">
        <f t="shared" si="7"/>
        <v>2.7996756941941929</v>
      </c>
      <c r="N68" s="20"/>
      <c r="O68" s="20" t="s">
        <v>218</v>
      </c>
      <c r="P68" s="20" t="s">
        <v>2022</v>
      </c>
      <c r="Q68" s="20" t="s">
        <v>2023</v>
      </c>
      <c r="R68" s="20"/>
      <c r="S68" s="20"/>
    </row>
    <row r="69" spans="1:19" s="7" customFormat="1" x14ac:dyDescent="0.2">
      <c r="A69" s="20" t="s">
        <v>468</v>
      </c>
      <c r="B69" s="20" t="s">
        <v>469</v>
      </c>
      <c r="C69" s="20">
        <v>81.7</v>
      </c>
      <c r="D69" s="20">
        <v>80.8</v>
      </c>
      <c r="E69" s="20">
        <v>106.3</v>
      </c>
      <c r="F69" s="20">
        <v>195.5</v>
      </c>
      <c r="G69" s="20">
        <v>173.3</v>
      </c>
      <c r="H69" s="20">
        <v>164.5</v>
      </c>
      <c r="I69" s="20"/>
      <c r="J69" s="21">
        <f t="shared" si="4"/>
        <v>1.9840029761904758</v>
      </c>
      <c r="K69" s="21">
        <f t="shared" si="5"/>
        <v>2.0952322287095906E-3</v>
      </c>
      <c r="L69" s="21">
        <f t="shared" si="6"/>
        <v>0.98841418990423358</v>
      </c>
      <c r="M69" s="21">
        <f t="shared" si="7"/>
        <v>2.6787678342453458</v>
      </c>
      <c r="N69" s="20"/>
      <c r="O69" s="20" t="s">
        <v>468</v>
      </c>
      <c r="P69" s="20" t="s">
        <v>2078</v>
      </c>
      <c r="Q69" s="20" t="s">
        <v>2079</v>
      </c>
      <c r="R69" s="20"/>
      <c r="S69" s="20"/>
    </row>
    <row r="70" spans="1:19" s="7" customFormat="1" x14ac:dyDescent="0.2">
      <c r="A70" s="20" t="s">
        <v>320</v>
      </c>
      <c r="B70" s="20" t="s">
        <v>321</v>
      </c>
      <c r="C70" s="20">
        <v>87</v>
      </c>
      <c r="D70" s="20">
        <v>55.7</v>
      </c>
      <c r="E70" s="20">
        <v>92.3</v>
      </c>
      <c r="F70" s="20">
        <v>156.30000000000001</v>
      </c>
      <c r="G70" s="20">
        <v>145.69999999999999</v>
      </c>
      <c r="H70" s="20">
        <v>163.19999999999999</v>
      </c>
      <c r="I70" s="20"/>
      <c r="J70" s="21">
        <f t="shared" si="4"/>
        <v>1.9795744680851064</v>
      </c>
      <c r="K70" s="21">
        <f t="shared" si="5"/>
        <v>3.5725625257860484E-3</v>
      </c>
      <c r="L70" s="21">
        <f t="shared" si="6"/>
        <v>0.98519034002085637</v>
      </c>
      <c r="M70" s="21">
        <f t="shared" si="7"/>
        <v>2.4470201615947302</v>
      </c>
      <c r="N70" s="20"/>
      <c r="O70" s="20" t="s">
        <v>320</v>
      </c>
      <c r="P70" s="20" t="s">
        <v>2054</v>
      </c>
      <c r="Q70" s="20" t="s">
        <v>2002</v>
      </c>
      <c r="R70" s="20"/>
      <c r="S70" s="20"/>
    </row>
    <row r="71" spans="1:19" s="7" customFormat="1" x14ac:dyDescent="0.2">
      <c r="A71" s="20" t="s">
        <v>186</v>
      </c>
      <c r="B71" s="20" t="s">
        <v>187</v>
      </c>
      <c r="C71" s="20">
        <v>75.099999999999994</v>
      </c>
      <c r="D71" s="20">
        <v>100.9</v>
      </c>
      <c r="E71" s="20">
        <v>71.8</v>
      </c>
      <c r="F71" s="20">
        <v>166.4</v>
      </c>
      <c r="G71" s="20">
        <v>153.69999999999999</v>
      </c>
      <c r="H71" s="20">
        <v>165.4</v>
      </c>
      <c r="I71" s="20"/>
      <c r="J71" s="21">
        <f t="shared" si="4"/>
        <v>1.9592413236481032</v>
      </c>
      <c r="K71" s="21">
        <f t="shared" si="5"/>
        <v>1.4060758791351058E-3</v>
      </c>
      <c r="L71" s="21">
        <f t="shared" si="6"/>
        <v>0.97029510816595299</v>
      </c>
      <c r="M71" s="21">
        <f t="shared" si="7"/>
        <v>2.8519912419047646</v>
      </c>
      <c r="N71" s="20"/>
      <c r="O71" s="20" t="s">
        <v>186</v>
      </c>
      <c r="P71" s="23" t="s">
        <v>2319</v>
      </c>
      <c r="Q71" s="20"/>
      <c r="R71" s="20"/>
      <c r="S71" s="20"/>
    </row>
    <row r="72" spans="1:19" s="7" customFormat="1" x14ac:dyDescent="0.2">
      <c r="A72" s="20" t="s">
        <v>256</v>
      </c>
      <c r="B72" s="20" t="s">
        <v>257</v>
      </c>
      <c r="C72" s="20">
        <v>87.4</v>
      </c>
      <c r="D72" s="20">
        <v>68.099999999999994</v>
      </c>
      <c r="E72" s="20">
        <v>104.6</v>
      </c>
      <c r="F72" s="20">
        <v>181.1</v>
      </c>
      <c r="G72" s="20">
        <v>156.19999999999999</v>
      </c>
      <c r="H72" s="20">
        <v>170.8</v>
      </c>
      <c r="I72" s="20"/>
      <c r="J72" s="21">
        <f t="shared" si="4"/>
        <v>1.9534794309880812</v>
      </c>
      <c r="K72" s="21">
        <f t="shared" si="5"/>
        <v>2.9425247318477315E-3</v>
      </c>
      <c r="L72" s="21">
        <f t="shared" si="6"/>
        <v>0.96604606485472133</v>
      </c>
      <c r="M72" s="21">
        <f t="shared" si="7"/>
        <v>2.5312798782347881</v>
      </c>
      <c r="N72" s="20"/>
      <c r="O72" s="20" t="s">
        <v>256</v>
      </c>
      <c r="P72" s="20" t="s">
        <v>2314</v>
      </c>
      <c r="Q72" s="20" t="s">
        <v>2029</v>
      </c>
      <c r="R72" s="20"/>
      <c r="S72" s="20"/>
    </row>
    <row r="73" spans="1:19" s="7" customFormat="1" x14ac:dyDescent="0.2">
      <c r="A73" s="20" t="s">
        <v>256</v>
      </c>
      <c r="B73" s="20" t="s">
        <v>257</v>
      </c>
      <c r="C73" s="20">
        <v>87.4</v>
      </c>
      <c r="D73" s="20">
        <v>68.099999999999994</v>
      </c>
      <c r="E73" s="20">
        <v>104.6</v>
      </c>
      <c r="F73" s="20">
        <v>181.1</v>
      </c>
      <c r="G73" s="20">
        <v>156.19999999999999</v>
      </c>
      <c r="H73" s="20">
        <v>170.8</v>
      </c>
      <c r="I73" s="20"/>
      <c r="J73" s="21">
        <f t="shared" si="4"/>
        <v>1.9534794309880812</v>
      </c>
      <c r="K73" s="21">
        <f t="shared" si="5"/>
        <v>2.9425247318477315E-3</v>
      </c>
      <c r="L73" s="21">
        <f t="shared" si="6"/>
        <v>0.96604606485472133</v>
      </c>
      <c r="M73" s="21">
        <f t="shared" si="7"/>
        <v>2.5312798782347881</v>
      </c>
      <c r="N73" s="20"/>
      <c r="O73" s="20" t="s">
        <v>256</v>
      </c>
      <c r="P73" s="20" t="s">
        <v>2314</v>
      </c>
      <c r="Q73" s="20" t="s">
        <v>2029</v>
      </c>
      <c r="R73" s="20"/>
      <c r="S73" s="20"/>
    </row>
    <row r="74" spans="1:19" s="7" customFormat="1" x14ac:dyDescent="0.2">
      <c r="A74" s="20" t="s">
        <v>498</v>
      </c>
      <c r="B74" s="20" t="s">
        <v>499</v>
      </c>
      <c r="C74" s="20">
        <v>162.69999999999999</v>
      </c>
      <c r="D74" s="20">
        <v>139.9</v>
      </c>
      <c r="E74" s="20">
        <v>208</v>
      </c>
      <c r="F74" s="20">
        <v>330.8</v>
      </c>
      <c r="G74" s="20">
        <v>296.7</v>
      </c>
      <c r="H74" s="20">
        <v>347.6</v>
      </c>
      <c r="I74" s="20"/>
      <c r="J74" s="21">
        <f t="shared" si="4"/>
        <v>1.9097140618879749</v>
      </c>
      <c r="K74" s="21">
        <f t="shared" si="5"/>
        <v>3.4528442695200461E-3</v>
      </c>
      <c r="L74" s="21">
        <f t="shared" si="6"/>
        <v>0.9333566422517382</v>
      </c>
      <c r="M74" s="21">
        <f t="shared" si="7"/>
        <v>2.4618230087960069</v>
      </c>
      <c r="N74" s="20"/>
      <c r="O74" s="20" t="s">
        <v>498</v>
      </c>
      <c r="P74" s="20" t="s">
        <v>2040</v>
      </c>
      <c r="Q74" s="20" t="s">
        <v>2041</v>
      </c>
      <c r="R74" s="20"/>
      <c r="S74" s="20"/>
    </row>
    <row r="75" spans="1:19" s="7" customFormat="1" x14ac:dyDescent="0.2">
      <c r="A75" s="20" t="s">
        <v>168</v>
      </c>
      <c r="B75" s="20" t="s">
        <v>169</v>
      </c>
      <c r="C75" s="20">
        <v>80.900000000000006</v>
      </c>
      <c r="D75" s="20">
        <v>94.3</v>
      </c>
      <c r="E75" s="20">
        <v>157.6</v>
      </c>
      <c r="F75" s="20">
        <v>85.2</v>
      </c>
      <c r="G75" s="20">
        <v>72.7</v>
      </c>
      <c r="H75" s="20">
        <v>477.4</v>
      </c>
      <c r="I75" s="20"/>
      <c r="J75" s="21">
        <f t="shared" si="4"/>
        <v>1.9089543269230771</v>
      </c>
      <c r="K75" s="21">
        <f t="shared" si="5"/>
        <v>0.49649099064367652</v>
      </c>
      <c r="L75" s="21">
        <f t="shared" si="6"/>
        <v>0.9327825856596963</v>
      </c>
      <c r="M75" s="21">
        <f t="shared" si="7"/>
        <v>0.30408862783171531</v>
      </c>
      <c r="N75" s="20"/>
      <c r="O75" s="20" t="s">
        <v>168</v>
      </c>
      <c r="P75" s="20" t="s">
        <v>2199</v>
      </c>
      <c r="Q75" s="20" t="s">
        <v>2200</v>
      </c>
      <c r="R75" s="20"/>
      <c r="S75" s="20"/>
    </row>
    <row r="76" spans="1:19" s="7" customFormat="1" x14ac:dyDescent="0.2">
      <c r="A76" s="20" t="s">
        <v>645</v>
      </c>
      <c r="B76" s="20" t="s">
        <v>646</v>
      </c>
      <c r="C76" s="20">
        <v>41.3</v>
      </c>
      <c r="D76" s="20">
        <v>35.5</v>
      </c>
      <c r="E76" s="20">
        <v>51.1</v>
      </c>
      <c r="F76" s="20">
        <v>81.3</v>
      </c>
      <c r="G76" s="20">
        <v>78.099999999999994</v>
      </c>
      <c r="H76" s="20">
        <v>83.2</v>
      </c>
      <c r="I76" s="20"/>
      <c r="J76" s="21">
        <f t="shared" si="4"/>
        <v>1.8967943706020325</v>
      </c>
      <c r="K76" s="21">
        <f t="shared" si="5"/>
        <v>1.3347694000314353E-3</v>
      </c>
      <c r="L76" s="21">
        <f t="shared" si="6"/>
        <v>0.92356328623887307</v>
      </c>
      <c r="M76" s="21">
        <f t="shared" si="7"/>
        <v>2.8745937582277818</v>
      </c>
      <c r="N76" s="20"/>
      <c r="O76" s="20" t="s">
        <v>645</v>
      </c>
      <c r="P76" s="20" t="s">
        <v>2064</v>
      </c>
      <c r="Q76" s="20" t="s">
        <v>2065</v>
      </c>
      <c r="R76" s="20"/>
      <c r="S76" s="20"/>
    </row>
    <row r="77" spans="1:19" s="7" customFormat="1" x14ac:dyDescent="0.2">
      <c r="A77" s="20" t="s">
        <v>408</v>
      </c>
      <c r="B77" s="20" t="s">
        <v>409</v>
      </c>
      <c r="C77" s="20">
        <v>133.4</v>
      </c>
      <c r="D77" s="20">
        <v>108.7</v>
      </c>
      <c r="E77" s="20">
        <v>157.69999999999999</v>
      </c>
      <c r="F77" s="20">
        <v>250.8</v>
      </c>
      <c r="G77" s="20">
        <v>217.6</v>
      </c>
      <c r="H77" s="20">
        <v>286.89999999999998</v>
      </c>
      <c r="I77" s="20"/>
      <c r="J77" s="21">
        <f t="shared" si="4"/>
        <v>1.8891945972986492</v>
      </c>
      <c r="K77" s="21">
        <f t="shared" si="5"/>
        <v>8.4268722398706999E-3</v>
      </c>
      <c r="L77" s="21">
        <f t="shared" si="6"/>
        <v>0.91777131480099339</v>
      </c>
      <c r="M77" s="21">
        <f t="shared" si="7"/>
        <v>2.0743335903839415</v>
      </c>
      <c r="N77" s="20"/>
      <c r="O77" s="20" t="s">
        <v>408</v>
      </c>
      <c r="P77" s="23" t="s">
        <v>2320</v>
      </c>
      <c r="Q77" s="20"/>
      <c r="R77" s="20"/>
      <c r="S77" s="20"/>
    </row>
    <row r="78" spans="1:19" s="7" customFormat="1" x14ac:dyDescent="0.2">
      <c r="A78" s="20" t="s">
        <v>412</v>
      </c>
      <c r="B78" s="20" t="s">
        <v>413</v>
      </c>
      <c r="C78" s="20">
        <v>29.3</v>
      </c>
      <c r="D78" s="20">
        <v>15.1</v>
      </c>
      <c r="E78" s="20">
        <v>35.6</v>
      </c>
      <c r="F78" s="20">
        <v>52.2</v>
      </c>
      <c r="G78" s="20">
        <v>45.5</v>
      </c>
      <c r="H78" s="20">
        <v>53.4</v>
      </c>
      <c r="I78" s="20"/>
      <c r="J78" s="21">
        <f t="shared" si="4"/>
        <v>1.8887499999999999</v>
      </c>
      <c r="K78" s="21">
        <f t="shared" si="5"/>
        <v>2.2300974295659821E-2</v>
      </c>
      <c r="L78" s="21">
        <f t="shared" si="6"/>
        <v>0.91743175539010435</v>
      </c>
      <c r="M78" s="21">
        <f t="shared" si="7"/>
        <v>1.6516761628717636</v>
      </c>
      <c r="N78" s="20"/>
      <c r="O78" s="20" t="s">
        <v>412</v>
      </c>
      <c r="P78" s="20" t="s">
        <v>1660</v>
      </c>
      <c r="Q78" s="20" t="s">
        <v>1661</v>
      </c>
      <c r="R78" s="20"/>
      <c r="S78" s="20"/>
    </row>
    <row r="79" spans="1:19" s="7" customFormat="1" x14ac:dyDescent="0.2">
      <c r="A79" s="20" t="s">
        <v>378</v>
      </c>
      <c r="B79" s="20" t="s">
        <v>379</v>
      </c>
      <c r="C79" s="20">
        <v>30.2</v>
      </c>
      <c r="D79" s="20">
        <v>36.700000000000003</v>
      </c>
      <c r="E79" s="20">
        <v>29.3</v>
      </c>
      <c r="F79" s="20">
        <v>69.099999999999994</v>
      </c>
      <c r="G79" s="20">
        <v>53.8</v>
      </c>
      <c r="H79" s="20">
        <v>58.3</v>
      </c>
      <c r="I79" s="20"/>
      <c r="J79" s="21">
        <f t="shared" si="4"/>
        <v>1.8835758835758833</v>
      </c>
      <c r="K79" s="21">
        <f t="shared" si="5"/>
        <v>5.1504753615117995E-3</v>
      </c>
      <c r="L79" s="21">
        <f t="shared" si="6"/>
        <v>0.91347415627619299</v>
      </c>
      <c r="M79" s="21">
        <f t="shared" si="7"/>
        <v>2.2881526860356605</v>
      </c>
      <c r="N79" s="20"/>
      <c r="O79" s="20" t="s">
        <v>378</v>
      </c>
      <c r="P79" s="20" t="s">
        <v>2276</v>
      </c>
      <c r="Q79" s="20" t="s">
        <v>2277</v>
      </c>
      <c r="R79" s="20"/>
      <c r="S79" s="20"/>
    </row>
    <row r="80" spans="1:19" s="7" customFormat="1" x14ac:dyDescent="0.2">
      <c r="A80" s="20" t="s">
        <v>108</v>
      </c>
      <c r="B80" s="20" t="s">
        <v>109</v>
      </c>
      <c r="C80" s="20">
        <v>158</v>
      </c>
      <c r="D80" s="20">
        <v>213</v>
      </c>
      <c r="E80" s="20">
        <v>261</v>
      </c>
      <c r="F80" s="20">
        <v>173</v>
      </c>
      <c r="G80" s="20">
        <v>159.30000000000001</v>
      </c>
      <c r="H80" s="20">
        <v>857.8</v>
      </c>
      <c r="I80" s="20"/>
      <c r="J80" s="21">
        <f t="shared" si="4"/>
        <v>1.8830696202531645</v>
      </c>
      <c r="K80" s="21">
        <f t="shared" si="5"/>
        <v>0.46844581385860917</v>
      </c>
      <c r="L80" s="21">
        <f t="shared" si="6"/>
        <v>0.91308633980197151</v>
      </c>
      <c r="M80" s="21">
        <f t="shared" si="7"/>
        <v>0.32934063765387811</v>
      </c>
      <c r="N80" s="20"/>
      <c r="O80" s="20" t="s">
        <v>108</v>
      </c>
      <c r="P80" s="20" t="s">
        <v>2123</v>
      </c>
      <c r="Q80" s="20" t="s">
        <v>2124</v>
      </c>
      <c r="R80" s="20"/>
      <c r="S80" s="20"/>
    </row>
    <row r="81" spans="1:19" s="7" customFormat="1" x14ac:dyDescent="0.2">
      <c r="A81" s="20" t="s">
        <v>144</v>
      </c>
      <c r="B81" s="20" t="s">
        <v>145</v>
      </c>
      <c r="C81" s="20">
        <v>97.6</v>
      </c>
      <c r="D81" s="20">
        <v>91</v>
      </c>
      <c r="E81" s="20">
        <v>123.8</v>
      </c>
      <c r="F81" s="20">
        <v>206.8</v>
      </c>
      <c r="G81" s="20">
        <v>183.2</v>
      </c>
      <c r="H81" s="20">
        <v>194.1</v>
      </c>
      <c r="I81" s="20"/>
      <c r="J81" s="21">
        <f t="shared" si="4"/>
        <v>1.8697183098591552</v>
      </c>
      <c r="K81" s="21">
        <f t="shared" si="5"/>
        <v>1.7130311928149368E-3</v>
      </c>
      <c r="L81" s="21">
        <f t="shared" si="6"/>
        <v>0.90282093129947172</v>
      </c>
      <c r="M81" s="21">
        <f t="shared" si="7"/>
        <v>2.7662347288359705</v>
      </c>
      <c r="N81" s="20"/>
      <c r="O81" s="20" t="s">
        <v>144</v>
      </c>
      <c r="P81" s="20" t="s">
        <v>2070</v>
      </c>
      <c r="Q81" s="20" t="s">
        <v>2071</v>
      </c>
      <c r="R81" s="20"/>
      <c r="S81" s="20"/>
    </row>
    <row r="82" spans="1:19" s="7" customFormat="1" x14ac:dyDescent="0.2">
      <c r="A82" s="20" t="s">
        <v>705</v>
      </c>
      <c r="B82" s="20" t="s">
        <v>706</v>
      </c>
      <c r="C82" s="20">
        <v>13.9</v>
      </c>
      <c r="D82" s="20">
        <v>17.600000000000001</v>
      </c>
      <c r="E82" s="20">
        <v>18.100000000000001</v>
      </c>
      <c r="F82" s="20">
        <v>30.6</v>
      </c>
      <c r="G82" s="20">
        <v>30.2</v>
      </c>
      <c r="H82" s="20">
        <v>31.6</v>
      </c>
      <c r="I82" s="20"/>
      <c r="J82" s="21">
        <f t="shared" si="4"/>
        <v>1.8629032258064517</v>
      </c>
      <c r="K82" s="21">
        <f t="shared" si="5"/>
        <v>5.0586958948344214E-4</v>
      </c>
      <c r="L82" s="21">
        <f t="shared" si="6"/>
        <v>0.89755273102918243</v>
      </c>
      <c r="M82" s="21">
        <f t="shared" si="7"/>
        <v>3.2959614275621782</v>
      </c>
      <c r="N82" s="20"/>
      <c r="O82" s="20" t="s">
        <v>705</v>
      </c>
      <c r="P82" s="20" t="s">
        <v>2109</v>
      </c>
      <c r="Q82" s="20" t="s">
        <v>2110</v>
      </c>
      <c r="R82" s="20"/>
      <c r="S82" s="20"/>
    </row>
    <row r="83" spans="1:19" s="7" customFormat="1" x14ac:dyDescent="0.2">
      <c r="A83" s="20" t="s">
        <v>368</v>
      </c>
      <c r="B83" s="20" t="s">
        <v>369</v>
      </c>
      <c r="C83" s="20">
        <v>162</v>
      </c>
      <c r="D83" s="20">
        <v>104.4</v>
      </c>
      <c r="E83" s="20">
        <v>197.6</v>
      </c>
      <c r="F83" s="20">
        <v>313.39999999999998</v>
      </c>
      <c r="G83" s="20">
        <v>250.5</v>
      </c>
      <c r="H83" s="20">
        <v>300.3</v>
      </c>
      <c r="I83" s="20"/>
      <c r="J83" s="21">
        <f t="shared" si="4"/>
        <v>1.8625</v>
      </c>
      <c r="K83" s="21">
        <f t="shared" si="5"/>
        <v>1.5941995604577607E-2</v>
      </c>
      <c r="L83" s="21">
        <f t="shared" si="6"/>
        <v>0.89724042557479933</v>
      </c>
      <c r="M83" s="21">
        <f t="shared" si="7"/>
        <v>1.7974573149468864</v>
      </c>
      <c r="N83" s="20"/>
      <c r="O83" s="20" t="s">
        <v>368</v>
      </c>
      <c r="P83" s="20" t="s">
        <v>2063</v>
      </c>
      <c r="Q83" s="20" t="s">
        <v>1978</v>
      </c>
      <c r="R83" s="20"/>
      <c r="S83" s="20"/>
    </row>
    <row r="84" spans="1:19" s="7" customFormat="1" x14ac:dyDescent="0.2">
      <c r="A84" s="20" t="s">
        <v>274</v>
      </c>
      <c r="B84" s="20" t="s">
        <v>275</v>
      </c>
      <c r="C84" s="20">
        <v>41.3</v>
      </c>
      <c r="D84" s="20">
        <v>37.1</v>
      </c>
      <c r="E84" s="20">
        <v>66.3</v>
      </c>
      <c r="F84" s="20">
        <v>91.9</v>
      </c>
      <c r="G84" s="20">
        <v>81.2</v>
      </c>
      <c r="H84" s="20">
        <v>95.2</v>
      </c>
      <c r="I84" s="20"/>
      <c r="J84" s="21">
        <f t="shared" si="4"/>
        <v>1.8541810642709056</v>
      </c>
      <c r="K84" s="21">
        <f t="shared" si="5"/>
        <v>1.4840109284172552E-2</v>
      </c>
      <c r="L84" s="21">
        <f t="shared" si="6"/>
        <v>0.8907821327287968</v>
      </c>
      <c r="M84" s="21">
        <f t="shared" si="7"/>
        <v>1.8285629008535993</v>
      </c>
      <c r="N84" s="20"/>
      <c r="O84" s="20" t="s">
        <v>274</v>
      </c>
      <c r="P84" s="20" t="s">
        <v>2072</v>
      </c>
      <c r="Q84" s="20" t="s">
        <v>2073</v>
      </c>
      <c r="R84" s="20"/>
      <c r="S84" s="20"/>
    </row>
    <row r="85" spans="1:19" s="7" customFormat="1" x14ac:dyDescent="0.2">
      <c r="A85" s="20" t="s">
        <v>651</v>
      </c>
      <c r="B85" s="20" t="s">
        <v>652</v>
      </c>
      <c r="C85" s="20">
        <v>19.899999999999999</v>
      </c>
      <c r="D85" s="20">
        <v>4.2</v>
      </c>
      <c r="E85" s="20">
        <v>19.399999999999999</v>
      </c>
      <c r="F85" s="20">
        <v>26.9</v>
      </c>
      <c r="G85" s="20">
        <v>21.6</v>
      </c>
      <c r="H85" s="20">
        <v>32</v>
      </c>
      <c r="I85" s="20"/>
      <c r="J85" s="21">
        <f t="shared" si="4"/>
        <v>1.8505747126436782</v>
      </c>
      <c r="K85" s="21">
        <f t="shared" si="5"/>
        <v>0.10743709847777964</v>
      </c>
      <c r="L85" s="21">
        <f t="shared" si="6"/>
        <v>0.88797338226588873</v>
      </c>
      <c r="M85" s="21">
        <f t="shared" si="7"/>
        <v>0.96884572904471189</v>
      </c>
      <c r="N85" s="20"/>
      <c r="O85" s="20" t="s">
        <v>651</v>
      </c>
      <c r="P85" s="23" t="s">
        <v>1943</v>
      </c>
      <c r="Q85" s="20"/>
      <c r="R85" s="20"/>
      <c r="S85" s="20"/>
    </row>
    <row r="86" spans="1:19" s="7" customFormat="1" x14ac:dyDescent="0.2">
      <c r="A86" s="20" t="s">
        <v>817</v>
      </c>
      <c r="B86" s="20" t="s">
        <v>818</v>
      </c>
      <c r="C86" s="20">
        <v>11.3</v>
      </c>
      <c r="D86" s="20">
        <v>8</v>
      </c>
      <c r="E86" s="20">
        <v>10.6</v>
      </c>
      <c r="F86" s="20">
        <v>18.7</v>
      </c>
      <c r="G86" s="20">
        <v>14.9</v>
      </c>
      <c r="H86" s="20">
        <v>21.3</v>
      </c>
      <c r="I86" s="20"/>
      <c r="J86" s="21">
        <f t="shared" si="4"/>
        <v>1.836120401337793</v>
      </c>
      <c r="K86" s="21">
        <f t="shared" si="5"/>
        <v>1.6882252554045244E-2</v>
      </c>
      <c r="L86" s="21">
        <f t="shared" si="6"/>
        <v>0.87666066480709393</v>
      </c>
      <c r="M86" s="21">
        <f t="shared" si="7"/>
        <v>1.7725696070868429</v>
      </c>
      <c r="N86" s="20"/>
      <c r="O86" s="20" t="s">
        <v>817</v>
      </c>
      <c r="P86" s="20" t="s">
        <v>1662</v>
      </c>
      <c r="Q86" s="20" t="s">
        <v>1663</v>
      </c>
      <c r="R86" s="20"/>
      <c r="S86" s="20"/>
    </row>
    <row r="87" spans="1:19" s="7" customFormat="1" x14ac:dyDescent="0.2">
      <c r="A87" s="20" t="s">
        <v>1390</v>
      </c>
      <c r="B87" s="20" t="s">
        <v>1391</v>
      </c>
      <c r="C87" s="20">
        <v>5.4</v>
      </c>
      <c r="D87" s="20">
        <v>5.5</v>
      </c>
      <c r="E87" s="20">
        <v>7.2</v>
      </c>
      <c r="F87" s="20">
        <v>7.6</v>
      </c>
      <c r="G87" s="20">
        <v>15.6</v>
      </c>
      <c r="H87" s="20">
        <v>9.8000000000000007</v>
      </c>
      <c r="I87" s="20"/>
      <c r="J87" s="21">
        <f t="shared" si="4"/>
        <v>1.8232044198895025</v>
      </c>
      <c r="K87" s="21">
        <f t="shared" si="5"/>
        <v>0.11326033926112276</v>
      </c>
      <c r="L87" s="21">
        <f t="shared" si="6"/>
        <v>0.86647632716261025</v>
      </c>
      <c r="M87" s="21">
        <f t="shared" si="7"/>
        <v>0.94592214181762257</v>
      </c>
      <c r="N87" s="20"/>
      <c r="O87" s="20" t="s">
        <v>1390</v>
      </c>
      <c r="P87" s="23" t="s">
        <v>1944</v>
      </c>
      <c r="Q87" s="20"/>
      <c r="R87" s="20"/>
      <c r="S87" s="20"/>
    </row>
    <row r="88" spans="1:19" s="7" customFormat="1" x14ac:dyDescent="0.2">
      <c r="A88" s="20" t="s">
        <v>729</v>
      </c>
      <c r="B88" s="20" t="s">
        <v>730</v>
      </c>
      <c r="C88" s="20">
        <v>37.6</v>
      </c>
      <c r="D88" s="20">
        <v>34.700000000000003</v>
      </c>
      <c r="E88" s="20">
        <v>49.2</v>
      </c>
      <c r="F88" s="20">
        <v>72.400000000000006</v>
      </c>
      <c r="G88" s="20">
        <v>71.900000000000006</v>
      </c>
      <c r="H88" s="20">
        <v>76.400000000000006</v>
      </c>
      <c r="I88" s="20"/>
      <c r="J88" s="21">
        <f t="shared" si="4"/>
        <v>1.8164609053497942</v>
      </c>
      <c r="K88" s="21">
        <f t="shared" si="5"/>
        <v>2.0715144942350526E-3</v>
      </c>
      <c r="L88" s="21">
        <f t="shared" si="6"/>
        <v>0.8611303157864707</v>
      </c>
      <c r="M88" s="21">
        <f t="shared" si="7"/>
        <v>2.6837120236284049</v>
      </c>
      <c r="N88" s="20"/>
      <c r="O88" s="20" t="s">
        <v>729</v>
      </c>
      <c r="P88" s="23" t="s">
        <v>1939</v>
      </c>
      <c r="Q88" s="20"/>
      <c r="R88" s="20"/>
      <c r="S88" s="20"/>
    </row>
    <row r="89" spans="1:19" s="7" customFormat="1" x14ac:dyDescent="0.2">
      <c r="A89" s="20" t="s">
        <v>931</v>
      </c>
      <c r="B89" s="20" t="s">
        <v>932</v>
      </c>
      <c r="C89" s="20">
        <v>21.9</v>
      </c>
      <c r="D89" s="20">
        <v>9.6</v>
      </c>
      <c r="E89" s="20">
        <v>27.4</v>
      </c>
      <c r="F89" s="20">
        <v>39.9</v>
      </c>
      <c r="G89" s="20">
        <v>35.6</v>
      </c>
      <c r="H89" s="20">
        <v>31.1</v>
      </c>
      <c r="I89" s="20"/>
      <c r="J89" s="21">
        <f t="shared" si="4"/>
        <v>1.8098471986417657</v>
      </c>
      <c r="K89" s="21">
        <f t="shared" si="5"/>
        <v>5.2924413823385072E-2</v>
      </c>
      <c r="L89" s="21">
        <f t="shared" si="6"/>
        <v>0.85586789892871518</v>
      </c>
      <c r="M89" s="21">
        <f t="shared" si="7"/>
        <v>1.2763439434111308</v>
      </c>
      <c r="N89" s="20"/>
      <c r="O89" s="20" t="s">
        <v>931</v>
      </c>
      <c r="P89" s="23" t="s">
        <v>1938</v>
      </c>
      <c r="Q89" s="20"/>
      <c r="R89" s="20"/>
      <c r="S89" s="20"/>
    </row>
    <row r="90" spans="1:19" s="7" customFormat="1" x14ac:dyDescent="0.2">
      <c r="A90" s="20" t="s">
        <v>899</v>
      </c>
      <c r="B90" s="20" t="s">
        <v>900</v>
      </c>
      <c r="C90" s="20">
        <v>33.6</v>
      </c>
      <c r="D90" s="20">
        <v>31.7</v>
      </c>
      <c r="E90" s="20">
        <v>40.799999999999997</v>
      </c>
      <c r="F90" s="20">
        <v>62</v>
      </c>
      <c r="G90" s="20">
        <v>55.2</v>
      </c>
      <c r="H90" s="20">
        <v>74.599999999999994</v>
      </c>
      <c r="I90" s="20"/>
      <c r="J90" s="21">
        <f t="shared" si="4"/>
        <v>1.8077285579641849</v>
      </c>
      <c r="K90" s="21">
        <f t="shared" si="5"/>
        <v>1.0674781524879082E-2</v>
      </c>
      <c r="L90" s="21">
        <f t="shared" si="6"/>
        <v>0.85417806410336616</v>
      </c>
      <c r="M90" s="21">
        <f t="shared" si="7"/>
        <v>1.9716410046879873</v>
      </c>
      <c r="N90" s="20"/>
      <c r="O90" s="20" t="s">
        <v>899</v>
      </c>
      <c r="P90" s="20" t="s">
        <v>2147</v>
      </c>
      <c r="Q90" s="20" t="s">
        <v>2148</v>
      </c>
      <c r="R90" s="20"/>
      <c r="S90" s="20"/>
    </row>
    <row r="91" spans="1:19" s="7" customFormat="1" x14ac:dyDescent="0.2">
      <c r="A91" s="20" t="s">
        <v>899</v>
      </c>
      <c r="B91" s="20" t="s">
        <v>900</v>
      </c>
      <c r="C91" s="20">
        <v>33.6</v>
      </c>
      <c r="D91" s="20">
        <v>31.7</v>
      </c>
      <c r="E91" s="20">
        <v>40.799999999999997</v>
      </c>
      <c r="F91" s="20">
        <v>62</v>
      </c>
      <c r="G91" s="20">
        <v>55.2</v>
      </c>
      <c r="H91" s="20">
        <v>74.599999999999994</v>
      </c>
      <c r="I91" s="20"/>
      <c r="J91" s="21">
        <f t="shared" si="4"/>
        <v>1.8077285579641849</v>
      </c>
      <c r="K91" s="21">
        <f t="shared" si="5"/>
        <v>1.0674781524879082E-2</v>
      </c>
      <c r="L91" s="21">
        <f t="shared" si="6"/>
        <v>0.85417806410336616</v>
      </c>
      <c r="M91" s="21">
        <f t="shared" si="7"/>
        <v>1.9716410046879873</v>
      </c>
      <c r="N91" s="20"/>
      <c r="O91" s="20" t="s">
        <v>899</v>
      </c>
      <c r="P91" s="20" t="s">
        <v>2147</v>
      </c>
      <c r="Q91" s="20" t="s">
        <v>2148</v>
      </c>
      <c r="R91" s="20"/>
      <c r="S91" s="20"/>
    </row>
    <row r="92" spans="1:19" s="7" customFormat="1" x14ac:dyDescent="0.2">
      <c r="A92" s="20" t="s">
        <v>254</v>
      </c>
      <c r="B92" s="20" t="s">
        <v>255</v>
      </c>
      <c r="C92" s="20">
        <v>128.80000000000001</v>
      </c>
      <c r="D92" s="20">
        <v>68.8</v>
      </c>
      <c r="E92" s="20">
        <v>129</v>
      </c>
      <c r="F92" s="20">
        <v>209.5</v>
      </c>
      <c r="G92" s="20">
        <v>173.7</v>
      </c>
      <c r="H92" s="20">
        <v>204</v>
      </c>
      <c r="I92" s="20"/>
      <c r="J92" s="21">
        <f t="shared" si="4"/>
        <v>1.797917942437232</v>
      </c>
      <c r="K92" s="21">
        <f t="shared" si="5"/>
        <v>1.9262933067255138E-2</v>
      </c>
      <c r="L92" s="21">
        <f t="shared" si="6"/>
        <v>0.84632717728151785</v>
      </c>
      <c r="M92" s="21">
        <f t="shared" si="7"/>
        <v>1.7152775844004549</v>
      </c>
      <c r="N92" s="20"/>
      <c r="O92" s="20" t="s">
        <v>254</v>
      </c>
      <c r="P92" s="20" t="s">
        <v>2266</v>
      </c>
      <c r="Q92" s="20" t="s">
        <v>2081</v>
      </c>
      <c r="R92" s="20"/>
      <c r="S92" s="20"/>
    </row>
    <row r="93" spans="1:19" s="7" customFormat="1" x14ac:dyDescent="0.2">
      <c r="A93" s="20" t="s">
        <v>296</v>
      </c>
      <c r="B93" s="20" t="s">
        <v>297</v>
      </c>
      <c r="C93" s="20">
        <v>26.5</v>
      </c>
      <c r="D93" s="20">
        <v>34.700000000000003</v>
      </c>
      <c r="E93" s="20">
        <v>33.700000000000003</v>
      </c>
      <c r="F93" s="20">
        <v>21.2</v>
      </c>
      <c r="G93" s="20">
        <v>19.899999999999999</v>
      </c>
      <c r="H93" s="20">
        <v>129.30000000000001</v>
      </c>
      <c r="I93" s="20"/>
      <c r="J93" s="21">
        <f t="shared" si="4"/>
        <v>1.7955742887249737</v>
      </c>
      <c r="K93" s="21">
        <f t="shared" si="5"/>
        <v>0.52674849570212401</v>
      </c>
      <c r="L93" s="21">
        <f t="shared" si="6"/>
        <v>0.84444534320472886</v>
      </c>
      <c r="M93" s="21">
        <f t="shared" si="7"/>
        <v>0.27839669598412331</v>
      </c>
      <c r="N93" s="20"/>
      <c r="O93" s="20" t="s">
        <v>296</v>
      </c>
      <c r="P93" s="20" t="s">
        <v>1668</v>
      </c>
      <c r="Q93" s="20" t="s">
        <v>1593</v>
      </c>
      <c r="R93" s="20"/>
      <c r="S93" s="20"/>
    </row>
    <row r="94" spans="1:19" s="7" customFormat="1" x14ac:dyDescent="0.2">
      <c r="A94" s="20" t="s">
        <v>230</v>
      </c>
      <c r="B94" s="20" t="s">
        <v>231</v>
      </c>
      <c r="C94" s="20">
        <v>335.5</v>
      </c>
      <c r="D94" s="20">
        <v>206.9</v>
      </c>
      <c r="E94" s="20">
        <v>477.4</v>
      </c>
      <c r="F94" s="20">
        <v>561.9</v>
      </c>
      <c r="G94" s="20">
        <v>520.20000000000005</v>
      </c>
      <c r="H94" s="20">
        <v>740.9</v>
      </c>
      <c r="I94" s="20"/>
      <c r="J94" s="21">
        <f t="shared" si="4"/>
        <v>1.7876054128260443</v>
      </c>
      <c r="K94" s="21">
        <f t="shared" si="5"/>
        <v>6.0678979385605521E-2</v>
      </c>
      <c r="L94" s="21">
        <f t="shared" si="6"/>
        <v>0.83802831829793734</v>
      </c>
      <c r="M94" s="21">
        <f t="shared" si="7"/>
        <v>1.2169617326138393</v>
      </c>
      <c r="N94" s="20"/>
      <c r="O94" s="20" t="s">
        <v>230</v>
      </c>
      <c r="P94" s="20" t="s">
        <v>2243</v>
      </c>
      <c r="Q94" s="20" t="s">
        <v>2244</v>
      </c>
      <c r="R94" s="20"/>
      <c r="S94" s="20"/>
    </row>
    <row r="95" spans="1:19" s="7" customFormat="1" x14ac:dyDescent="0.2">
      <c r="A95" s="20" t="s">
        <v>691</v>
      </c>
      <c r="B95" s="20" t="s">
        <v>692</v>
      </c>
      <c r="C95" s="20">
        <v>23.7</v>
      </c>
      <c r="D95" s="20">
        <v>31.8</v>
      </c>
      <c r="E95" s="20">
        <v>41.5</v>
      </c>
      <c r="F95" s="20">
        <v>56.7</v>
      </c>
      <c r="G95" s="20">
        <v>51.1</v>
      </c>
      <c r="H95" s="20">
        <v>65.099999999999994</v>
      </c>
      <c r="I95" s="20"/>
      <c r="J95" s="21">
        <f t="shared" si="4"/>
        <v>1.7824742268041238</v>
      </c>
      <c r="K95" s="21">
        <f t="shared" si="5"/>
        <v>1.8192637760950755E-2</v>
      </c>
      <c r="L95" s="21">
        <f t="shared" si="6"/>
        <v>0.83388121656779191</v>
      </c>
      <c r="M95" s="21">
        <f t="shared" si="7"/>
        <v>1.7401043277659054</v>
      </c>
      <c r="N95" s="20"/>
      <c r="O95" s="20" t="s">
        <v>691</v>
      </c>
      <c r="P95" s="20" t="s">
        <v>2310</v>
      </c>
      <c r="Q95" s="20" t="s">
        <v>2311</v>
      </c>
      <c r="R95" s="20"/>
      <c r="S95" s="20"/>
    </row>
    <row r="96" spans="1:19" s="7" customFormat="1" x14ac:dyDescent="0.2">
      <c r="A96" s="20" t="s">
        <v>400</v>
      </c>
      <c r="B96" s="20" t="s">
        <v>401</v>
      </c>
      <c r="C96" s="20">
        <v>130</v>
      </c>
      <c r="D96" s="20">
        <v>101.1</v>
      </c>
      <c r="E96" s="20">
        <v>154.69999999999999</v>
      </c>
      <c r="F96" s="20">
        <v>216.3</v>
      </c>
      <c r="G96" s="20">
        <v>220.3</v>
      </c>
      <c r="H96" s="20">
        <v>250.2</v>
      </c>
      <c r="I96" s="20"/>
      <c r="J96" s="21">
        <f t="shared" si="4"/>
        <v>1.7801969932607569</v>
      </c>
      <c r="K96" s="21">
        <f t="shared" si="5"/>
        <v>5.9637969695652045E-3</v>
      </c>
      <c r="L96" s="21">
        <f t="shared" si="6"/>
        <v>0.83203689595303076</v>
      </c>
      <c r="M96" s="21">
        <f t="shared" si="7"/>
        <v>2.2244771500108573</v>
      </c>
      <c r="N96" s="20"/>
      <c r="O96" s="20" t="s">
        <v>400</v>
      </c>
      <c r="P96" s="20" t="s">
        <v>2006</v>
      </c>
      <c r="Q96" s="20" t="s">
        <v>2007</v>
      </c>
      <c r="R96" s="20"/>
      <c r="S96" s="20"/>
    </row>
    <row r="97" spans="1:19" s="7" customFormat="1" x14ac:dyDescent="0.2">
      <c r="A97" s="20" t="s">
        <v>310</v>
      </c>
      <c r="B97" s="20" t="s">
        <v>311</v>
      </c>
      <c r="C97" s="20">
        <v>126.9</v>
      </c>
      <c r="D97" s="20">
        <v>153.5</v>
      </c>
      <c r="E97" s="20">
        <v>154.1</v>
      </c>
      <c r="F97" s="20">
        <v>263.60000000000002</v>
      </c>
      <c r="G97" s="20">
        <v>233.7</v>
      </c>
      <c r="H97" s="20">
        <v>272</v>
      </c>
      <c r="I97" s="20"/>
      <c r="J97" s="21">
        <f t="shared" si="4"/>
        <v>1.7705408515535097</v>
      </c>
      <c r="K97" s="21">
        <f t="shared" si="5"/>
        <v>1.6066765360175845E-3</v>
      </c>
      <c r="L97" s="21">
        <f t="shared" si="6"/>
        <v>0.82419013130507279</v>
      </c>
      <c r="M97" s="21">
        <f t="shared" si="7"/>
        <v>2.7940715487267802</v>
      </c>
      <c r="N97" s="20"/>
      <c r="O97" s="20" t="s">
        <v>310</v>
      </c>
      <c r="P97" s="20" t="s">
        <v>2263</v>
      </c>
      <c r="Q97" s="20" t="s">
        <v>2033</v>
      </c>
      <c r="R97" s="20"/>
      <c r="S97" s="20"/>
    </row>
    <row r="98" spans="1:19" s="7" customFormat="1" x14ac:dyDescent="0.2">
      <c r="A98" s="20" t="s">
        <v>540</v>
      </c>
      <c r="B98" s="20" t="s">
        <v>541</v>
      </c>
      <c r="C98" s="20">
        <v>50</v>
      </c>
      <c r="D98" s="20">
        <v>46.7</v>
      </c>
      <c r="E98" s="20">
        <v>52.5</v>
      </c>
      <c r="F98" s="20">
        <v>82.6</v>
      </c>
      <c r="G98" s="20">
        <v>84.1</v>
      </c>
      <c r="H98" s="20">
        <v>97.1</v>
      </c>
      <c r="I98" s="20"/>
      <c r="J98" s="21">
        <f t="shared" si="4"/>
        <v>1.768096514745308</v>
      </c>
      <c r="K98" s="21">
        <f t="shared" si="5"/>
        <v>1.4610828169272494E-3</v>
      </c>
      <c r="L98" s="21">
        <f t="shared" si="6"/>
        <v>0.82219702899630676</v>
      </c>
      <c r="M98" s="21">
        <f t="shared" si="7"/>
        <v>2.8353251667384227</v>
      </c>
      <c r="N98" s="20"/>
      <c r="O98" s="20" t="s">
        <v>540</v>
      </c>
      <c r="P98" s="20" t="s">
        <v>2076</v>
      </c>
      <c r="Q98" s="20" t="s">
        <v>2077</v>
      </c>
      <c r="R98" s="20"/>
      <c r="S98" s="20"/>
    </row>
    <row r="99" spans="1:19" s="7" customFormat="1" x14ac:dyDescent="0.2">
      <c r="A99" s="20" t="s">
        <v>562</v>
      </c>
      <c r="B99" s="20" t="s">
        <v>563</v>
      </c>
      <c r="C99" s="20">
        <v>189.6</v>
      </c>
      <c r="D99" s="20">
        <v>169.7</v>
      </c>
      <c r="E99" s="20">
        <v>243.3</v>
      </c>
      <c r="F99" s="20">
        <v>368.7</v>
      </c>
      <c r="G99" s="20">
        <v>345.1</v>
      </c>
      <c r="H99" s="20">
        <v>350.4</v>
      </c>
      <c r="I99" s="20"/>
      <c r="J99" s="21">
        <f t="shared" si="4"/>
        <v>1.766013939595088</v>
      </c>
      <c r="K99" s="21">
        <f t="shared" si="5"/>
        <v>2.6448715763869582E-3</v>
      </c>
      <c r="L99" s="21">
        <f t="shared" si="6"/>
        <v>0.8204967305884947</v>
      </c>
      <c r="M99" s="21">
        <f t="shared" si="7"/>
        <v>2.5775954105930801</v>
      </c>
      <c r="N99" s="20"/>
      <c r="O99" s="20" t="s">
        <v>562</v>
      </c>
      <c r="P99" s="20" t="s">
        <v>2066</v>
      </c>
      <c r="Q99" s="20" t="s">
        <v>2067</v>
      </c>
      <c r="R99" s="20"/>
      <c r="S99" s="20"/>
    </row>
    <row r="100" spans="1:19" s="7" customFormat="1" x14ac:dyDescent="0.2">
      <c r="A100" s="20" t="s">
        <v>743</v>
      </c>
      <c r="B100" s="20" t="s">
        <v>744</v>
      </c>
      <c r="C100" s="20">
        <v>11.8</v>
      </c>
      <c r="D100" s="20">
        <v>5.4</v>
      </c>
      <c r="E100" s="20">
        <v>6.8</v>
      </c>
      <c r="F100" s="20">
        <v>19.399999999999999</v>
      </c>
      <c r="G100" s="20">
        <v>11.7</v>
      </c>
      <c r="H100" s="20">
        <v>11.2</v>
      </c>
      <c r="I100" s="20"/>
      <c r="J100" s="21">
        <f t="shared" si="4"/>
        <v>1.7624999999999995</v>
      </c>
      <c r="K100" s="21">
        <f t="shared" si="5"/>
        <v>0.1372337622478898</v>
      </c>
      <c r="L100" s="21">
        <f t="shared" si="6"/>
        <v>0.81762325751143072</v>
      </c>
      <c r="M100" s="21">
        <f t="shared" si="7"/>
        <v>0.86253903036292945</v>
      </c>
      <c r="N100" s="20"/>
      <c r="O100" s="20" t="s">
        <v>743</v>
      </c>
      <c r="P100" s="20" t="s">
        <v>2012</v>
      </c>
      <c r="Q100" s="20" t="s">
        <v>2013</v>
      </c>
      <c r="R100" s="20"/>
      <c r="S100" s="20"/>
    </row>
    <row r="101" spans="1:19" s="7" customFormat="1" x14ac:dyDescent="0.2">
      <c r="A101" s="20" t="s">
        <v>574</v>
      </c>
      <c r="B101" s="20" t="s">
        <v>575</v>
      </c>
      <c r="C101" s="20">
        <v>117.2</v>
      </c>
      <c r="D101" s="20">
        <v>99.4</v>
      </c>
      <c r="E101" s="20">
        <v>96.7</v>
      </c>
      <c r="F101" s="20">
        <v>180</v>
      </c>
      <c r="G101" s="20">
        <v>179.9</v>
      </c>
      <c r="H101" s="20">
        <v>188.6</v>
      </c>
      <c r="I101" s="20"/>
      <c r="J101" s="21">
        <f t="shared" si="4"/>
        <v>1.7507181615065432</v>
      </c>
      <c r="K101" s="21">
        <f t="shared" si="5"/>
        <v>3.7154769199987555E-4</v>
      </c>
      <c r="L101" s="21">
        <f t="shared" si="6"/>
        <v>0.80794685091950147</v>
      </c>
      <c r="M101" s="21">
        <f t="shared" si="7"/>
        <v>3.4299854321241434</v>
      </c>
      <c r="N101" s="20"/>
      <c r="O101" s="20" t="s">
        <v>574</v>
      </c>
      <c r="P101" s="20" t="s">
        <v>1672</v>
      </c>
      <c r="Q101" s="20" t="s">
        <v>1673</v>
      </c>
      <c r="R101" s="20"/>
      <c r="S101" s="20"/>
    </row>
    <row r="102" spans="1:19" s="7" customFormat="1" x14ac:dyDescent="0.2">
      <c r="A102" s="20" t="s">
        <v>288</v>
      </c>
      <c r="B102" s="20" t="s">
        <v>289</v>
      </c>
      <c r="C102" s="20">
        <v>136.1</v>
      </c>
      <c r="D102" s="20">
        <v>115.6</v>
      </c>
      <c r="E102" s="20">
        <v>137.69999999999999</v>
      </c>
      <c r="F102" s="20">
        <v>253.4</v>
      </c>
      <c r="G102" s="20">
        <v>211.8</v>
      </c>
      <c r="H102" s="20">
        <v>215.6</v>
      </c>
      <c r="I102" s="20"/>
      <c r="J102" s="21">
        <f t="shared" si="4"/>
        <v>1.748330765279918</v>
      </c>
      <c r="K102" s="21">
        <f t="shared" si="5"/>
        <v>2.9778877588498534E-3</v>
      </c>
      <c r="L102" s="21">
        <f t="shared" si="6"/>
        <v>0.80597815296566822</v>
      </c>
      <c r="M102" s="21">
        <f t="shared" si="7"/>
        <v>2.5260916754994875</v>
      </c>
      <c r="N102" s="20"/>
      <c r="O102" s="20" t="s">
        <v>288</v>
      </c>
      <c r="P102" s="20" t="s">
        <v>2028</v>
      </c>
      <c r="Q102" s="20" t="s">
        <v>2029</v>
      </c>
      <c r="R102" s="20"/>
      <c r="S102" s="20"/>
    </row>
    <row r="103" spans="1:19" s="7" customFormat="1" x14ac:dyDescent="0.2">
      <c r="A103" s="20" t="s">
        <v>797</v>
      </c>
      <c r="B103" s="20" t="s">
        <v>798</v>
      </c>
      <c r="C103" s="20">
        <v>22.4</v>
      </c>
      <c r="D103" s="20">
        <v>18.399999999999999</v>
      </c>
      <c r="E103" s="20">
        <v>22.4</v>
      </c>
      <c r="F103" s="20">
        <v>44.9</v>
      </c>
      <c r="G103" s="20">
        <v>32</v>
      </c>
      <c r="H103" s="20">
        <v>29.6</v>
      </c>
      <c r="I103" s="20"/>
      <c r="J103" s="21">
        <f t="shared" si="4"/>
        <v>1.6851265822784811</v>
      </c>
      <c r="K103" s="21">
        <f t="shared" si="5"/>
        <v>4.3024800439805867E-2</v>
      </c>
      <c r="L103" s="21">
        <f t="shared" si="6"/>
        <v>0.75285696693609783</v>
      </c>
      <c r="M103" s="21">
        <f t="shared" si="7"/>
        <v>1.3662811353662851</v>
      </c>
      <c r="N103" s="20"/>
      <c r="O103" s="20" t="s">
        <v>797</v>
      </c>
      <c r="P103" s="23" t="s">
        <v>1945</v>
      </c>
      <c r="Q103" s="20"/>
      <c r="R103" s="20"/>
      <c r="S103" s="20"/>
    </row>
    <row r="104" spans="1:19" s="7" customFormat="1" x14ac:dyDescent="0.2">
      <c r="A104" s="20" t="s">
        <v>895</v>
      </c>
      <c r="B104" s="20" t="s">
        <v>896</v>
      </c>
      <c r="C104" s="20">
        <v>33.5</v>
      </c>
      <c r="D104" s="20">
        <v>18.5</v>
      </c>
      <c r="E104" s="20">
        <v>23.3</v>
      </c>
      <c r="F104" s="20">
        <v>40</v>
      </c>
      <c r="G104" s="20">
        <v>39.4</v>
      </c>
      <c r="H104" s="20">
        <v>47.1</v>
      </c>
      <c r="I104" s="20"/>
      <c r="J104" s="21">
        <f t="shared" si="4"/>
        <v>1.6799468791500665</v>
      </c>
      <c r="K104" s="21">
        <f t="shared" si="5"/>
        <v>2.8090453392680247E-2</v>
      </c>
      <c r="L104" s="21">
        <f t="shared" si="6"/>
        <v>0.74841561490974429</v>
      </c>
      <c r="M104" s="21">
        <f t="shared" si="7"/>
        <v>1.551441251031598</v>
      </c>
      <c r="N104" s="20"/>
      <c r="O104" s="20" t="s">
        <v>895</v>
      </c>
      <c r="P104" s="20" t="s">
        <v>1677</v>
      </c>
      <c r="Q104" s="20" t="s">
        <v>1678</v>
      </c>
      <c r="R104" s="20"/>
      <c r="S104" s="20"/>
    </row>
    <row r="105" spans="1:19" s="7" customFormat="1" x14ac:dyDescent="0.2">
      <c r="A105" s="20" t="s">
        <v>963</v>
      </c>
      <c r="B105" s="20" t="s">
        <v>964</v>
      </c>
      <c r="C105" s="20">
        <v>32.1</v>
      </c>
      <c r="D105" s="20">
        <v>37</v>
      </c>
      <c r="E105" s="20">
        <v>49</v>
      </c>
      <c r="F105" s="20">
        <v>66.7</v>
      </c>
      <c r="G105" s="20">
        <v>63.7</v>
      </c>
      <c r="H105" s="20">
        <v>67.8</v>
      </c>
      <c r="I105" s="20"/>
      <c r="J105" s="21">
        <f t="shared" si="4"/>
        <v>1.6782387806943269</v>
      </c>
      <c r="K105" s="21">
        <f t="shared" si="5"/>
        <v>6.6658005218417247E-3</v>
      </c>
      <c r="L105" s="21">
        <f t="shared" si="6"/>
        <v>0.74694799778933096</v>
      </c>
      <c r="M105" s="21">
        <f t="shared" si="7"/>
        <v>2.1761476870090695</v>
      </c>
      <c r="N105" s="20"/>
      <c r="O105" s="20" t="s">
        <v>963</v>
      </c>
      <c r="P105" s="20" t="s">
        <v>1679</v>
      </c>
      <c r="Q105" s="20" t="s">
        <v>1680</v>
      </c>
      <c r="R105" s="20"/>
      <c r="S105" s="20"/>
    </row>
    <row r="106" spans="1:19" s="7" customFormat="1" x14ac:dyDescent="0.2">
      <c r="A106" s="20" t="s">
        <v>1227</v>
      </c>
      <c r="B106" s="20" t="s">
        <v>1228</v>
      </c>
      <c r="C106" s="20">
        <v>38</v>
      </c>
      <c r="D106" s="20">
        <v>17.600000000000001</v>
      </c>
      <c r="E106" s="20">
        <v>19.899999999999999</v>
      </c>
      <c r="F106" s="20">
        <v>45.5</v>
      </c>
      <c r="G106" s="20">
        <v>34.299999999999997</v>
      </c>
      <c r="H106" s="20">
        <v>46.3</v>
      </c>
      <c r="I106" s="20"/>
      <c r="J106" s="21">
        <f t="shared" si="4"/>
        <v>1.6701986754966887</v>
      </c>
      <c r="K106" s="21">
        <f t="shared" si="5"/>
        <v>8.8469666300605806E-2</v>
      </c>
      <c r="L106" s="21">
        <f t="shared" si="6"/>
        <v>0.74001972611577849</v>
      </c>
      <c r="M106" s="21">
        <f t="shared" si="7"/>
        <v>1.0532056108440457</v>
      </c>
      <c r="N106" s="20"/>
      <c r="O106" s="20" t="s">
        <v>1227</v>
      </c>
      <c r="P106" s="20" t="s">
        <v>1681</v>
      </c>
      <c r="Q106" s="20" t="s">
        <v>1682</v>
      </c>
      <c r="R106" s="20"/>
      <c r="S106" s="20"/>
    </row>
    <row r="107" spans="1:19" s="7" customFormat="1" x14ac:dyDescent="0.2">
      <c r="A107" s="20" t="s">
        <v>300</v>
      </c>
      <c r="B107" s="20" t="s">
        <v>301</v>
      </c>
      <c r="C107" s="20">
        <v>62.8</v>
      </c>
      <c r="D107" s="20">
        <v>56.4</v>
      </c>
      <c r="E107" s="20">
        <v>74.7</v>
      </c>
      <c r="F107" s="20">
        <v>107.2</v>
      </c>
      <c r="G107" s="20">
        <v>98.6</v>
      </c>
      <c r="H107" s="20">
        <v>117.3</v>
      </c>
      <c r="I107" s="20"/>
      <c r="J107" s="21">
        <f t="shared" si="4"/>
        <v>1.6663228468282623</v>
      </c>
      <c r="K107" s="21">
        <f t="shared" si="5"/>
        <v>4.8112559413103001E-3</v>
      </c>
      <c r="L107" s="21">
        <f t="shared" si="6"/>
        <v>0.73666794715857153</v>
      </c>
      <c r="M107" s="21">
        <f t="shared" si="7"/>
        <v>2.3177415395966645</v>
      </c>
      <c r="N107" s="20"/>
      <c r="O107" s="20" t="s">
        <v>300</v>
      </c>
      <c r="P107" s="20" t="s">
        <v>2135</v>
      </c>
      <c r="Q107" s="20" t="s">
        <v>2136</v>
      </c>
      <c r="R107" s="20"/>
      <c r="S107" s="20"/>
    </row>
    <row r="108" spans="1:19" s="7" customFormat="1" x14ac:dyDescent="0.2">
      <c r="A108" s="20" t="s">
        <v>466</v>
      </c>
      <c r="B108" s="20" t="s">
        <v>467</v>
      </c>
      <c r="C108" s="20">
        <v>73.5</v>
      </c>
      <c r="D108" s="20">
        <v>55.2</v>
      </c>
      <c r="E108" s="20">
        <v>84.8</v>
      </c>
      <c r="F108" s="20">
        <v>110.8</v>
      </c>
      <c r="G108" s="20">
        <v>108.4</v>
      </c>
      <c r="H108" s="20">
        <v>135</v>
      </c>
      <c r="I108" s="20"/>
      <c r="J108" s="21">
        <f t="shared" si="4"/>
        <v>1.659016393442623</v>
      </c>
      <c r="K108" s="21">
        <f t="shared" si="5"/>
        <v>1.7927417147396006E-2</v>
      </c>
      <c r="L108" s="21">
        <f t="shared" si="6"/>
        <v>0.73032814224406151</v>
      </c>
      <c r="M108" s="21">
        <f t="shared" si="7"/>
        <v>1.7464822759388856</v>
      </c>
      <c r="N108" s="20"/>
      <c r="O108" s="20" t="s">
        <v>466</v>
      </c>
      <c r="P108" s="20" t="s">
        <v>1684</v>
      </c>
      <c r="Q108" s="20" t="s">
        <v>1598</v>
      </c>
      <c r="R108" s="20"/>
      <c r="S108" s="20"/>
    </row>
    <row r="109" spans="1:19" s="7" customFormat="1" x14ac:dyDescent="0.2">
      <c r="A109" s="20" t="s">
        <v>615</v>
      </c>
      <c r="B109" s="20" t="s">
        <v>616</v>
      </c>
      <c r="C109" s="20">
        <v>10.8</v>
      </c>
      <c r="D109" s="20">
        <v>12.4</v>
      </c>
      <c r="E109" s="20">
        <v>14.8</v>
      </c>
      <c r="F109" s="20">
        <v>22.9</v>
      </c>
      <c r="G109" s="20">
        <v>17.600000000000001</v>
      </c>
      <c r="H109" s="20">
        <v>22.5</v>
      </c>
      <c r="I109" s="20"/>
      <c r="J109" s="21">
        <f t="shared" si="4"/>
        <v>1.6578947368421053</v>
      </c>
      <c r="K109" s="21">
        <f t="shared" si="5"/>
        <v>1.5602090257636139E-2</v>
      </c>
      <c r="L109" s="21">
        <f t="shared" si="6"/>
        <v>0.729352410056331</v>
      </c>
      <c r="M109" s="21">
        <f t="shared" si="7"/>
        <v>1.8068172140465031</v>
      </c>
      <c r="N109" s="20"/>
      <c r="O109" s="20" t="s">
        <v>615</v>
      </c>
      <c r="P109" s="20" t="s">
        <v>2020</v>
      </c>
      <c r="Q109" s="20" t="s">
        <v>2021</v>
      </c>
      <c r="R109" s="20"/>
      <c r="S109" s="20"/>
    </row>
    <row r="110" spans="1:19" s="7" customFormat="1" x14ac:dyDescent="0.2">
      <c r="A110" s="20" t="s">
        <v>502</v>
      </c>
      <c r="B110" s="20" t="s">
        <v>503</v>
      </c>
      <c r="C110" s="20">
        <v>30</v>
      </c>
      <c r="D110" s="20">
        <v>15.2</v>
      </c>
      <c r="E110" s="20">
        <v>35.1</v>
      </c>
      <c r="F110" s="20">
        <v>48.8</v>
      </c>
      <c r="G110" s="20">
        <v>44.2</v>
      </c>
      <c r="H110" s="20">
        <v>39.299999999999997</v>
      </c>
      <c r="I110" s="20"/>
      <c r="J110" s="21">
        <f t="shared" si="4"/>
        <v>1.647571606475716</v>
      </c>
      <c r="K110" s="21">
        <f t="shared" si="5"/>
        <v>5.7635568910326729E-2</v>
      </c>
      <c r="L110" s="21">
        <f t="shared" si="6"/>
        <v>0.72034116876136223</v>
      </c>
      <c r="M110" s="21">
        <f t="shared" si="7"/>
        <v>1.2393094156402655</v>
      </c>
      <c r="N110" s="20"/>
      <c r="O110" s="20" t="s">
        <v>502</v>
      </c>
      <c r="P110" s="20" t="s">
        <v>2127</v>
      </c>
      <c r="Q110" s="20" t="s">
        <v>1941</v>
      </c>
      <c r="R110" s="20"/>
      <c r="S110" s="20"/>
    </row>
    <row r="111" spans="1:19" s="7" customFormat="1" x14ac:dyDescent="0.2">
      <c r="A111" s="20" t="s">
        <v>763</v>
      </c>
      <c r="B111" s="20" t="s">
        <v>764</v>
      </c>
      <c r="C111" s="20">
        <v>18.399999999999999</v>
      </c>
      <c r="D111" s="20">
        <v>18.399999999999999</v>
      </c>
      <c r="E111" s="20">
        <v>28.8</v>
      </c>
      <c r="F111" s="20">
        <v>22.8</v>
      </c>
      <c r="G111" s="20">
        <v>19.3</v>
      </c>
      <c r="H111" s="20">
        <v>65.7</v>
      </c>
      <c r="I111" s="20"/>
      <c r="J111" s="21">
        <f t="shared" si="4"/>
        <v>1.6432926829268295</v>
      </c>
      <c r="K111" s="21">
        <f t="shared" si="5"/>
        <v>0.41033850794365256</v>
      </c>
      <c r="L111" s="21">
        <f t="shared" si="6"/>
        <v>0.71658945813442199</v>
      </c>
      <c r="M111" s="21">
        <f t="shared" si="7"/>
        <v>0.38685772504455002</v>
      </c>
      <c r="N111" s="20"/>
      <c r="O111" s="20" t="s">
        <v>763</v>
      </c>
      <c r="P111" s="20" t="s">
        <v>1687</v>
      </c>
      <c r="Q111" s="20" t="s">
        <v>1688</v>
      </c>
      <c r="R111" s="20"/>
      <c r="S111" s="20"/>
    </row>
    <row r="112" spans="1:19" s="7" customFormat="1" x14ac:dyDescent="0.2">
      <c r="A112" s="20" t="s">
        <v>683</v>
      </c>
      <c r="B112" s="20" t="s">
        <v>684</v>
      </c>
      <c r="C112" s="20">
        <v>33.9</v>
      </c>
      <c r="D112" s="20">
        <v>23.9</v>
      </c>
      <c r="E112" s="20">
        <v>28.5</v>
      </c>
      <c r="F112" s="20">
        <v>50.4</v>
      </c>
      <c r="G112" s="20">
        <v>41</v>
      </c>
      <c r="H112" s="20">
        <v>49.9</v>
      </c>
      <c r="I112" s="20"/>
      <c r="J112" s="21">
        <f t="shared" si="4"/>
        <v>1.637311703360371</v>
      </c>
      <c r="K112" s="21">
        <f t="shared" si="5"/>
        <v>1.2054350918487094E-2</v>
      </c>
      <c r="L112" s="21">
        <f t="shared" si="6"/>
        <v>0.71132900115498454</v>
      </c>
      <c r="M112" s="21">
        <f t="shared" si="7"/>
        <v>1.9188561697833049</v>
      </c>
      <c r="N112" s="20"/>
      <c r="O112" s="20" t="s">
        <v>683</v>
      </c>
      <c r="P112" s="20" t="s">
        <v>1990</v>
      </c>
      <c r="Q112" s="20" t="s">
        <v>1991</v>
      </c>
      <c r="R112" s="20"/>
      <c r="S112" s="20"/>
    </row>
    <row r="113" spans="1:19" s="7" customFormat="1" x14ac:dyDescent="0.2">
      <c r="A113" s="20" t="s">
        <v>683</v>
      </c>
      <c r="B113" s="20" t="s">
        <v>684</v>
      </c>
      <c r="C113" s="20">
        <v>33.9</v>
      </c>
      <c r="D113" s="20">
        <v>23.9</v>
      </c>
      <c r="E113" s="20">
        <v>28.5</v>
      </c>
      <c r="F113" s="20">
        <v>50.4</v>
      </c>
      <c r="G113" s="20">
        <v>41</v>
      </c>
      <c r="H113" s="20">
        <v>49.9</v>
      </c>
      <c r="I113" s="20"/>
      <c r="J113" s="21">
        <f t="shared" si="4"/>
        <v>1.637311703360371</v>
      </c>
      <c r="K113" s="21">
        <f t="shared" si="5"/>
        <v>1.2054350918487094E-2</v>
      </c>
      <c r="L113" s="21">
        <f t="shared" si="6"/>
        <v>0.71132900115498454</v>
      </c>
      <c r="M113" s="21">
        <f t="shared" si="7"/>
        <v>1.9188561697833049</v>
      </c>
      <c r="N113" s="20"/>
      <c r="O113" s="20" t="s">
        <v>683</v>
      </c>
      <c r="P113" s="20" t="s">
        <v>1990</v>
      </c>
      <c r="Q113" s="20" t="s">
        <v>1991</v>
      </c>
      <c r="R113" s="20"/>
      <c r="S113" s="20"/>
    </row>
    <row r="114" spans="1:19" s="7" customFormat="1" x14ac:dyDescent="0.2">
      <c r="A114" s="20" t="s">
        <v>777</v>
      </c>
      <c r="B114" s="20" t="s">
        <v>778</v>
      </c>
      <c r="C114" s="20">
        <v>38.700000000000003</v>
      </c>
      <c r="D114" s="20">
        <v>29.3</v>
      </c>
      <c r="E114" s="20">
        <v>16</v>
      </c>
      <c r="F114" s="20">
        <v>45.8</v>
      </c>
      <c r="G114" s="20">
        <v>26.1</v>
      </c>
      <c r="H114" s="20">
        <v>64.8</v>
      </c>
      <c r="I114" s="20"/>
      <c r="J114" s="21">
        <f t="shared" si="4"/>
        <v>1.6273809523809522</v>
      </c>
      <c r="K114" s="21">
        <f t="shared" si="5"/>
        <v>0.2470183162263257</v>
      </c>
      <c r="L114" s="21">
        <f t="shared" si="6"/>
        <v>0.70255200993993716</v>
      </c>
      <c r="M114" s="21">
        <f t="shared" si="7"/>
        <v>0.60727084293021261</v>
      </c>
      <c r="N114" s="20"/>
      <c r="O114" s="20" t="s">
        <v>777</v>
      </c>
      <c r="P114" s="20" t="s">
        <v>1690</v>
      </c>
      <c r="Q114" s="20" t="s">
        <v>1691</v>
      </c>
      <c r="R114" s="20"/>
      <c r="S114" s="20"/>
    </row>
    <row r="115" spans="1:19" s="7" customFormat="1" x14ac:dyDescent="0.2">
      <c r="A115" s="20" t="s">
        <v>566</v>
      </c>
      <c r="B115" s="20" t="s">
        <v>567</v>
      </c>
      <c r="C115" s="20">
        <v>25.5</v>
      </c>
      <c r="D115" s="20">
        <v>15.8</v>
      </c>
      <c r="E115" s="20">
        <v>26.8</v>
      </c>
      <c r="F115" s="20">
        <v>35.799999999999997</v>
      </c>
      <c r="G115" s="20">
        <v>31</v>
      </c>
      <c r="H115" s="20">
        <v>43.4</v>
      </c>
      <c r="I115" s="20"/>
      <c r="J115" s="21">
        <f t="shared" si="4"/>
        <v>1.6182085168869309</v>
      </c>
      <c r="K115" s="21">
        <f t="shared" si="5"/>
        <v>4.8687488871335512E-2</v>
      </c>
      <c r="L115" s="21">
        <f t="shared" si="6"/>
        <v>0.69439752055908643</v>
      </c>
      <c r="M115" s="21">
        <f t="shared" si="7"/>
        <v>1.312582624251512</v>
      </c>
      <c r="N115" s="20"/>
      <c r="O115" s="20" t="s">
        <v>566</v>
      </c>
      <c r="P115" s="23" t="s">
        <v>1946</v>
      </c>
      <c r="Q115" s="20"/>
      <c r="R115" s="20"/>
      <c r="S115" s="20"/>
    </row>
    <row r="116" spans="1:19" s="7" customFormat="1" x14ac:dyDescent="0.2">
      <c r="A116" s="20" t="s">
        <v>216</v>
      </c>
      <c r="B116" s="20" t="s">
        <v>217</v>
      </c>
      <c r="C116" s="20">
        <v>202.6</v>
      </c>
      <c r="D116" s="20">
        <v>169.8</v>
      </c>
      <c r="E116" s="20">
        <v>245.2</v>
      </c>
      <c r="F116" s="20">
        <v>329.8</v>
      </c>
      <c r="G116" s="20">
        <v>331.9</v>
      </c>
      <c r="H116" s="20">
        <v>337.6</v>
      </c>
      <c r="I116" s="20"/>
      <c r="J116" s="21">
        <f t="shared" si="4"/>
        <v>1.6180375647668397</v>
      </c>
      <c r="K116" s="21">
        <f t="shared" si="5"/>
        <v>4.4052933575539806E-3</v>
      </c>
      <c r="L116" s="21">
        <f t="shared" si="6"/>
        <v>0.69424510212742718</v>
      </c>
      <c r="M116" s="21">
        <f t="shared" si="7"/>
        <v>2.3560251657253066</v>
      </c>
      <c r="N116" s="20"/>
      <c r="O116" s="20" t="s">
        <v>216</v>
      </c>
      <c r="P116" s="20" t="s">
        <v>2005</v>
      </c>
      <c r="Q116" s="20" t="s">
        <v>1978</v>
      </c>
      <c r="R116" s="20"/>
      <c r="S116" s="20"/>
    </row>
    <row r="117" spans="1:19" s="7" customFormat="1" x14ac:dyDescent="0.2">
      <c r="A117" s="20" t="s">
        <v>210</v>
      </c>
      <c r="B117" s="20" t="s">
        <v>211</v>
      </c>
      <c r="C117" s="20">
        <v>89.7</v>
      </c>
      <c r="D117" s="20">
        <v>74.3</v>
      </c>
      <c r="E117" s="20">
        <v>91.6</v>
      </c>
      <c r="F117" s="20">
        <v>133.5</v>
      </c>
      <c r="G117" s="20">
        <v>151.69999999999999</v>
      </c>
      <c r="H117" s="20">
        <v>126.2</v>
      </c>
      <c r="I117" s="20"/>
      <c r="J117" s="21">
        <f t="shared" si="4"/>
        <v>1.6095461658841941</v>
      </c>
      <c r="K117" s="21">
        <f t="shared" si="5"/>
        <v>5.1494417525281269E-3</v>
      </c>
      <c r="L117" s="21">
        <f t="shared" si="6"/>
        <v>0.68665395757793957</v>
      </c>
      <c r="M117" s="21">
        <f t="shared" si="7"/>
        <v>2.2882398499758341</v>
      </c>
      <c r="N117" s="20"/>
      <c r="O117" s="20" t="s">
        <v>210</v>
      </c>
      <c r="P117" s="20" t="s">
        <v>2312</v>
      </c>
      <c r="Q117" s="20" t="s">
        <v>2313</v>
      </c>
      <c r="R117" s="20"/>
      <c r="S117" s="20"/>
    </row>
    <row r="118" spans="1:19" s="7" customFormat="1" x14ac:dyDescent="0.2">
      <c r="A118" s="20" t="s">
        <v>679</v>
      </c>
      <c r="B118" s="20" t="s">
        <v>680</v>
      </c>
      <c r="C118" s="20">
        <v>62.5</v>
      </c>
      <c r="D118" s="20">
        <v>67.2</v>
      </c>
      <c r="E118" s="20">
        <v>74.900000000000006</v>
      </c>
      <c r="F118" s="20">
        <v>110.6</v>
      </c>
      <c r="G118" s="20">
        <v>109.5</v>
      </c>
      <c r="H118" s="20">
        <v>106.6</v>
      </c>
      <c r="I118" s="20"/>
      <c r="J118" s="21">
        <f t="shared" si="4"/>
        <v>1.596774193548387</v>
      </c>
      <c r="K118" s="21">
        <f t="shared" si="5"/>
        <v>4.3331625406287241E-4</v>
      </c>
      <c r="L118" s="21">
        <f t="shared" si="6"/>
        <v>0.67516030969273444</v>
      </c>
      <c r="M118" s="21">
        <f t="shared" si="7"/>
        <v>3.3631950199030429</v>
      </c>
      <c r="N118" s="20"/>
      <c r="O118" s="20" t="s">
        <v>679</v>
      </c>
      <c r="P118" s="23" t="s">
        <v>1947</v>
      </c>
      <c r="Q118" s="20"/>
      <c r="R118" s="20"/>
      <c r="S118" s="20"/>
    </row>
    <row r="119" spans="1:19" s="7" customFormat="1" x14ac:dyDescent="0.2">
      <c r="A119" s="20" t="s">
        <v>156</v>
      </c>
      <c r="B119" s="20" t="s">
        <v>157</v>
      </c>
      <c r="C119" s="20">
        <v>351.5</v>
      </c>
      <c r="D119" s="20">
        <v>324.3</v>
      </c>
      <c r="E119" s="20">
        <v>478.6</v>
      </c>
      <c r="F119" s="20">
        <v>615.6</v>
      </c>
      <c r="G119" s="20">
        <v>582.70000000000005</v>
      </c>
      <c r="H119" s="20">
        <v>642.9</v>
      </c>
      <c r="I119" s="20"/>
      <c r="J119" s="21">
        <f t="shared" si="4"/>
        <v>1.5949410949410951</v>
      </c>
      <c r="K119" s="21">
        <f t="shared" si="5"/>
        <v>1.0649867049077279E-2</v>
      </c>
      <c r="L119" s="21">
        <f t="shared" si="6"/>
        <v>0.67350314273268841</v>
      </c>
      <c r="M119" s="21">
        <f t="shared" si="7"/>
        <v>1.9726558138414414</v>
      </c>
      <c r="N119" s="20"/>
      <c r="O119" s="20" t="s">
        <v>156</v>
      </c>
      <c r="P119" s="20" t="s">
        <v>2173</v>
      </c>
      <c r="Q119" s="20" t="s">
        <v>2174</v>
      </c>
      <c r="R119" s="20"/>
      <c r="S119" s="20"/>
    </row>
    <row r="120" spans="1:19" s="7" customFormat="1" x14ac:dyDescent="0.2">
      <c r="A120" s="20" t="s">
        <v>364</v>
      </c>
      <c r="B120" s="20" t="s">
        <v>365</v>
      </c>
      <c r="C120" s="20">
        <v>216.4</v>
      </c>
      <c r="D120" s="20">
        <v>178</v>
      </c>
      <c r="E120" s="20">
        <v>256.39999999999998</v>
      </c>
      <c r="F120" s="20">
        <v>358</v>
      </c>
      <c r="G120" s="20">
        <v>329.1</v>
      </c>
      <c r="H120" s="20">
        <v>346.1</v>
      </c>
      <c r="I120" s="20"/>
      <c r="J120" s="21">
        <f t="shared" si="4"/>
        <v>1.5875845113706211</v>
      </c>
      <c r="K120" s="21">
        <f t="shared" si="5"/>
        <v>6.1663509121146912E-3</v>
      </c>
      <c r="L120" s="21">
        <f t="shared" si="6"/>
        <v>0.66683339244547268</v>
      </c>
      <c r="M120" s="21">
        <f t="shared" si="7"/>
        <v>2.2099717642578032</v>
      </c>
      <c r="N120" s="20"/>
      <c r="O120" s="20" t="s">
        <v>364</v>
      </c>
      <c r="P120" s="20" t="s">
        <v>2003</v>
      </c>
      <c r="Q120" s="20" t="s">
        <v>2004</v>
      </c>
      <c r="R120" s="20"/>
      <c r="S120" s="20"/>
    </row>
    <row r="121" spans="1:19" s="7" customFormat="1" x14ac:dyDescent="0.2">
      <c r="A121" s="20" t="s">
        <v>238</v>
      </c>
      <c r="B121" s="20" t="s">
        <v>239</v>
      </c>
      <c r="C121" s="20">
        <v>201.7</v>
      </c>
      <c r="D121" s="20">
        <v>206</v>
      </c>
      <c r="E121" s="20">
        <v>235.6</v>
      </c>
      <c r="F121" s="20">
        <v>347.6</v>
      </c>
      <c r="G121" s="20">
        <v>329.1</v>
      </c>
      <c r="H121" s="20">
        <v>341.2</v>
      </c>
      <c r="I121" s="20"/>
      <c r="J121" s="21">
        <f t="shared" si="4"/>
        <v>1.5823099642468523</v>
      </c>
      <c r="K121" s="21">
        <f t="shared" si="5"/>
        <v>4.7508187338907913E-4</v>
      </c>
      <c r="L121" s="21">
        <f t="shared" si="6"/>
        <v>0.66203224208549438</v>
      </c>
      <c r="M121" s="21">
        <f t="shared" si="7"/>
        <v>3.3232315396445267</v>
      </c>
      <c r="N121" s="20"/>
      <c r="O121" s="20" t="s">
        <v>238</v>
      </c>
      <c r="P121" s="20" t="s">
        <v>2018</v>
      </c>
      <c r="Q121" s="20" t="s">
        <v>2019</v>
      </c>
      <c r="R121" s="20"/>
      <c r="S121" s="20"/>
    </row>
    <row r="122" spans="1:19" s="7" customFormat="1" x14ac:dyDescent="0.2">
      <c r="A122" s="20" t="s">
        <v>486</v>
      </c>
      <c r="B122" s="20" t="s">
        <v>487</v>
      </c>
      <c r="C122" s="20">
        <v>99.5</v>
      </c>
      <c r="D122" s="20">
        <v>82.8</v>
      </c>
      <c r="E122" s="20">
        <v>136.1</v>
      </c>
      <c r="F122" s="20">
        <v>160.69999999999999</v>
      </c>
      <c r="G122" s="20">
        <v>153.1</v>
      </c>
      <c r="H122" s="20">
        <v>188.3</v>
      </c>
      <c r="I122" s="20"/>
      <c r="J122" s="21">
        <f t="shared" si="4"/>
        <v>1.5769472361809045</v>
      </c>
      <c r="K122" s="21">
        <f t="shared" si="5"/>
        <v>3.2345501657287341E-2</v>
      </c>
      <c r="L122" s="21">
        <f t="shared" si="6"/>
        <v>0.6571343891242154</v>
      </c>
      <c r="M122" s="21">
        <f t="shared" si="7"/>
        <v>1.4901861088517598</v>
      </c>
      <c r="N122" s="20"/>
      <c r="O122" s="20" t="s">
        <v>486</v>
      </c>
      <c r="P122" s="20" t="s">
        <v>1998</v>
      </c>
      <c r="Q122" s="20" t="s">
        <v>1999</v>
      </c>
      <c r="R122" s="20"/>
      <c r="S122" s="20"/>
    </row>
    <row r="123" spans="1:19" s="7" customFormat="1" x14ac:dyDescent="0.2">
      <c r="A123" s="20" t="s">
        <v>380</v>
      </c>
      <c r="B123" s="20" t="s">
        <v>381</v>
      </c>
      <c r="C123" s="20">
        <v>102.5</v>
      </c>
      <c r="D123" s="20">
        <v>102.3</v>
      </c>
      <c r="E123" s="20">
        <v>125.2</v>
      </c>
      <c r="F123" s="20">
        <v>184.4</v>
      </c>
      <c r="G123" s="20">
        <v>163.69999999999999</v>
      </c>
      <c r="H123" s="20">
        <v>172.2</v>
      </c>
      <c r="I123" s="20"/>
      <c r="J123" s="21">
        <f t="shared" si="4"/>
        <v>1.5766666666666664</v>
      </c>
      <c r="K123" s="21">
        <f t="shared" si="5"/>
        <v>2.8123955030041076E-3</v>
      </c>
      <c r="L123" s="21">
        <f t="shared" si="6"/>
        <v>0.65687768284351411</v>
      </c>
      <c r="M123" s="21">
        <f t="shared" si="7"/>
        <v>2.5509236051692188</v>
      </c>
      <c r="N123" s="20"/>
      <c r="O123" s="20" t="s">
        <v>380</v>
      </c>
      <c r="P123" s="20" t="s">
        <v>1694</v>
      </c>
      <c r="Q123" s="20" t="s">
        <v>1695</v>
      </c>
      <c r="R123" s="20"/>
      <c r="S123" s="20"/>
    </row>
    <row r="124" spans="1:19" s="7" customFormat="1" x14ac:dyDescent="0.2">
      <c r="A124" s="20" t="s">
        <v>987</v>
      </c>
      <c r="B124" s="20" t="s">
        <v>988</v>
      </c>
      <c r="C124" s="20">
        <v>29.5</v>
      </c>
      <c r="D124" s="20">
        <v>42.3</v>
      </c>
      <c r="E124" s="20">
        <v>43.2</v>
      </c>
      <c r="F124" s="20">
        <v>56.2</v>
      </c>
      <c r="G124" s="20">
        <v>55.1</v>
      </c>
      <c r="H124" s="20">
        <v>68.400000000000006</v>
      </c>
      <c r="I124" s="20"/>
      <c r="J124" s="21">
        <f t="shared" si="4"/>
        <v>1.5626086956521741</v>
      </c>
      <c r="K124" s="21">
        <f t="shared" si="5"/>
        <v>2.4656094202125018E-2</v>
      </c>
      <c r="L124" s="21">
        <f t="shared" si="6"/>
        <v>0.64395654767820443</v>
      </c>
      <c r="M124" s="21">
        <f t="shared" si="7"/>
        <v>1.6080757193384672</v>
      </c>
      <c r="N124" s="20"/>
      <c r="O124" s="20" t="s">
        <v>987</v>
      </c>
      <c r="P124" s="20" t="s">
        <v>2251</v>
      </c>
      <c r="Q124" s="20" t="s">
        <v>1987</v>
      </c>
      <c r="R124" s="20"/>
      <c r="S124" s="20"/>
    </row>
    <row r="125" spans="1:19" s="7" customFormat="1" x14ac:dyDescent="0.2">
      <c r="A125" s="20" t="s">
        <v>324</v>
      </c>
      <c r="B125" s="20" t="s">
        <v>325</v>
      </c>
      <c r="C125" s="20">
        <v>108.3</v>
      </c>
      <c r="D125" s="20">
        <v>45.1</v>
      </c>
      <c r="E125" s="20">
        <v>94.7</v>
      </c>
      <c r="F125" s="20">
        <v>134.5</v>
      </c>
      <c r="G125" s="20">
        <v>135.19999999999999</v>
      </c>
      <c r="H125" s="20">
        <v>117.9</v>
      </c>
      <c r="I125" s="20"/>
      <c r="J125" s="21">
        <f t="shared" si="4"/>
        <v>1.562273276904474</v>
      </c>
      <c r="K125" s="21">
        <f t="shared" si="5"/>
        <v>8.0902960735260779E-2</v>
      </c>
      <c r="L125" s="21">
        <f t="shared" si="6"/>
        <v>0.64364683552265023</v>
      </c>
      <c r="M125" s="21">
        <f t="shared" si="7"/>
        <v>1.0920355845996235</v>
      </c>
      <c r="N125" s="20"/>
      <c r="O125" s="20" t="s">
        <v>324</v>
      </c>
      <c r="P125" s="20" t="s">
        <v>1696</v>
      </c>
      <c r="Q125" s="20" t="s">
        <v>1697</v>
      </c>
      <c r="R125" s="20"/>
      <c r="S125" s="20"/>
    </row>
    <row r="126" spans="1:19" s="7" customFormat="1" x14ac:dyDescent="0.2">
      <c r="A126" s="20" t="s">
        <v>158</v>
      </c>
      <c r="B126" s="20" t="s">
        <v>159</v>
      </c>
      <c r="C126" s="20">
        <v>562.29999999999995</v>
      </c>
      <c r="D126" s="20">
        <v>404.5</v>
      </c>
      <c r="E126" s="20">
        <v>618.29999999999995</v>
      </c>
      <c r="F126" s="20">
        <v>808.3</v>
      </c>
      <c r="G126" s="20">
        <v>766.7</v>
      </c>
      <c r="H126" s="20">
        <v>900.5</v>
      </c>
      <c r="I126" s="20"/>
      <c r="J126" s="21">
        <f t="shared" si="4"/>
        <v>1.5617311210649172</v>
      </c>
      <c r="K126" s="21">
        <f t="shared" si="5"/>
        <v>1.6887910514618968E-2</v>
      </c>
      <c r="L126" s="21">
        <f t="shared" si="6"/>
        <v>0.64314609003747836</v>
      </c>
      <c r="M126" s="21">
        <f t="shared" si="7"/>
        <v>1.7724240809267238</v>
      </c>
      <c r="N126" s="20"/>
      <c r="O126" s="20" t="s">
        <v>158</v>
      </c>
      <c r="P126" s="20" t="s">
        <v>2158</v>
      </c>
      <c r="Q126" s="20" t="s">
        <v>2159</v>
      </c>
      <c r="R126" s="20"/>
      <c r="S126" s="20"/>
    </row>
    <row r="127" spans="1:19" s="7" customFormat="1" x14ac:dyDescent="0.2">
      <c r="A127" s="20" t="s">
        <v>717</v>
      </c>
      <c r="B127" s="20" t="s">
        <v>718</v>
      </c>
      <c r="C127" s="20">
        <v>58.1</v>
      </c>
      <c r="D127" s="20">
        <v>39.799999999999997</v>
      </c>
      <c r="E127" s="20">
        <v>66.8</v>
      </c>
      <c r="F127" s="20">
        <v>79.2</v>
      </c>
      <c r="G127" s="20">
        <v>73.400000000000006</v>
      </c>
      <c r="H127" s="20">
        <v>104.6</v>
      </c>
      <c r="I127" s="20"/>
      <c r="J127" s="21">
        <f t="shared" si="4"/>
        <v>1.5616272009714636</v>
      </c>
      <c r="K127" s="21">
        <f t="shared" si="5"/>
        <v>6.8520057295007583E-2</v>
      </c>
      <c r="L127" s="21">
        <f t="shared" si="6"/>
        <v>0.64305008760159277</v>
      </c>
      <c r="M127" s="21">
        <f t="shared" si="7"/>
        <v>1.1641822825586108</v>
      </c>
      <c r="N127" s="20"/>
      <c r="O127" s="20" t="s">
        <v>717</v>
      </c>
      <c r="P127" s="20" t="s">
        <v>1698</v>
      </c>
      <c r="Q127" s="20" t="s">
        <v>1699</v>
      </c>
      <c r="R127" s="20"/>
      <c r="S127" s="20"/>
    </row>
    <row r="128" spans="1:19" s="7" customFormat="1" x14ac:dyDescent="0.2">
      <c r="A128" s="20" t="s">
        <v>939</v>
      </c>
      <c r="B128" s="20" t="s">
        <v>940</v>
      </c>
      <c r="C128" s="20">
        <v>62</v>
      </c>
      <c r="D128" s="20">
        <v>77.3</v>
      </c>
      <c r="E128" s="20">
        <v>87</v>
      </c>
      <c r="F128" s="20">
        <v>74.900000000000006</v>
      </c>
      <c r="G128" s="20">
        <v>157.9</v>
      </c>
      <c r="H128" s="20">
        <v>119.5</v>
      </c>
      <c r="I128" s="20"/>
      <c r="J128" s="21">
        <f t="shared" si="4"/>
        <v>1.5567830313742819</v>
      </c>
      <c r="K128" s="21">
        <f t="shared" si="5"/>
        <v>0.16907789457748387</v>
      </c>
      <c r="L128" s="21">
        <f t="shared" si="6"/>
        <v>0.63856789022807126</v>
      </c>
      <c r="M128" s="21">
        <f t="shared" si="7"/>
        <v>0.77191316881009864</v>
      </c>
      <c r="N128" s="20"/>
      <c r="O128" s="20" t="s">
        <v>939</v>
      </c>
      <c r="P128" s="20" t="s">
        <v>2107</v>
      </c>
      <c r="Q128" s="20" t="s">
        <v>2075</v>
      </c>
      <c r="R128" s="20"/>
      <c r="S128" s="20"/>
    </row>
    <row r="129" spans="1:19" s="7" customFormat="1" x14ac:dyDescent="0.2">
      <c r="A129" s="20" t="s">
        <v>586</v>
      </c>
      <c r="B129" s="20" t="s">
        <v>587</v>
      </c>
      <c r="C129" s="20">
        <v>26.2</v>
      </c>
      <c r="D129" s="20">
        <v>24.1</v>
      </c>
      <c r="E129" s="20">
        <v>32.1</v>
      </c>
      <c r="F129" s="20">
        <v>48</v>
      </c>
      <c r="G129" s="20">
        <v>37.200000000000003</v>
      </c>
      <c r="H129" s="20">
        <v>43</v>
      </c>
      <c r="I129" s="20"/>
      <c r="J129" s="21">
        <f t="shared" si="4"/>
        <v>1.5558252427184465</v>
      </c>
      <c r="K129" s="21">
        <f t="shared" si="5"/>
        <v>1.7822865213177445E-2</v>
      </c>
      <c r="L129" s="21">
        <f t="shared" si="6"/>
        <v>0.63768001943552255</v>
      </c>
      <c r="M129" s="21">
        <f t="shared" si="7"/>
        <v>1.7490224772774716</v>
      </c>
      <c r="N129" s="20"/>
      <c r="O129" s="20" t="s">
        <v>586</v>
      </c>
      <c r="P129" s="20" t="s">
        <v>1702</v>
      </c>
      <c r="Q129" s="20" t="s">
        <v>1703</v>
      </c>
      <c r="R129" s="20"/>
      <c r="S129" s="20"/>
    </row>
    <row r="130" spans="1:19" s="7" customFormat="1" x14ac:dyDescent="0.2">
      <c r="A130" s="20" t="s">
        <v>935</v>
      </c>
      <c r="B130" s="20" t="s">
        <v>936</v>
      </c>
      <c r="C130" s="20">
        <v>19.2</v>
      </c>
      <c r="D130" s="20">
        <v>21.5</v>
      </c>
      <c r="E130" s="20">
        <v>26.8</v>
      </c>
      <c r="F130" s="20">
        <v>30.9</v>
      </c>
      <c r="G130" s="20">
        <v>32.1</v>
      </c>
      <c r="H130" s="20">
        <v>41.9</v>
      </c>
      <c r="I130" s="20"/>
      <c r="J130" s="21">
        <f t="shared" ref="J130:J193" si="8">(F130+G130+H130)/(C130+D130+E130)</f>
        <v>1.5540740740740742</v>
      </c>
      <c r="K130" s="21">
        <f t="shared" ref="K130:K193" si="9">TTEST(F130:H130,C130:E130,2,2)</f>
        <v>3.9711032174514257E-2</v>
      </c>
      <c r="L130" s="21">
        <f t="shared" ref="L130:L193" si="10">LOG(J130,2)</f>
        <v>0.63605527063907452</v>
      </c>
      <c r="M130" s="21">
        <f t="shared" ref="M130:M193" si="11">-LOG10(K130)</f>
        <v>1.4010888245485538</v>
      </c>
      <c r="N130" s="20"/>
      <c r="O130" s="20" t="s">
        <v>935</v>
      </c>
      <c r="P130" s="20" t="s">
        <v>1704</v>
      </c>
      <c r="Q130" s="20" t="s">
        <v>1705</v>
      </c>
      <c r="R130" s="20"/>
      <c r="S130" s="20"/>
    </row>
    <row r="131" spans="1:19" s="7" customFormat="1" x14ac:dyDescent="0.2">
      <c r="A131" s="20" t="s">
        <v>725</v>
      </c>
      <c r="B131" s="20" t="s">
        <v>726</v>
      </c>
      <c r="C131" s="20">
        <v>36.799999999999997</v>
      </c>
      <c r="D131" s="20">
        <v>37.9</v>
      </c>
      <c r="E131" s="20">
        <v>83.6</v>
      </c>
      <c r="F131" s="20">
        <v>74.5</v>
      </c>
      <c r="G131" s="20">
        <v>71.5</v>
      </c>
      <c r="H131" s="20">
        <v>99.9</v>
      </c>
      <c r="I131" s="20"/>
      <c r="J131" s="21">
        <f t="shared" si="8"/>
        <v>1.5533796588755528</v>
      </c>
      <c r="K131" s="21">
        <f t="shared" si="9"/>
        <v>0.1773725623486104</v>
      </c>
      <c r="L131" s="21">
        <f t="shared" si="10"/>
        <v>0.63541047945890128</v>
      </c>
      <c r="M131" s="21">
        <f t="shared" si="11"/>
        <v>0.75111356005214069</v>
      </c>
      <c r="N131" s="20"/>
      <c r="O131" s="20" t="s">
        <v>725</v>
      </c>
      <c r="P131" s="20" t="s">
        <v>2166</v>
      </c>
      <c r="Q131" s="20" t="s">
        <v>2167</v>
      </c>
      <c r="R131" s="20"/>
      <c r="S131" s="20"/>
    </row>
    <row r="132" spans="1:19" s="7" customFormat="1" x14ac:dyDescent="0.2">
      <c r="A132" s="20" t="s">
        <v>396</v>
      </c>
      <c r="B132" s="20" t="s">
        <v>397</v>
      </c>
      <c r="C132" s="20">
        <v>64.599999999999994</v>
      </c>
      <c r="D132" s="20">
        <v>13.7</v>
      </c>
      <c r="E132" s="20">
        <v>135.4</v>
      </c>
      <c r="F132" s="20">
        <v>94.1</v>
      </c>
      <c r="G132" s="20">
        <v>84.3</v>
      </c>
      <c r="H132" s="20">
        <v>150.19999999999999</v>
      </c>
      <c r="I132" s="20"/>
      <c r="J132" s="21">
        <f t="shared" si="8"/>
        <v>1.5376696303228825</v>
      </c>
      <c r="K132" s="21">
        <f t="shared" si="9"/>
        <v>0.40128297792886564</v>
      </c>
      <c r="L132" s="21">
        <f t="shared" si="10"/>
        <v>0.62074557229026328</v>
      </c>
      <c r="M132" s="21">
        <f t="shared" si="11"/>
        <v>0.39654926226555232</v>
      </c>
      <c r="N132" s="20"/>
      <c r="O132" s="20" t="s">
        <v>396</v>
      </c>
      <c r="P132" s="20" t="s">
        <v>1707</v>
      </c>
      <c r="Q132" s="20" t="s">
        <v>1708</v>
      </c>
      <c r="R132" s="20"/>
      <c r="S132" s="20"/>
    </row>
    <row r="133" spans="1:19" s="7" customFormat="1" x14ac:dyDescent="0.2">
      <c r="A133" s="20" t="s">
        <v>170</v>
      </c>
      <c r="B133" s="20" t="s">
        <v>171</v>
      </c>
      <c r="C133" s="20">
        <v>153.69999999999999</v>
      </c>
      <c r="D133" s="20">
        <v>126.1</v>
      </c>
      <c r="E133" s="20">
        <v>172.9</v>
      </c>
      <c r="F133" s="20">
        <v>231.8</v>
      </c>
      <c r="G133" s="20">
        <v>214.4</v>
      </c>
      <c r="H133" s="20">
        <v>249.2</v>
      </c>
      <c r="I133" s="20"/>
      <c r="J133" s="21">
        <f t="shared" si="8"/>
        <v>1.536116633532141</v>
      </c>
      <c r="K133" s="21">
        <f t="shared" si="9"/>
        <v>8.7195711400281581E-3</v>
      </c>
      <c r="L133" s="21">
        <f t="shared" si="10"/>
        <v>0.61928776047978906</v>
      </c>
      <c r="M133" s="21">
        <f t="shared" si="11"/>
        <v>2.0595048747118669</v>
      </c>
      <c r="N133" s="20"/>
      <c r="O133" s="20" t="s">
        <v>170</v>
      </c>
      <c r="P133" s="20" t="s">
        <v>1709</v>
      </c>
      <c r="Q133" s="20" t="s">
        <v>1710</v>
      </c>
      <c r="R133" s="20"/>
      <c r="S133" s="20"/>
    </row>
    <row r="134" spans="1:19" s="7" customFormat="1" x14ac:dyDescent="0.2">
      <c r="A134" s="20" t="s">
        <v>576</v>
      </c>
      <c r="B134" s="20" t="s">
        <v>577</v>
      </c>
      <c r="C134" s="20">
        <v>136.30000000000001</v>
      </c>
      <c r="D134" s="20">
        <v>67.3</v>
      </c>
      <c r="E134" s="20">
        <v>129.9</v>
      </c>
      <c r="F134" s="20">
        <v>158</v>
      </c>
      <c r="G134" s="20">
        <v>123.6</v>
      </c>
      <c r="H134" s="20">
        <v>229.7</v>
      </c>
      <c r="I134" s="20"/>
      <c r="J134" s="21">
        <f t="shared" si="8"/>
        <v>1.5331334332833584</v>
      </c>
      <c r="K134" s="21">
        <f t="shared" si="9"/>
        <v>0.19597602459968017</v>
      </c>
      <c r="L134" s="21">
        <f t="shared" si="10"/>
        <v>0.61648326461499603</v>
      </c>
      <c r="M134" s="21">
        <f t="shared" si="11"/>
        <v>0.70779705630144096</v>
      </c>
      <c r="N134" s="20"/>
      <c r="O134" s="20" t="s">
        <v>576</v>
      </c>
      <c r="P134" s="20" t="s">
        <v>1712</v>
      </c>
      <c r="Q134" s="20" t="s">
        <v>1703</v>
      </c>
      <c r="R134" s="20"/>
      <c r="S134" s="20"/>
    </row>
    <row r="135" spans="1:19" s="7" customFormat="1" x14ac:dyDescent="0.2">
      <c r="A135" s="20" t="s">
        <v>769</v>
      </c>
      <c r="B135" s="20" t="s">
        <v>770</v>
      </c>
      <c r="C135" s="20">
        <v>33.6</v>
      </c>
      <c r="D135" s="20">
        <v>25.7</v>
      </c>
      <c r="E135" s="20">
        <v>28.1</v>
      </c>
      <c r="F135" s="20">
        <v>45.7</v>
      </c>
      <c r="G135" s="20">
        <v>41</v>
      </c>
      <c r="H135" s="20">
        <v>47</v>
      </c>
      <c r="I135" s="20"/>
      <c r="J135" s="21">
        <f t="shared" si="8"/>
        <v>1.5297482837528602</v>
      </c>
      <c r="K135" s="21">
        <f t="shared" si="9"/>
        <v>6.4899958374104397E-3</v>
      </c>
      <c r="L135" s="21">
        <f t="shared" si="10"/>
        <v>0.61329428059275426</v>
      </c>
      <c r="M135" s="21">
        <f t="shared" si="11"/>
        <v>2.1877555817497472</v>
      </c>
      <c r="N135" s="20"/>
      <c r="O135" s="20" t="s">
        <v>769</v>
      </c>
      <c r="P135" s="20" t="s">
        <v>2284</v>
      </c>
      <c r="Q135" s="20" t="s">
        <v>2075</v>
      </c>
      <c r="R135" s="20"/>
      <c r="S135" s="20"/>
    </row>
    <row r="136" spans="1:19" s="7" customFormat="1" x14ac:dyDescent="0.2">
      <c r="A136" s="20" t="s">
        <v>623</v>
      </c>
      <c r="B136" s="20" t="s">
        <v>624</v>
      </c>
      <c r="C136" s="20">
        <v>23.2</v>
      </c>
      <c r="D136" s="20">
        <v>21.9</v>
      </c>
      <c r="E136" s="20">
        <v>23.6</v>
      </c>
      <c r="F136" s="20">
        <v>32.799999999999997</v>
      </c>
      <c r="G136" s="20">
        <v>34.1</v>
      </c>
      <c r="H136" s="20">
        <v>37.9</v>
      </c>
      <c r="I136" s="20"/>
      <c r="J136" s="21">
        <f t="shared" si="8"/>
        <v>1.5254730713246001</v>
      </c>
      <c r="K136" s="21">
        <f t="shared" si="9"/>
        <v>1.7285297461200923E-3</v>
      </c>
      <c r="L136" s="21">
        <f t="shared" si="10"/>
        <v>0.60925671271935045</v>
      </c>
      <c r="M136" s="21">
        <f t="shared" si="11"/>
        <v>2.7623231423207897</v>
      </c>
      <c r="N136" s="20"/>
      <c r="O136" s="20" t="s">
        <v>623</v>
      </c>
      <c r="P136" s="20" t="s">
        <v>1713</v>
      </c>
      <c r="Q136" s="20" t="s">
        <v>1673</v>
      </c>
      <c r="R136" s="20"/>
      <c r="S136" s="20"/>
    </row>
    <row r="137" spans="1:19" s="7" customFormat="1" x14ac:dyDescent="0.2">
      <c r="A137" s="20" t="s">
        <v>530</v>
      </c>
      <c r="B137" s="20" t="s">
        <v>531</v>
      </c>
      <c r="C137" s="20">
        <v>148.1</v>
      </c>
      <c r="D137" s="20">
        <v>105.9</v>
      </c>
      <c r="E137" s="20">
        <v>153</v>
      </c>
      <c r="F137" s="20">
        <v>221.9</v>
      </c>
      <c r="G137" s="20">
        <v>199.5</v>
      </c>
      <c r="H137" s="20">
        <v>199.2</v>
      </c>
      <c r="I137" s="20"/>
      <c r="J137" s="21">
        <f t="shared" si="8"/>
        <v>1.5248157248157246</v>
      </c>
      <c r="K137" s="21">
        <f t="shared" si="9"/>
        <v>1.3107331979695542E-2</v>
      </c>
      <c r="L137" s="21">
        <f t="shared" si="10"/>
        <v>0.60863490237510942</v>
      </c>
      <c r="M137" s="21">
        <f t="shared" si="11"/>
        <v>1.8824857007138971</v>
      </c>
      <c r="N137" s="20"/>
      <c r="O137" s="20" t="s">
        <v>530</v>
      </c>
      <c r="P137" s="20" t="s">
        <v>1996</v>
      </c>
      <c r="Q137" s="20" t="s">
        <v>1997</v>
      </c>
      <c r="R137" s="20"/>
      <c r="S137" s="20"/>
    </row>
    <row r="138" spans="1:19" s="7" customFormat="1" x14ac:dyDescent="0.2">
      <c r="A138" s="20" t="s">
        <v>388</v>
      </c>
      <c r="B138" s="20" t="s">
        <v>389</v>
      </c>
      <c r="C138" s="20">
        <v>32</v>
      </c>
      <c r="D138" s="20">
        <v>25.3</v>
      </c>
      <c r="E138" s="20">
        <v>34.200000000000003</v>
      </c>
      <c r="F138" s="20">
        <v>45.9</v>
      </c>
      <c r="G138" s="20">
        <v>49.4</v>
      </c>
      <c r="H138" s="20">
        <v>44.1</v>
      </c>
      <c r="I138" s="20"/>
      <c r="J138" s="21">
        <f t="shared" si="8"/>
        <v>1.5234972677595628</v>
      </c>
      <c r="K138" s="21">
        <f t="shared" si="9"/>
        <v>6.7100592629479256E-3</v>
      </c>
      <c r="L138" s="21">
        <f t="shared" si="10"/>
        <v>0.60738691269701828</v>
      </c>
      <c r="M138" s="21">
        <f t="shared" si="11"/>
        <v>2.1732736441443299</v>
      </c>
      <c r="N138" s="20"/>
      <c r="O138" s="20" t="s">
        <v>388</v>
      </c>
      <c r="P138" s="20" t="s">
        <v>1983</v>
      </c>
      <c r="Q138" s="20" t="s">
        <v>1984</v>
      </c>
      <c r="R138" s="20"/>
      <c r="S138" s="20"/>
    </row>
    <row r="139" spans="1:19" s="7" customFormat="1" x14ac:dyDescent="0.2">
      <c r="A139" s="20" t="s">
        <v>663</v>
      </c>
      <c r="B139" s="20" t="s">
        <v>664</v>
      </c>
      <c r="C139" s="20">
        <v>27.8</v>
      </c>
      <c r="D139" s="20">
        <v>15.3</v>
      </c>
      <c r="E139" s="20">
        <v>33.4</v>
      </c>
      <c r="F139" s="20">
        <v>34.799999999999997</v>
      </c>
      <c r="G139" s="20">
        <v>31</v>
      </c>
      <c r="H139" s="20">
        <v>50.2</v>
      </c>
      <c r="I139" s="20"/>
      <c r="J139" s="21">
        <f t="shared" si="8"/>
        <v>1.5163398692810457</v>
      </c>
      <c r="K139" s="21">
        <f t="shared" si="9"/>
        <v>0.17270239291920672</v>
      </c>
      <c r="L139" s="21">
        <f t="shared" si="10"/>
        <v>0.60059315243492029</v>
      </c>
      <c r="M139" s="21">
        <f t="shared" si="11"/>
        <v>0.76270164492004888</v>
      </c>
      <c r="N139" s="20"/>
      <c r="O139" s="20" t="s">
        <v>663</v>
      </c>
      <c r="P139" s="20" t="s">
        <v>1714</v>
      </c>
      <c r="Q139" s="20" t="s">
        <v>1715</v>
      </c>
      <c r="R139" s="20"/>
      <c r="S139" s="20"/>
    </row>
    <row r="140" spans="1:19" s="7" customFormat="1" x14ac:dyDescent="0.2">
      <c r="A140" s="20" t="s">
        <v>851</v>
      </c>
      <c r="B140" s="20" t="s">
        <v>852</v>
      </c>
      <c r="C140" s="20">
        <v>43.4</v>
      </c>
      <c r="D140" s="20">
        <v>20.6</v>
      </c>
      <c r="E140" s="20">
        <v>74.3</v>
      </c>
      <c r="F140" s="20">
        <v>76.900000000000006</v>
      </c>
      <c r="G140" s="20">
        <v>56.5</v>
      </c>
      <c r="H140" s="20">
        <v>76.3</v>
      </c>
      <c r="I140" s="20"/>
      <c r="J140" s="21">
        <f t="shared" si="8"/>
        <v>1.5162689804772231</v>
      </c>
      <c r="K140" s="21">
        <f t="shared" si="9"/>
        <v>0.23279046722833871</v>
      </c>
      <c r="L140" s="21">
        <f t="shared" si="10"/>
        <v>0.60052570494609825</v>
      </c>
      <c r="M140" s="21">
        <f t="shared" si="11"/>
        <v>0.63303480802084211</v>
      </c>
      <c r="N140" s="20"/>
      <c r="O140" s="20" t="s">
        <v>851</v>
      </c>
      <c r="P140" s="20" t="s">
        <v>2010</v>
      </c>
      <c r="Q140" s="20" t="s">
        <v>2011</v>
      </c>
      <c r="R140" s="20"/>
      <c r="S140" s="20"/>
    </row>
    <row r="141" spans="1:19" s="7" customFormat="1" x14ac:dyDescent="0.2">
      <c r="A141" s="20" t="s">
        <v>851</v>
      </c>
      <c r="B141" s="20" t="s">
        <v>852</v>
      </c>
      <c r="C141" s="20">
        <v>43.4</v>
      </c>
      <c r="D141" s="20">
        <v>20.6</v>
      </c>
      <c r="E141" s="20">
        <v>74.3</v>
      </c>
      <c r="F141" s="20">
        <v>76.900000000000006</v>
      </c>
      <c r="G141" s="20">
        <v>56.5</v>
      </c>
      <c r="H141" s="20">
        <v>76.3</v>
      </c>
      <c r="I141" s="20"/>
      <c r="J141" s="21">
        <f t="shared" si="8"/>
        <v>1.5162689804772231</v>
      </c>
      <c r="K141" s="21">
        <f t="shared" si="9"/>
        <v>0.23279046722833871</v>
      </c>
      <c r="L141" s="21">
        <f t="shared" si="10"/>
        <v>0.60052570494609825</v>
      </c>
      <c r="M141" s="21">
        <f t="shared" si="11"/>
        <v>0.63303480802084211</v>
      </c>
      <c r="N141" s="20"/>
      <c r="O141" s="20" t="s">
        <v>851</v>
      </c>
      <c r="P141" s="20" t="s">
        <v>2010</v>
      </c>
      <c r="Q141" s="20" t="s">
        <v>2011</v>
      </c>
      <c r="R141" s="20"/>
      <c r="S141" s="20"/>
    </row>
    <row r="142" spans="1:19" s="7" customFormat="1" x14ac:dyDescent="0.2">
      <c r="A142" s="20" t="s">
        <v>456</v>
      </c>
      <c r="B142" s="20" t="s">
        <v>457</v>
      </c>
      <c r="C142" s="20">
        <v>114</v>
      </c>
      <c r="D142" s="20">
        <v>57.3</v>
      </c>
      <c r="E142" s="20">
        <v>121.8</v>
      </c>
      <c r="F142" s="20">
        <v>159.9</v>
      </c>
      <c r="G142" s="20">
        <v>132</v>
      </c>
      <c r="H142" s="20">
        <v>151.69999999999999</v>
      </c>
      <c r="I142" s="20"/>
      <c r="J142" s="21">
        <f t="shared" si="8"/>
        <v>1.5134766291368131</v>
      </c>
      <c r="K142" s="21">
        <f t="shared" si="9"/>
        <v>8.4240816796218615E-2</v>
      </c>
      <c r="L142" s="21">
        <f t="shared" si="10"/>
        <v>0.5978663974721683</v>
      </c>
      <c r="M142" s="21">
        <f t="shared" si="11"/>
        <v>1.07447743089699</v>
      </c>
      <c r="N142" s="20"/>
      <c r="O142" s="20" t="s">
        <v>456</v>
      </c>
      <c r="P142" s="20" t="s">
        <v>1716</v>
      </c>
      <c r="Q142" s="20" t="s">
        <v>1613</v>
      </c>
      <c r="R142" s="20"/>
      <c r="S142" s="20"/>
    </row>
    <row r="143" spans="1:19" s="7" customFormat="1" x14ac:dyDescent="0.2">
      <c r="A143" s="20" t="s">
        <v>270</v>
      </c>
      <c r="B143" s="20" t="s">
        <v>271</v>
      </c>
      <c r="C143" s="20">
        <v>173.3</v>
      </c>
      <c r="D143" s="20">
        <v>77.400000000000006</v>
      </c>
      <c r="E143" s="20">
        <v>288.10000000000002</v>
      </c>
      <c r="F143" s="20">
        <v>267.2</v>
      </c>
      <c r="G143" s="20">
        <v>200.6</v>
      </c>
      <c r="H143" s="20">
        <v>344.8</v>
      </c>
      <c r="I143" s="20"/>
      <c r="J143" s="21">
        <f t="shared" si="8"/>
        <v>1.5081662954714177</v>
      </c>
      <c r="K143" s="21">
        <f t="shared" si="9"/>
        <v>0.28382385602529114</v>
      </c>
      <c r="L143" s="21">
        <f t="shared" si="10"/>
        <v>0.59279551376878459</v>
      </c>
      <c r="M143" s="21">
        <f t="shared" si="11"/>
        <v>0.54695110392886659</v>
      </c>
      <c r="N143" s="20"/>
      <c r="O143" s="20" t="s">
        <v>270</v>
      </c>
      <c r="P143" s="20" t="s">
        <v>2160</v>
      </c>
      <c r="Q143" s="20" t="s">
        <v>2161</v>
      </c>
      <c r="R143" s="20"/>
      <c r="S143" s="20"/>
    </row>
    <row r="144" spans="1:19" s="7" customFormat="1" x14ac:dyDescent="0.2">
      <c r="A144" s="20" t="s">
        <v>1169</v>
      </c>
      <c r="B144" s="20" t="s">
        <v>1170</v>
      </c>
      <c r="C144" s="20">
        <v>46.9</v>
      </c>
      <c r="D144" s="20">
        <v>38.799999999999997</v>
      </c>
      <c r="E144" s="20">
        <v>51.6</v>
      </c>
      <c r="F144" s="20">
        <v>73.400000000000006</v>
      </c>
      <c r="G144" s="20">
        <v>76.5</v>
      </c>
      <c r="H144" s="20">
        <v>56.9</v>
      </c>
      <c r="I144" s="20"/>
      <c r="J144" s="21">
        <f t="shared" si="8"/>
        <v>1.5061908230152952</v>
      </c>
      <c r="K144" s="21">
        <f t="shared" si="9"/>
        <v>3.1531593152239967E-2</v>
      </c>
      <c r="L144" s="21">
        <f t="shared" si="10"/>
        <v>0.59090456016783421</v>
      </c>
      <c r="M144" s="21">
        <f t="shared" si="11"/>
        <v>1.5012540857142869</v>
      </c>
      <c r="N144" s="20"/>
      <c r="O144" s="20" t="s">
        <v>1169</v>
      </c>
      <c r="P144" s="23" t="s">
        <v>1948</v>
      </c>
      <c r="Q144" s="20"/>
      <c r="R144" s="20"/>
      <c r="S144" s="20"/>
    </row>
    <row r="145" spans="1:19" s="7" customFormat="1" x14ac:dyDescent="0.2">
      <c r="A145" s="20" t="s">
        <v>438</v>
      </c>
      <c r="B145" s="20" t="s">
        <v>439</v>
      </c>
      <c r="C145" s="20">
        <v>67.2</v>
      </c>
      <c r="D145" s="20">
        <v>50.6</v>
      </c>
      <c r="E145" s="20">
        <v>142.9</v>
      </c>
      <c r="F145" s="20">
        <v>104.8</v>
      </c>
      <c r="G145" s="20">
        <v>102.5</v>
      </c>
      <c r="H145" s="20">
        <v>184.7</v>
      </c>
      <c r="I145" s="20"/>
      <c r="J145" s="21">
        <f t="shared" si="8"/>
        <v>1.5036440352896046</v>
      </c>
      <c r="K145" s="21">
        <f t="shared" si="9"/>
        <v>0.32684082699711731</v>
      </c>
      <c r="L145" s="21">
        <f t="shared" si="10"/>
        <v>0.58846307146701393</v>
      </c>
      <c r="M145" s="21">
        <f t="shared" si="11"/>
        <v>0.48566369928743958</v>
      </c>
      <c r="N145" s="20"/>
      <c r="O145" s="20" t="s">
        <v>438</v>
      </c>
      <c r="P145" s="20" t="s">
        <v>2074</v>
      </c>
      <c r="Q145" s="20" t="s">
        <v>2075</v>
      </c>
      <c r="R145" s="20"/>
      <c r="S145" s="20"/>
    </row>
    <row r="146" spans="1:19" s="7" customFormat="1" x14ac:dyDescent="0.2">
      <c r="A146" s="20" t="s">
        <v>366</v>
      </c>
      <c r="B146" s="20" t="s">
        <v>367</v>
      </c>
      <c r="C146" s="20">
        <v>46.3</v>
      </c>
      <c r="D146" s="20">
        <v>29.3</v>
      </c>
      <c r="E146" s="20">
        <v>48.5</v>
      </c>
      <c r="F146" s="20">
        <v>48.4</v>
      </c>
      <c r="G146" s="20">
        <v>56</v>
      </c>
      <c r="H146" s="20">
        <v>80.900000000000006</v>
      </c>
      <c r="I146" s="20"/>
      <c r="J146" s="21">
        <f t="shared" si="8"/>
        <v>1.493150684931507</v>
      </c>
      <c r="K146" s="21">
        <f t="shared" si="9"/>
        <v>0.15179655873836728</v>
      </c>
      <c r="L146" s="21">
        <f t="shared" si="10"/>
        <v>0.57835976589690941</v>
      </c>
      <c r="M146" s="21">
        <f t="shared" si="11"/>
        <v>0.81873807388110698</v>
      </c>
      <c r="N146" s="20"/>
      <c r="O146" s="20" t="s">
        <v>366</v>
      </c>
      <c r="P146" s="20" t="s">
        <v>1985</v>
      </c>
      <c r="Q146" s="20" t="s">
        <v>1984</v>
      </c>
      <c r="R146" s="20"/>
      <c r="S146" s="20"/>
    </row>
    <row r="147" spans="1:19" s="7" customFormat="1" x14ac:dyDescent="0.2">
      <c r="A147" s="20" t="s">
        <v>1103</v>
      </c>
      <c r="B147" s="20" t="s">
        <v>1104</v>
      </c>
      <c r="C147" s="20">
        <v>116.9</v>
      </c>
      <c r="D147" s="20">
        <v>85</v>
      </c>
      <c r="E147" s="20">
        <v>118.5</v>
      </c>
      <c r="F147" s="20">
        <v>161.4</v>
      </c>
      <c r="G147" s="20">
        <v>146.1</v>
      </c>
      <c r="H147" s="20">
        <v>168</v>
      </c>
      <c r="I147" s="20"/>
      <c r="J147" s="21">
        <f t="shared" si="8"/>
        <v>1.4840823970037453</v>
      </c>
      <c r="K147" s="21">
        <f t="shared" si="9"/>
        <v>1.5181092902984266E-2</v>
      </c>
      <c r="L147" s="21">
        <f t="shared" si="10"/>
        <v>0.56957119333921569</v>
      </c>
      <c r="M147" s="21">
        <f t="shared" si="11"/>
        <v>1.8186969619945614</v>
      </c>
      <c r="N147" s="20"/>
      <c r="O147" s="20" t="s">
        <v>1103</v>
      </c>
      <c r="P147" s="23" t="s">
        <v>1949</v>
      </c>
      <c r="Q147" s="20"/>
      <c r="R147" s="20"/>
      <c r="S147" s="20"/>
    </row>
    <row r="148" spans="1:19" s="7" customFormat="1" x14ac:dyDescent="0.2">
      <c r="A148" s="20" t="s">
        <v>1314</v>
      </c>
      <c r="B148" s="20" t="s">
        <v>1315</v>
      </c>
      <c r="C148" s="20">
        <v>17.2</v>
      </c>
      <c r="D148" s="20">
        <v>18.5</v>
      </c>
      <c r="E148" s="20">
        <v>26.4</v>
      </c>
      <c r="F148" s="20">
        <v>30.5</v>
      </c>
      <c r="G148" s="20">
        <v>31.5</v>
      </c>
      <c r="H148" s="20">
        <v>30</v>
      </c>
      <c r="I148" s="20"/>
      <c r="J148" s="21">
        <f t="shared" si="8"/>
        <v>1.4814814814814814</v>
      </c>
      <c r="K148" s="21">
        <f t="shared" si="9"/>
        <v>2.6607239255799085E-2</v>
      </c>
      <c r="L148" s="21">
        <f t="shared" si="10"/>
        <v>0.56704059272389373</v>
      </c>
      <c r="M148" s="21">
        <f t="shared" si="11"/>
        <v>1.5750001851319111</v>
      </c>
      <c r="N148" s="20"/>
      <c r="O148" s="20" t="s">
        <v>1314</v>
      </c>
      <c r="P148" s="20" t="s">
        <v>1719</v>
      </c>
      <c r="Q148" s="20" t="s">
        <v>1720</v>
      </c>
      <c r="R148" s="20"/>
      <c r="S148" s="20"/>
    </row>
    <row r="149" spans="1:19" s="7" customFormat="1" x14ac:dyDescent="0.2">
      <c r="A149" s="20" t="s">
        <v>222</v>
      </c>
      <c r="B149" s="20" t="s">
        <v>223</v>
      </c>
      <c r="C149" s="20">
        <v>249.1</v>
      </c>
      <c r="D149" s="20">
        <v>241.1</v>
      </c>
      <c r="E149" s="20">
        <v>352.4</v>
      </c>
      <c r="F149" s="20">
        <v>381.4</v>
      </c>
      <c r="G149" s="20">
        <v>387.3</v>
      </c>
      <c r="H149" s="20">
        <v>478.4</v>
      </c>
      <c r="I149" s="20"/>
      <c r="J149" s="21">
        <f t="shared" si="8"/>
        <v>1.480061713743176</v>
      </c>
      <c r="K149" s="21">
        <f t="shared" si="9"/>
        <v>4.73550190418549E-2</v>
      </c>
      <c r="L149" s="21">
        <f t="shared" si="10"/>
        <v>0.56565733278327435</v>
      </c>
      <c r="M149" s="21">
        <f t="shared" si="11"/>
        <v>1.3246339844185706</v>
      </c>
      <c r="N149" s="20"/>
      <c r="O149" s="20" t="s">
        <v>222</v>
      </c>
      <c r="P149" s="20" t="s">
        <v>2130</v>
      </c>
      <c r="Q149" s="20" t="s">
        <v>2099</v>
      </c>
      <c r="R149" s="20"/>
      <c r="S149" s="20"/>
    </row>
    <row r="150" spans="1:19" s="7" customFormat="1" x14ac:dyDescent="0.2">
      <c r="A150" s="20" t="s">
        <v>228</v>
      </c>
      <c r="B150" s="20" t="s">
        <v>229</v>
      </c>
      <c r="C150" s="20">
        <v>98</v>
      </c>
      <c r="D150" s="20">
        <v>78.3</v>
      </c>
      <c r="E150" s="20">
        <v>78.8</v>
      </c>
      <c r="F150" s="20">
        <v>137.30000000000001</v>
      </c>
      <c r="G150" s="20">
        <v>131.30000000000001</v>
      </c>
      <c r="H150" s="20">
        <v>108.4</v>
      </c>
      <c r="I150" s="20"/>
      <c r="J150" s="21">
        <f t="shared" si="8"/>
        <v>1.4778518228145825</v>
      </c>
      <c r="K150" s="21">
        <f t="shared" si="9"/>
        <v>2.0552038454798274E-2</v>
      </c>
      <c r="L150" s="21">
        <f t="shared" si="10"/>
        <v>0.56350162455355435</v>
      </c>
      <c r="M150" s="21">
        <f t="shared" si="11"/>
        <v>1.6871450961350993</v>
      </c>
      <c r="N150" s="20"/>
      <c r="O150" s="20" t="s">
        <v>228</v>
      </c>
      <c r="P150" s="20" t="s">
        <v>1721</v>
      </c>
      <c r="Q150" s="20" t="s">
        <v>1722</v>
      </c>
      <c r="R150" s="20"/>
      <c r="S150" s="20"/>
    </row>
    <row r="151" spans="1:19" s="7" customFormat="1" x14ac:dyDescent="0.2">
      <c r="A151" s="20" t="s">
        <v>592</v>
      </c>
      <c r="B151" s="20" t="s">
        <v>593</v>
      </c>
      <c r="C151" s="20">
        <v>143.30000000000001</v>
      </c>
      <c r="D151" s="20">
        <v>106.6</v>
      </c>
      <c r="E151" s="20">
        <v>202.7</v>
      </c>
      <c r="F151" s="20">
        <v>203.2</v>
      </c>
      <c r="G151" s="20">
        <v>189.5</v>
      </c>
      <c r="H151" s="20">
        <v>275</v>
      </c>
      <c r="I151" s="20"/>
      <c r="J151" s="21">
        <f t="shared" si="8"/>
        <v>1.4752540874944764</v>
      </c>
      <c r="K151" s="21">
        <f t="shared" si="9"/>
        <v>0.13648847569423034</v>
      </c>
      <c r="L151" s="21">
        <f t="shared" si="10"/>
        <v>0.56096345562608696</v>
      </c>
      <c r="M151" s="21">
        <f t="shared" si="11"/>
        <v>0.86490401641584003</v>
      </c>
      <c r="N151" s="20"/>
      <c r="O151" s="20" t="s">
        <v>592</v>
      </c>
      <c r="P151" s="20" t="s">
        <v>2008</v>
      </c>
      <c r="Q151" s="20" t="s">
        <v>2009</v>
      </c>
      <c r="R151" s="20"/>
      <c r="S151" s="20"/>
    </row>
    <row r="152" spans="1:19" s="7" customFormat="1" x14ac:dyDescent="0.2">
      <c r="A152" s="20" t="s">
        <v>831</v>
      </c>
      <c r="B152" s="20" t="s">
        <v>832</v>
      </c>
      <c r="C152" s="20">
        <v>36.200000000000003</v>
      </c>
      <c r="D152" s="20">
        <v>35.6</v>
      </c>
      <c r="E152" s="20">
        <v>38.1</v>
      </c>
      <c r="F152" s="20">
        <v>50</v>
      </c>
      <c r="G152" s="20">
        <v>47.1</v>
      </c>
      <c r="H152" s="20">
        <v>64.599999999999994</v>
      </c>
      <c r="I152" s="20"/>
      <c r="J152" s="21">
        <f t="shared" si="8"/>
        <v>1.4713375796178343</v>
      </c>
      <c r="K152" s="21">
        <f t="shared" si="9"/>
        <v>3.4243690830280803E-2</v>
      </c>
      <c r="L152" s="21">
        <f t="shared" si="10"/>
        <v>0.55712829252443052</v>
      </c>
      <c r="M152" s="21">
        <f t="shared" si="11"/>
        <v>1.465419432638583</v>
      </c>
      <c r="N152" s="20"/>
      <c r="O152" s="20" t="s">
        <v>831</v>
      </c>
      <c r="P152" s="20" t="s">
        <v>2145</v>
      </c>
      <c r="Q152" s="20" t="s">
        <v>2146</v>
      </c>
      <c r="R152" s="20"/>
      <c r="S152" s="20"/>
    </row>
    <row r="153" spans="1:19" s="7" customFormat="1" x14ac:dyDescent="0.2">
      <c r="A153" s="20" t="s">
        <v>807</v>
      </c>
      <c r="B153" s="20" t="s">
        <v>808</v>
      </c>
      <c r="C153" s="20">
        <v>42</v>
      </c>
      <c r="D153" s="20">
        <v>30.1</v>
      </c>
      <c r="E153" s="20">
        <v>49.7</v>
      </c>
      <c r="F153" s="20">
        <v>52.1</v>
      </c>
      <c r="G153" s="20">
        <v>61.4</v>
      </c>
      <c r="H153" s="20">
        <v>65.2</v>
      </c>
      <c r="I153" s="20"/>
      <c r="J153" s="21">
        <f t="shared" si="8"/>
        <v>1.4671592775041051</v>
      </c>
      <c r="K153" s="21">
        <f t="shared" si="9"/>
        <v>5.1490809761253753E-2</v>
      </c>
      <c r="L153" s="21">
        <f t="shared" si="10"/>
        <v>0.55302550113515825</v>
      </c>
      <c r="M153" s="21">
        <f t="shared" si="11"/>
        <v>1.2882702782625133</v>
      </c>
      <c r="N153" s="20"/>
      <c r="O153" s="20" t="s">
        <v>807</v>
      </c>
      <c r="P153" s="20" t="s">
        <v>1723</v>
      </c>
      <c r="Q153" s="20" t="s">
        <v>1724</v>
      </c>
      <c r="R153" s="20"/>
      <c r="S153" s="20"/>
    </row>
    <row r="154" spans="1:19" s="7" customFormat="1" x14ac:dyDescent="0.2">
      <c r="A154" s="20" t="s">
        <v>1386</v>
      </c>
      <c r="B154" s="20" t="s">
        <v>1387</v>
      </c>
      <c r="C154" s="20">
        <v>12.3</v>
      </c>
      <c r="D154" s="20">
        <v>8</v>
      </c>
      <c r="E154" s="20">
        <v>10.4</v>
      </c>
      <c r="F154" s="20">
        <v>15.4</v>
      </c>
      <c r="G154" s="20">
        <v>13.1</v>
      </c>
      <c r="H154" s="20">
        <v>16.3</v>
      </c>
      <c r="I154" s="20"/>
      <c r="J154" s="21">
        <f t="shared" si="8"/>
        <v>1.4592833876221496</v>
      </c>
      <c r="K154" s="21">
        <f t="shared" si="9"/>
        <v>3.9968714825382459E-2</v>
      </c>
      <c r="L154" s="21">
        <f t="shared" si="10"/>
        <v>0.54526007668742449</v>
      </c>
      <c r="M154" s="21">
        <f t="shared" si="11"/>
        <v>1.3982798160435732</v>
      </c>
      <c r="N154" s="20"/>
      <c r="O154" s="20" t="s">
        <v>1386</v>
      </c>
      <c r="P154" s="20" t="s">
        <v>2252</v>
      </c>
      <c r="Q154" s="20" t="s">
        <v>2253</v>
      </c>
      <c r="R154" s="20"/>
      <c r="S154" s="20"/>
    </row>
    <row r="155" spans="1:19" s="7" customFormat="1" x14ac:dyDescent="0.2">
      <c r="A155" s="20" t="s">
        <v>418</v>
      </c>
      <c r="B155" s="20" t="s">
        <v>419</v>
      </c>
      <c r="C155" s="20">
        <v>266.8</v>
      </c>
      <c r="D155" s="20">
        <v>296.89999999999998</v>
      </c>
      <c r="E155" s="20">
        <v>353.5</v>
      </c>
      <c r="F155" s="20">
        <v>345.7</v>
      </c>
      <c r="G155" s="20">
        <v>297.89999999999998</v>
      </c>
      <c r="H155" s="20">
        <v>694</v>
      </c>
      <c r="I155" s="20"/>
      <c r="J155" s="21">
        <f t="shared" si="8"/>
        <v>1.4583515045791537</v>
      </c>
      <c r="K155" s="21">
        <f t="shared" si="9"/>
        <v>0.33307892046442922</v>
      </c>
      <c r="L155" s="21">
        <f t="shared" si="10"/>
        <v>0.54433849250008903</v>
      </c>
      <c r="M155" s="21">
        <f t="shared" si="11"/>
        <v>0.47745285159480494</v>
      </c>
      <c r="N155" s="20"/>
      <c r="O155" s="20" t="s">
        <v>418</v>
      </c>
      <c r="P155" s="20" t="s">
        <v>2153</v>
      </c>
      <c r="Q155" s="20" t="s">
        <v>2154</v>
      </c>
      <c r="R155" s="20"/>
      <c r="S155" s="20"/>
    </row>
    <row r="156" spans="1:19" s="7" customFormat="1" x14ac:dyDescent="0.2">
      <c r="A156" s="20" t="s">
        <v>1083</v>
      </c>
      <c r="B156" s="20" t="s">
        <v>1084</v>
      </c>
      <c r="C156" s="20">
        <v>9.1999999999999993</v>
      </c>
      <c r="D156" s="20">
        <v>5.4</v>
      </c>
      <c r="E156" s="20">
        <v>11</v>
      </c>
      <c r="F156" s="20">
        <v>11.6</v>
      </c>
      <c r="G156" s="20">
        <v>12.8</v>
      </c>
      <c r="H156" s="20">
        <v>12.8</v>
      </c>
      <c r="I156" s="20"/>
      <c r="J156" s="21">
        <f t="shared" si="8"/>
        <v>1.453125</v>
      </c>
      <c r="K156" s="21">
        <f t="shared" si="9"/>
        <v>8.5095912650427277E-2</v>
      </c>
      <c r="L156" s="21">
        <f t="shared" si="10"/>
        <v>0.53915881110803132</v>
      </c>
      <c r="M156" s="21">
        <f t="shared" si="11"/>
        <v>1.0700912995628353</v>
      </c>
      <c r="N156" s="20"/>
      <c r="O156" s="20" t="s">
        <v>1083</v>
      </c>
      <c r="P156" s="23" t="s">
        <v>1950</v>
      </c>
      <c r="Q156" s="20"/>
      <c r="R156" s="20"/>
      <c r="S156" s="20"/>
    </row>
    <row r="157" spans="1:19" s="7" customFormat="1" x14ac:dyDescent="0.2">
      <c r="A157" s="20" t="s">
        <v>328</v>
      </c>
      <c r="B157" s="20" t="s">
        <v>329</v>
      </c>
      <c r="C157" s="20">
        <v>205.8</v>
      </c>
      <c r="D157" s="20">
        <v>137.9</v>
      </c>
      <c r="E157" s="20">
        <v>229.6</v>
      </c>
      <c r="F157" s="20">
        <v>280.5</v>
      </c>
      <c r="G157" s="20">
        <v>267.3</v>
      </c>
      <c r="H157" s="20">
        <v>279.8</v>
      </c>
      <c r="I157" s="20"/>
      <c r="J157" s="21">
        <f t="shared" si="8"/>
        <v>1.4435723007151575</v>
      </c>
      <c r="K157" s="21">
        <f t="shared" si="9"/>
        <v>3.8082304229882111E-2</v>
      </c>
      <c r="L157" s="21">
        <f t="shared" si="10"/>
        <v>0.52964336616139651</v>
      </c>
      <c r="M157" s="21">
        <f t="shared" si="11"/>
        <v>1.4192767818199339</v>
      </c>
      <c r="N157" s="20"/>
      <c r="O157" s="20" t="s">
        <v>328</v>
      </c>
      <c r="P157" s="20" t="s">
        <v>1992</v>
      </c>
      <c r="Q157" s="20" t="s">
        <v>1993</v>
      </c>
      <c r="R157" s="20"/>
      <c r="S157" s="20"/>
    </row>
    <row r="158" spans="1:19" s="7" customFormat="1" x14ac:dyDescent="0.2">
      <c r="A158" s="20" t="s">
        <v>951</v>
      </c>
      <c r="B158" s="20" t="s">
        <v>952</v>
      </c>
      <c r="C158" s="20">
        <v>6.6</v>
      </c>
      <c r="D158" s="20">
        <v>16.3</v>
      </c>
      <c r="E158" s="20">
        <v>15</v>
      </c>
      <c r="F158" s="20">
        <v>13.7</v>
      </c>
      <c r="G158" s="20">
        <v>20</v>
      </c>
      <c r="H158" s="20">
        <v>20.6</v>
      </c>
      <c r="I158" s="20"/>
      <c r="J158" s="21">
        <f t="shared" si="8"/>
        <v>1.432717678100264</v>
      </c>
      <c r="K158" s="21">
        <f t="shared" si="9"/>
        <v>0.21929372066439881</v>
      </c>
      <c r="L158" s="21">
        <f t="shared" si="10"/>
        <v>0.51875434963326994</v>
      </c>
      <c r="M158" s="21">
        <f t="shared" si="11"/>
        <v>0.65897380388948734</v>
      </c>
      <c r="N158" s="20"/>
      <c r="O158" s="23"/>
      <c r="P158" s="23" t="s">
        <v>2321</v>
      </c>
      <c r="Q158" s="20"/>
      <c r="R158" s="20"/>
      <c r="S158" s="20"/>
    </row>
    <row r="159" spans="1:19" s="7" customFormat="1" x14ac:dyDescent="0.2">
      <c r="A159" s="20" t="s">
        <v>855</v>
      </c>
      <c r="B159" s="20" t="s">
        <v>856</v>
      </c>
      <c r="C159" s="20">
        <v>21.5</v>
      </c>
      <c r="D159" s="20">
        <v>35.4</v>
      </c>
      <c r="E159" s="20">
        <v>20.100000000000001</v>
      </c>
      <c r="F159" s="20">
        <v>41.2</v>
      </c>
      <c r="G159" s="20">
        <v>35.6</v>
      </c>
      <c r="H159" s="20">
        <v>33.5</v>
      </c>
      <c r="I159" s="20"/>
      <c r="J159" s="21">
        <f t="shared" si="8"/>
        <v>1.4324675324675327</v>
      </c>
      <c r="K159" s="21">
        <f t="shared" si="9"/>
        <v>0.10886510076587004</v>
      </c>
      <c r="L159" s="21">
        <f t="shared" si="10"/>
        <v>0.51850244000911916</v>
      </c>
      <c r="M159" s="21">
        <f t="shared" si="11"/>
        <v>0.96311132110682185</v>
      </c>
      <c r="N159" s="20"/>
      <c r="O159" s="20" t="s">
        <v>855</v>
      </c>
      <c r="P159" s="20" t="s">
        <v>2267</v>
      </c>
      <c r="Q159" s="20" t="s">
        <v>1941</v>
      </c>
      <c r="R159" s="20"/>
      <c r="S159" s="20"/>
    </row>
    <row r="160" spans="1:19" s="7" customFormat="1" x14ac:dyDescent="0.2">
      <c r="A160" s="20" t="s">
        <v>1225</v>
      </c>
      <c r="B160" s="20" t="s">
        <v>1226</v>
      </c>
      <c r="C160" s="20">
        <v>22.3</v>
      </c>
      <c r="D160" s="20">
        <v>14.5</v>
      </c>
      <c r="E160" s="20">
        <v>21.7</v>
      </c>
      <c r="F160" s="20">
        <v>28.3</v>
      </c>
      <c r="G160" s="20">
        <v>27</v>
      </c>
      <c r="H160" s="20">
        <v>28.3</v>
      </c>
      <c r="I160" s="20"/>
      <c r="J160" s="21">
        <f t="shared" si="8"/>
        <v>1.4290598290598289</v>
      </c>
      <c r="K160" s="21">
        <f t="shared" si="9"/>
        <v>3.0220015457499239E-2</v>
      </c>
      <c r="L160" s="21">
        <f t="shared" si="10"/>
        <v>0.51506631761011568</v>
      </c>
      <c r="M160" s="21">
        <f t="shared" si="11"/>
        <v>1.5197053178558648</v>
      </c>
      <c r="N160" s="20"/>
      <c r="O160" s="20" t="s">
        <v>1225</v>
      </c>
      <c r="P160" s="20" t="s">
        <v>1732</v>
      </c>
      <c r="Q160" s="20" t="s">
        <v>1733</v>
      </c>
      <c r="R160" s="20"/>
      <c r="S160" s="20"/>
    </row>
    <row r="161" spans="1:19" s="7" customFormat="1" x14ac:dyDescent="0.2">
      <c r="A161" s="20" t="s">
        <v>1203</v>
      </c>
      <c r="B161" s="20" t="s">
        <v>1204</v>
      </c>
      <c r="C161" s="20">
        <v>7.7</v>
      </c>
      <c r="D161" s="20">
        <v>3</v>
      </c>
      <c r="E161" s="20">
        <v>17.100000000000001</v>
      </c>
      <c r="F161" s="20">
        <v>13.9</v>
      </c>
      <c r="G161" s="20">
        <v>11.6</v>
      </c>
      <c r="H161" s="20">
        <v>14.2</v>
      </c>
      <c r="I161" s="20"/>
      <c r="J161" s="21">
        <f t="shared" si="8"/>
        <v>1.4280575539568345</v>
      </c>
      <c r="K161" s="21">
        <f t="shared" si="9"/>
        <v>0.40101935109171633</v>
      </c>
      <c r="L161" s="21">
        <f t="shared" si="10"/>
        <v>0.51405412441945042</v>
      </c>
      <c r="M161" s="21">
        <f t="shared" si="11"/>
        <v>0.39683467009907031</v>
      </c>
      <c r="N161" s="20"/>
      <c r="O161" s="20" t="s">
        <v>1203</v>
      </c>
      <c r="P161" s="20" t="s">
        <v>2171</v>
      </c>
      <c r="Q161" s="20" t="s">
        <v>2172</v>
      </c>
      <c r="R161" s="20"/>
      <c r="S161" s="20"/>
    </row>
    <row r="162" spans="1:19" s="7" customFormat="1" x14ac:dyDescent="0.2">
      <c r="A162" s="20" t="s">
        <v>550</v>
      </c>
      <c r="B162" s="20" t="s">
        <v>551</v>
      </c>
      <c r="C162" s="20">
        <v>141.30000000000001</v>
      </c>
      <c r="D162" s="20">
        <v>114.4</v>
      </c>
      <c r="E162" s="20">
        <v>149</v>
      </c>
      <c r="F162" s="20">
        <v>197.6</v>
      </c>
      <c r="G162" s="20">
        <v>188.7</v>
      </c>
      <c r="H162" s="20">
        <v>187.3</v>
      </c>
      <c r="I162" s="20"/>
      <c r="J162" s="21">
        <f t="shared" si="8"/>
        <v>1.4173461823573013</v>
      </c>
      <c r="K162" s="21">
        <f t="shared" si="9"/>
        <v>6.8348240524262463E-3</v>
      </c>
      <c r="L162" s="21">
        <f t="shared" si="10"/>
        <v>0.50319217503248059</v>
      </c>
      <c r="M162" s="21">
        <f t="shared" si="11"/>
        <v>2.1652726609123873</v>
      </c>
      <c r="N162" s="20"/>
      <c r="O162" s="20" t="s">
        <v>550</v>
      </c>
      <c r="P162" s="20" t="s">
        <v>1735</v>
      </c>
      <c r="Q162" s="20" t="s">
        <v>1736</v>
      </c>
      <c r="R162" s="20"/>
      <c r="S162" s="20"/>
    </row>
    <row r="163" spans="1:19" s="7" customFormat="1" x14ac:dyDescent="0.2">
      <c r="A163" s="20" t="s">
        <v>322</v>
      </c>
      <c r="B163" s="20" t="s">
        <v>323</v>
      </c>
      <c r="C163" s="20">
        <v>63.1</v>
      </c>
      <c r="D163" s="20">
        <v>31.9</v>
      </c>
      <c r="E163" s="20">
        <v>96</v>
      </c>
      <c r="F163" s="20">
        <v>93.6</v>
      </c>
      <c r="G163" s="20">
        <v>89</v>
      </c>
      <c r="H163" s="20">
        <v>87.9</v>
      </c>
      <c r="I163" s="20"/>
      <c r="J163" s="21">
        <f t="shared" si="8"/>
        <v>1.4162303664921465</v>
      </c>
      <c r="K163" s="21">
        <f t="shared" si="9"/>
        <v>0.22711607003100023</v>
      </c>
      <c r="L163" s="21">
        <f t="shared" si="10"/>
        <v>0.50205595579106654</v>
      </c>
      <c r="M163" s="21">
        <f t="shared" si="11"/>
        <v>0.64375213535811193</v>
      </c>
      <c r="N163" s="20"/>
      <c r="O163" s="20" t="s">
        <v>322</v>
      </c>
      <c r="P163" s="20" t="s">
        <v>2105</v>
      </c>
      <c r="Q163" s="20" t="s">
        <v>2041</v>
      </c>
      <c r="R163" s="20"/>
      <c r="S163" s="20"/>
    </row>
    <row r="164" spans="1:19" s="7" customFormat="1" x14ac:dyDescent="0.2">
      <c r="A164" s="20" t="s">
        <v>1143</v>
      </c>
      <c r="B164" s="20" t="s">
        <v>1144</v>
      </c>
      <c r="C164" s="20">
        <v>36.299999999999997</v>
      </c>
      <c r="D164" s="20">
        <v>32.9</v>
      </c>
      <c r="E164" s="20">
        <v>40.9</v>
      </c>
      <c r="F164" s="20">
        <v>59.5</v>
      </c>
      <c r="G164" s="20">
        <v>39.799999999999997</v>
      </c>
      <c r="H164" s="20">
        <v>56.3</v>
      </c>
      <c r="I164" s="20"/>
      <c r="J164" s="21">
        <f t="shared" si="8"/>
        <v>1.4132606721162579</v>
      </c>
      <c r="K164" s="21">
        <f t="shared" si="9"/>
        <v>8.0872727547086146E-2</v>
      </c>
      <c r="L164" s="21">
        <f t="shared" si="10"/>
        <v>0.49902759142182301</v>
      </c>
      <c r="M164" s="21">
        <f t="shared" si="11"/>
        <v>1.0921979094469088</v>
      </c>
      <c r="N164" s="20"/>
      <c r="O164" s="20" t="s">
        <v>1143</v>
      </c>
      <c r="P164" s="20" t="s">
        <v>2125</v>
      </c>
      <c r="Q164" s="20" t="s">
        <v>2126</v>
      </c>
      <c r="R164" s="20"/>
      <c r="S164" s="20"/>
    </row>
    <row r="165" spans="1:19" s="7" customFormat="1" x14ac:dyDescent="0.2">
      <c r="A165" s="20" t="s">
        <v>1318</v>
      </c>
      <c r="B165" s="20" t="s">
        <v>1319</v>
      </c>
      <c r="C165" s="20">
        <v>16.5</v>
      </c>
      <c r="D165" s="20">
        <v>19.8</v>
      </c>
      <c r="E165" s="20">
        <v>15.5</v>
      </c>
      <c r="F165" s="20">
        <v>24.5</v>
      </c>
      <c r="G165" s="20">
        <v>21</v>
      </c>
      <c r="H165" s="20">
        <v>27.4</v>
      </c>
      <c r="I165" s="20"/>
      <c r="J165" s="21">
        <f t="shared" si="8"/>
        <v>1.4073359073359075</v>
      </c>
      <c r="K165" s="21">
        <f t="shared" si="9"/>
        <v>3.5836312899325588E-2</v>
      </c>
      <c r="L165" s="21">
        <f t="shared" si="10"/>
        <v>0.49296671664038338</v>
      </c>
      <c r="M165" s="21">
        <f t="shared" si="11"/>
        <v>1.4456766800883261</v>
      </c>
      <c r="N165" s="20"/>
      <c r="O165" s="20" t="s">
        <v>1318</v>
      </c>
      <c r="P165" s="20" t="s">
        <v>1737</v>
      </c>
      <c r="Q165" s="20" t="s">
        <v>1738</v>
      </c>
      <c r="R165" s="20"/>
      <c r="S165" s="20"/>
    </row>
    <row r="166" spans="1:19" s="7" customFormat="1" x14ac:dyDescent="0.2">
      <c r="A166" s="20" t="s">
        <v>781</v>
      </c>
      <c r="B166" s="20" t="s">
        <v>782</v>
      </c>
      <c r="C166" s="20">
        <v>30.3</v>
      </c>
      <c r="D166" s="20">
        <v>18.399999999999999</v>
      </c>
      <c r="E166" s="20">
        <v>14.4</v>
      </c>
      <c r="F166" s="20">
        <v>29.8</v>
      </c>
      <c r="G166" s="20">
        <v>28.5</v>
      </c>
      <c r="H166" s="20">
        <v>30.4</v>
      </c>
      <c r="I166" s="20"/>
      <c r="J166" s="21">
        <f t="shared" si="8"/>
        <v>1.4057052297939776</v>
      </c>
      <c r="K166" s="21">
        <f t="shared" si="9"/>
        <v>0.15058203689072616</v>
      </c>
      <c r="L166" s="21">
        <f t="shared" si="10"/>
        <v>0.4912940993185147</v>
      </c>
      <c r="M166" s="21">
        <f t="shared" si="11"/>
        <v>0.82222683254786044</v>
      </c>
      <c r="N166" s="20"/>
      <c r="O166" s="20" t="s">
        <v>781</v>
      </c>
      <c r="P166" s="20" t="s">
        <v>1740</v>
      </c>
      <c r="Q166" s="20" t="s">
        <v>1741</v>
      </c>
      <c r="R166" s="20"/>
      <c r="S166" s="20"/>
    </row>
    <row r="167" spans="1:19" s="7" customFormat="1" x14ac:dyDescent="0.2">
      <c r="A167" s="20" t="s">
        <v>306</v>
      </c>
      <c r="B167" s="20" t="s">
        <v>307</v>
      </c>
      <c r="C167" s="20">
        <v>103.4</v>
      </c>
      <c r="D167" s="20">
        <v>129.6</v>
      </c>
      <c r="E167" s="20">
        <v>162.9</v>
      </c>
      <c r="F167" s="20">
        <v>199.4</v>
      </c>
      <c r="G167" s="20">
        <v>186.9</v>
      </c>
      <c r="H167" s="20">
        <v>166.7</v>
      </c>
      <c r="I167" s="20"/>
      <c r="J167" s="21">
        <f t="shared" si="8"/>
        <v>1.3968173781257893</v>
      </c>
      <c r="K167" s="21">
        <f t="shared" si="9"/>
        <v>5.6311429190528617E-2</v>
      </c>
      <c r="L167" s="21">
        <f t="shared" si="10"/>
        <v>0.48214341309197262</v>
      </c>
      <c r="M167" s="21">
        <f t="shared" si="11"/>
        <v>1.2494034500753735</v>
      </c>
      <c r="N167" s="20"/>
      <c r="O167" s="20" t="s">
        <v>306</v>
      </c>
      <c r="P167" s="23" t="s">
        <v>1951</v>
      </c>
      <c r="Q167" s="20"/>
      <c r="R167" s="20"/>
      <c r="S167" s="20"/>
    </row>
    <row r="168" spans="1:19" s="7" customFormat="1" x14ac:dyDescent="0.2">
      <c r="A168" s="20" t="s">
        <v>597</v>
      </c>
      <c r="B168" s="20" t="s">
        <v>598</v>
      </c>
      <c r="C168" s="20">
        <v>131.1</v>
      </c>
      <c r="D168" s="20">
        <v>101.4</v>
      </c>
      <c r="E168" s="20">
        <v>132.4</v>
      </c>
      <c r="F168" s="20">
        <v>163</v>
      </c>
      <c r="G168" s="20">
        <v>156.1</v>
      </c>
      <c r="H168" s="20">
        <v>190.1</v>
      </c>
      <c r="I168" s="20"/>
      <c r="J168" s="21">
        <f t="shared" si="8"/>
        <v>1.3954508084406689</v>
      </c>
      <c r="K168" s="21">
        <f t="shared" si="9"/>
        <v>2.9433836294782315E-2</v>
      </c>
      <c r="L168" s="21">
        <f t="shared" si="10"/>
        <v>0.48073126831687679</v>
      </c>
      <c r="M168" s="21">
        <f t="shared" si="11"/>
        <v>1.5311531299127978</v>
      </c>
      <c r="N168" s="20"/>
      <c r="O168" s="20" t="s">
        <v>597</v>
      </c>
      <c r="P168" s="20" t="s">
        <v>2241</v>
      </c>
      <c r="Q168" s="20" t="s">
        <v>2242</v>
      </c>
      <c r="R168" s="20"/>
      <c r="S168" s="20"/>
    </row>
    <row r="169" spans="1:19" s="7" customFormat="1" x14ac:dyDescent="0.2">
      <c r="A169" s="20" t="s">
        <v>1572</v>
      </c>
      <c r="B169" s="20" t="s">
        <v>1573</v>
      </c>
      <c r="C169" s="20">
        <v>148.1</v>
      </c>
      <c r="D169" s="20">
        <v>78.099999999999994</v>
      </c>
      <c r="E169" s="20">
        <v>54.7</v>
      </c>
      <c r="F169" s="20">
        <v>138.80000000000001</v>
      </c>
      <c r="G169" s="20">
        <v>117.7</v>
      </c>
      <c r="H169" s="20">
        <v>132.5</v>
      </c>
      <c r="I169" s="20"/>
      <c r="J169" s="21">
        <f t="shared" si="8"/>
        <v>1.3848344606621574</v>
      </c>
      <c r="K169" s="21">
        <f t="shared" si="9"/>
        <v>0.27830312888508951</v>
      </c>
      <c r="L169" s="21">
        <f t="shared" si="10"/>
        <v>0.46971353074715599</v>
      </c>
      <c r="M169" s="21">
        <f t="shared" si="11"/>
        <v>0.55548191098579092</v>
      </c>
      <c r="N169" s="20"/>
      <c r="O169" s="20" t="s">
        <v>1572</v>
      </c>
      <c r="P169" s="23" t="s">
        <v>1952</v>
      </c>
      <c r="Q169" s="20"/>
      <c r="R169" s="20"/>
      <c r="S169" s="20"/>
    </row>
    <row r="170" spans="1:19" s="7" customFormat="1" x14ac:dyDescent="0.2">
      <c r="A170" s="20" t="s">
        <v>358</v>
      </c>
      <c r="B170" s="20" t="s">
        <v>359</v>
      </c>
      <c r="C170" s="20">
        <v>136</v>
      </c>
      <c r="D170" s="20">
        <v>116.8</v>
      </c>
      <c r="E170" s="20">
        <v>114.3</v>
      </c>
      <c r="F170" s="20">
        <v>158.30000000000001</v>
      </c>
      <c r="G170" s="20">
        <v>151.80000000000001</v>
      </c>
      <c r="H170" s="20">
        <v>197</v>
      </c>
      <c r="I170" s="20"/>
      <c r="J170" s="21">
        <f t="shared" si="8"/>
        <v>1.3813674748025062</v>
      </c>
      <c r="K170" s="21">
        <f t="shared" si="9"/>
        <v>4.0936835106314226E-2</v>
      </c>
      <c r="L170" s="21">
        <f t="shared" si="10"/>
        <v>0.46609715996708795</v>
      </c>
      <c r="M170" s="21">
        <f t="shared" si="11"/>
        <v>1.3878857363924784</v>
      </c>
      <c r="N170" s="20"/>
      <c r="O170" s="20" t="s">
        <v>358</v>
      </c>
      <c r="P170" s="20" t="s">
        <v>1743</v>
      </c>
      <c r="Q170" s="20" t="s">
        <v>1744</v>
      </c>
      <c r="R170" s="20"/>
      <c r="S170" s="20"/>
    </row>
    <row r="171" spans="1:19" s="7" customFormat="1" x14ac:dyDescent="0.2">
      <c r="A171" s="20" t="s">
        <v>813</v>
      </c>
      <c r="B171" s="20" t="s">
        <v>814</v>
      </c>
      <c r="C171" s="20">
        <v>23.5</v>
      </c>
      <c r="D171" s="20">
        <v>24.4</v>
      </c>
      <c r="E171" s="20">
        <v>21</v>
      </c>
      <c r="F171" s="20">
        <v>33.200000000000003</v>
      </c>
      <c r="G171" s="20">
        <v>35.4</v>
      </c>
      <c r="H171" s="20">
        <v>26.4</v>
      </c>
      <c r="I171" s="20"/>
      <c r="J171" s="21">
        <f t="shared" si="8"/>
        <v>1.378809869375907</v>
      </c>
      <c r="K171" s="21">
        <f t="shared" si="9"/>
        <v>3.9676716274517868E-2</v>
      </c>
      <c r="L171" s="21">
        <f t="shared" si="10"/>
        <v>0.46342353051401874</v>
      </c>
      <c r="M171" s="21">
        <f t="shared" si="11"/>
        <v>1.4014642781224198</v>
      </c>
      <c r="N171" s="20"/>
      <c r="O171" s="20" t="s">
        <v>813</v>
      </c>
      <c r="P171" s="20" t="s">
        <v>2281</v>
      </c>
      <c r="Q171" s="20" t="s">
        <v>1989</v>
      </c>
      <c r="R171" s="20"/>
      <c r="S171" s="20"/>
    </row>
    <row r="172" spans="1:19" s="7" customFormat="1" x14ac:dyDescent="0.2">
      <c r="A172" s="20" t="s">
        <v>174</v>
      </c>
      <c r="B172" s="20" t="s">
        <v>175</v>
      </c>
      <c r="C172" s="20">
        <v>314.8</v>
      </c>
      <c r="D172" s="20">
        <v>247.8</v>
      </c>
      <c r="E172" s="20">
        <v>340.3</v>
      </c>
      <c r="F172" s="20">
        <v>378.7</v>
      </c>
      <c r="G172" s="20">
        <v>350.3</v>
      </c>
      <c r="H172" s="20">
        <v>514.20000000000005</v>
      </c>
      <c r="I172" s="20"/>
      <c r="J172" s="21">
        <f t="shared" si="8"/>
        <v>1.3768966662974857</v>
      </c>
      <c r="K172" s="21">
        <f t="shared" si="9"/>
        <v>0.1202752233556115</v>
      </c>
      <c r="L172" s="21">
        <f t="shared" si="10"/>
        <v>0.46142029177927163</v>
      </c>
      <c r="M172" s="21">
        <f t="shared" si="11"/>
        <v>0.91982382792346928</v>
      </c>
      <c r="N172" s="20"/>
      <c r="O172" s="20" t="s">
        <v>174</v>
      </c>
      <c r="P172" s="20" t="s">
        <v>2108</v>
      </c>
      <c r="Q172" s="20" t="s">
        <v>2093</v>
      </c>
      <c r="R172" s="20"/>
      <c r="S172" s="20"/>
    </row>
    <row r="173" spans="1:19" s="7" customFormat="1" x14ac:dyDescent="0.2">
      <c r="A173" s="20" t="s">
        <v>917</v>
      </c>
      <c r="B173" s="20" t="s">
        <v>918</v>
      </c>
      <c r="C173" s="20">
        <v>27.3</v>
      </c>
      <c r="D173" s="20">
        <v>31.5</v>
      </c>
      <c r="E173" s="20">
        <v>41.3</v>
      </c>
      <c r="F173" s="20">
        <v>40.4</v>
      </c>
      <c r="G173" s="20">
        <v>42.4</v>
      </c>
      <c r="H173" s="20">
        <v>54.1</v>
      </c>
      <c r="I173" s="20"/>
      <c r="J173" s="21">
        <f t="shared" si="8"/>
        <v>1.3676323676323678</v>
      </c>
      <c r="K173" s="21">
        <f t="shared" si="9"/>
        <v>0.10845441962994226</v>
      </c>
      <c r="L173" s="21">
        <f t="shared" si="10"/>
        <v>0.45168047242190623</v>
      </c>
      <c r="M173" s="21">
        <f t="shared" si="11"/>
        <v>0.96475274533917244</v>
      </c>
      <c r="N173" s="20"/>
      <c r="O173" s="20" t="s">
        <v>917</v>
      </c>
      <c r="P173" s="23" t="s">
        <v>1953</v>
      </c>
      <c r="Q173" s="20"/>
      <c r="R173" s="20"/>
      <c r="S173" s="20"/>
    </row>
    <row r="174" spans="1:19" s="7" customFormat="1" x14ac:dyDescent="0.2">
      <c r="A174" s="20" t="s">
        <v>398</v>
      </c>
      <c r="B174" s="20" t="s">
        <v>399</v>
      </c>
      <c r="C174" s="20">
        <v>60.4</v>
      </c>
      <c r="D174" s="20">
        <v>37.200000000000003</v>
      </c>
      <c r="E174" s="20">
        <v>65.5</v>
      </c>
      <c r="F174" s="20">
        <v>72.7</v>
      </c>
      <c r="G174" s="20">
        <v>75.3</v>
      </c>
      <c r="H174" s="20">
        <v>74.5</v>
      </c>
      <c r="I174" s="20"/>
      <c r="J174" s="21">
        <f t="shared" si="8"/>
        <v>1.3641937461679952</v>
      </c>
      <c r="K174" s="21">
        <f t="shared" si="9"/>
        <v>8.6223079699309604E-2</v>
      </c>
      <c r="L174" s="21">
        <f t="shared" si="10"/>
        <v>0.44804855402923816</v>
      </c>
      <c r="M174" s="21">
        <f t="shared" si="11"/>
        <v>1.0643764691586608</v>
      </c>
      <c r="N174" s="20"/>
      <c r="O174" s="20" t="s">
        <v>398</v>
      </c>
      <c r="P174" s="20" t="s">
        <v>2234</v>
      </c>
      <c r="Q174" s="20" t="s">
        <v>2065</v>
      </c>
      <c r="R174" s="20"/>
      <c r="S174" s="20"/>
    </row>
    <row r="175" spans="1:19" s="7" customFormat="1" x14ac:dyDescent="0.2">
      <c r="A175" s="20" t="s">
        <v>595</v>
      </c>
      <c r="B175" s="20" t="s">
        <v>596</v>
      </c>
      <c r="C175" s="20">
        <v>31.3</v>
      </c>
      <c r="D175" s="20">
        <v>16.399999999999999</v>
      </c>
      <c r="E175" s="20">
        <v>29.4</v>
      </c>
      <c r="F175" s="20">
        <v>37.1</v>
      </c>
      <c r="G175" s="20">
        <v>34.1</v>
      </c>
      <c r="H175" s="20">
        <v>33.700000000000003</v>
      </c>
      <c r="I175" s="20"/>
      <c r="J175" s="21">
        <f t="shared" si="8"/>
        <v>1.3605706874189367</v>
      </c>
      <c r="K175" s="21">
        <f t="shared" si="9"/>
        <v>0.12594365925551007</v>
      </c>
      <c r="L175" s="21">
        <f t="shared" si="10"/>
        <v>0.44421191266223359</v>
      </c>
      <c r="M175" s="21">
        <f t="shared" si="11"/>
        <v>0.89982369255381545</v>
      </c>
      <c r="N175" s="20"/>
      <c r="O175" s="20" t="s">
        <v>595</v>
      </c>
      <c r="P175" s="20" t="s">
        <v>2120</v>
      </c>
      <c r="Q175" s="20" t="s">
        <v>2115</v>
      </c>
      <c r="R175" s="20"/>
      <c r="S175" s="20"/>
    </row>
    <row r="176" spans="1:19" s="7" customFormat="1" x14ac:dyDescent="0.2">
      <c r="A176" s="20" t="s">
        <v>512</v>
      </c>
      <c r="B176" s="20" t="s">
        <v>513</v>
      </c>
      <c r="C176" s="20">
        <v>48.6</v>
      </c>
      <c r="D176" s="20">
        <v>58.7</v>
      </c>
      <c r="E176" s="20">
        <v>60.8</v>
      </c>
      <c r="F176" s="20">
        <v>82.1</v>
      </c>
      <c r="G176" s="20">
        <v>62.8</v>
      </c>
      <c r="H176" s="20">
        <v>83.8</v>
      </c>
      <c r="I176" s="20"/>
      <c r="J176" s="21">
        <f t="shared" si="8"/>
        <v>1.360499702558001</v>
      </c>
      <c r="K176" s="21">
        <f t="shared" si="9"/>
        <v>5.8925314693073702E-2</v>
      </c>
      <c r="L176" s="21">
        <f t="shared" si="10"/>
        <v>0.44413664117550505</v>
      </c>
      <c r="M176" s="21">
        <f t="shared" si="11"/>
        <v>1.2296980894298506</v>
      </c>
      <c r="N176" s="20"/>
      <c r="O176" s="20" t="s">
        <v>512</v>
      </c>
      <c r="P176" s="20" t="s">
        <v>2304</v>
      </c>
      <c r="Q176" s="20" t="s">
        <v>2305</v>
      </c>
      <c r="R176" s="20"/>
      <c r="S176" s="20"/>
    </row>
    <row r="177" spans="1:19" s="7" customFormat="1" x14ac:dyDescent="0.2">
      <c r="A177" s="20" t="s">
        <v>661</v>
      </c>
      <c r="B177" s="20" t="s">
        <v>662</v>
      </c>
      <c r="C177" s="20">
        <v>128.30000000000001</v>
      </c>
      <c r="D177" s="20">
        <v>101.1</v>
      </c>
      <c r="E177" s="20">
        <v>148.30000000000001</v>
      </c>
      <c r="F177" s="20">
        <v>167.1</v>
      </c>
      <c r="G177" s="20">
        <v>156.19999999999999</v>
      </c>
      <c r="H177" s="20">
        <v>189.1</v>
      </c>
      <c r="I177" s="20"/>
      <c r="J177" s="21">
        <f t="shared" si="8"/>
        <v>1.3566322478157264</v>
      </c>
      <c r="K177" s="21">
        <f t="shared" si="9"/>
        <v>5.5236572863479494E-2</v>
      </c>
      <c r="L177" s="21">
        <f t="shared" si="10"/>
        <v>0.44002969190147351</v>
      </c>
      <c r="M177" s="21">
        <f t="shared" si="11"/>
        <v>1.2577732749277994</v>
      </c>
      <c r="N177" s="20"/>
      <c r="O177" s="20" t="s">
        <v>661</v>
      </c>
      <c r="P177" s="20" t="s">
        <v>1747</v>
      </c>
      <c r="Q177" s="20" t="s">
        <v>1748</v>
      </c>
      <c r="R177" s="20"/>
      <c r="S177" s="20"/>
    </row>
    <row r="178" spans="1:19" s="7" customFormat="1" x14ac:dyDescent="0.2">
      <c r="A178" s="20" t="s">
        <v>462</v>
      </c>
      <c r="B178" s="20" t="s">
        <v>463</v>
      </c>
      <c r="C178" s="20">
        <v>105.8</v>
      </c>
      <c r="D178" s="20">
        <v>102.4</v>
      </c>
      <c r="E178" s="20">
        <v>97.9</v>
      </c>
      <c r="F178" s="20">
        <v>146.6</v>
      </c>
      <c r="G178" s="20">
        <v>130.30000000000001</v>
      </c>
      <c r="H178" s="20">
        <v>138</v>
      </c>
      <c r="I178" s="20"/>
      <c r="J178" s="21">
        <f t="shared" si="8"/>
        <v>1.3554393988892517</v>
      </c>
      <c r="K178" s="21">
        <f t="shared" si="9"/>
        <v>2.2778500134465114E-3</v>
      </c>
      <c r="L178" s="21">
        <f t="shared" si="10"/>
        <v>0.43876061234465863</v>
      </c>
      <c r="M178" s="21">
        <f t="shared" si="11"/>
        <v>2.6424748757253256</v>
      </c>
      <c r="N178" s="20"/>
      <c r="O178" s="20" t="s">
        <v>462</v>
      </c>
      <c r="P178" s="20" t="s">
        <v>1977</v>
      </c>
      <c r="Q178" s="20" t="s">
        <v>1978</v>
      </c>
      <c r="R178" s="20"/>
      <c r="S178" s="20"/>
    </row>
    <row r="179" spans="1:19" s="7" customFormat="1" x14ac:dyDescent="0.2">
      <c r="A179" s="20" t="s">
        <v>669</v>
      </c>
      <c r="B179" s="20" t="s">
        <v>670</v>
      </c>
      <c r="C179" s="20">
        <v>22.3</v>
      </c>
      <c r="D179" s="20">
        <v>13.3</v>
      </c>
      <c r="E179" s="20">
        <v>28.1</v>
      </c>
      <c r="F179" s="20">
        <v>30.8</v>
      </c>
      <c r="G179" s="20">
        <v>28</v>
      </c>
      <c r="H179" s="20">
        <v>27.2</v>
      </c>
      <c r="I179" s="20"/>
      <c r="J179" s="21">
        <f t="shared" si="8"/>
        <v>1.3500784929356358</v>
      </c>
      <c r="K179" s="21">
        <f t="shared" si="9"/>
        <v>0.1695381518868645</v>
      </c>
      <c r="L179" s="21">
        <f t="shared" si="10"/>
        <v>0.43304328733315989</v>
      </c>
      <c r="M179" s="21">
        <f t="shared" si="11"/>
        <v>0.77073255534003637</v>
      </c>
      <c r="N179" s="20"/>
      <c r="O179" s="20" t="s">
        <v>669</v>
      </c>
      <c r="P179" s="20" t="s">
        <v>2270</v>
      </c>
      <c r="Q179" s="20" t="s">
        <v>2271</v>
      </c>
      <c r="R179" s="20"/>
      <c r="S179" s="20"/>
    </row>
    <row r="180" spans="1:19" s="7" customFormat="1" x14ac:dyDescent="0.2">
      <c r="A180" s="20" t="s">
        <v>354</v>
      </c>
      <c r="B180" s="20" t="s">
        <v>355</v>
      </c>
      <c r="C180" s="20">
        <v>183.8</v>
      </c>
      <c r="D180" s="20">
        <v>114.5</v>
      </c>
      <c r="E180" s="20">
        <v>236.1</v>
      </c>
      <c r="F180" s="20">
        <v>181.8</v>
      </c>
      <c r="G180" s="20">
        <v>167.7</v>
      </c>
      <c r="H180" s="20">
        <v>369.6</v>
      </c>
      <c r="I180" s="20"/>
      <c r="J180" s="21">
        <f t="shared" si="8"/>
        <v>1.3456212574850301</v>
      </c>
      <c r="K180" s="21">
        <f t="shared" si="9"/>
        <v>0.45217810993393887</v>
      </c>
      <c r="L180" s="21">
        <f t="shared" si="10"/>
        <v>0.42827240189623716</v>
      </c>
      <c r="M180" s="21">
        <f t="shared" si="11"/>
        <v>0.34469046579651258</v>
      </c>
      <c r="N180" s="20"/>
      <c r="O180" s="20" t="s">
        <v>354</v>
      </c>
      <c r="P180" s="23" t="s">
        <v>1954</v>
      </c>
      <c r="Q180" s="20"/>
      <c r="R180" s="20"/>
      <c r="S180" s="20"/>
    </row>
    <row r="181" spans="1:19" s="7" customFormat="1" x14ac:dyDescent="0.2">
      <c r="A181" s="20" t="s">
        <v>1253</v>
      </c>
      <c r="B181" s="20" t="s">
        <v>1254</v>
      </c>
      <c r="C181" s="20">
        <v>31.7</v>
      </c>
      <c r="D181" s="20">
        <v>52.2</v>
      </c>
      <c r="E181" s="20">
        <v>47.4</v>
      </c>
      <c r="F181" s="20">
        <v>65.599999999999994</v>
      </c>
      <c r="G181" s="20">
        <v>48.8</v>
      </c>
      <c r="H181" s="20">
        <v>62.2</v>
      </c>
      <c r="I181" s="20"/>
      <c r="J181" s="21">
        <f t="shared" si="8"/>
        <v>1.3450114242193449</v>
      </c>
      <c r="K181" s="21">
        <f t="shared" si="9"/>
        <v>0.13352181289872897</v>
      </c>
      <c r="L181" s="21">
        <f t="shared" si="10"/>
        <v>0.42761842675557904</v>
      </c>
      <c r="M181" s="21">
        <f t="shared" si="11"/>
        <v>0.87444777963491216</v>
      </c>
      <c r="N181" s="20"/>
      <c r="O181" s="20" t="s">
        <v>1253</v>
      </c>
      <c r="P181" s="23" t="s">
        <v>2323</v>
      </c>
      <c r="Q181" s="20"/>
      <c r="R181" s="20"/>
      <c r="S181" s="20"/>
    </row>
    <row r="182" spans="1:19" s="7" customFormat="1" x14ac:dyDescent="0.2">
      <c r="A182" s="20" t="s">
        <v>458</v>
      </c>
      <c r="B182" s="20" t="s">
        <v>459</v>
      </c>
      <c r="C182" s="20">
        <v>82.7</v>
      </c>
      <c r="D182" s="20">
        <v>65.400000000000006</v>
      </c>
      <c r="E182" s="20">
        <v>123.7</v>
      </c>
      <c r="F182" s="20">
        <v>112.1</v>
      </c>
      <c r="G182" s="20">
        <v>110.4</v>
      </c>
      <c r="H182" s="20">
        <v>143</v>
      </c>
      <c r="I182" s="20"/>
      <c r="J182" s="21">
        <f t="shared" si="8"/>
        <v>1.3447387785136129</v>
      </c>
      <c r="K182" s="21">
        <f t="shared" si="9"/>
        <v>0.19829558870748518</v>
      </c>
      <c r="L182" s="21">
        <f t="shared" si="10"/>
        <v>0.42732595007240837</v>
      </c>
      <c r="M182" s="21">
        <f t="shared" si="11"/>
        <v>0.70268694702165935</v>
      </c>
      <c r="N182" s="20"/>
      <c r="O182" s="20" t="s">
        <v>458</v>
      </c>
      <c r="P182" s="20" t="s">
        <v>1752</v>
      </c>
      <c r="Q182" s="20" t="s">
        <v>1695</v>
      </c>
      <c r="R182" s="20"/>
      <c r="S182" s="20"/>
    </row>
    <row r="183" spans="1:19" s="7" customFormat="1" x14ac:dyDescent="0.2">
      <c r="A183" s="20" t="s">
        <v>1017</v>
      </c>
      <c r="B183" s="20" t="s">
        <v>1018</v>
      </c>
      <c r="C183" s="20">
        <v>39.200000000000003</v>
      </c>
      <c r="D183" s="20">
        <v>38.5</v>
      </c>
      <c r="E183" s="20">
        <v>46.3</v>
      </c>
      <c r="F183" s="20">
        <v>54.4</v>
      </c>
      <c r="G183" s="20">
        <v>49.2</v>
      </c>
      <c r="H183" s="20">
        <v>62.9</v>
      </c>
      <c r="I183" s="20"/>
      <c r="J183" s="21">
        <f t="shared" si="8"/>
        <v>1.342741935483871</v>
      </c>
      <c r="K183" s="21">
        <f t="shared" si="9"/>
        <v>3.9549437339769872E-2</v>
      </c>
      <c r="L183" s="21">
        <f t="shared" si="10"/>
        <v>0.42518205668438697</v>
      </c>
      <c r="M183" s="21">
        <f t="shared" si="11"/>
        <v>1.4028596907243667</v>
      </c>
      <c r="N183" s="20"/>
      <c r="O183" s="20" t="s">
        <v>1017</v>
      </c>
      <c r="P183" s="20" t="s">
        <v>2288</v>
      </c>
      <c r="Q183" s="20" t="s">
        <v>2289</v>
      </c>
      <c r="R183" s="20"/>
      <c r="S183" s="20"/>
    </row>
    <row r="184" spans="1:19" s="7" customFormat="1" x14ac:dyDescent="0.2">
      <c r="A184" s="20" t="s">
        <v>1017</v>
      </c>
      <c r="B184" s="20" t="s">
        <v>1018</v>
      </c>
      <c r="C184" s="20">
        <v>39.200000000000003</v>
      </c>
      <c r="D184" s="20">
        <v>38.5</v>
      </c>
      <c r="E184" s="20">
        <v>46.3</v>
      </c>
      <c r="F184" s="20">
        <v>54.4</v>
      </c>
      <c r="G184" s="20">
        <v>49.2</v>
      </c>
      <c r="H184" s="20">
        <v>62.9</v>
      </c>
      <c r="I184" s="20"/>
      <c r="J184" s="21">
        <f t="shared" si="8"/>
        <v>1.342741935483871</v>
      </c>
      <c r="K184" s="21">
        <f t="shared" si="9"/>
        <v>3.9549437339769872E-2</v>
      </c>
      <c r="L184" s="21">
        <f t="shared" si="10"/>
        <v>0.42518205668438697</v>
      </c>
      <c r="M184" s="21">
        <f t="shared" si="11"/>
        <v>1.4028596907243667</v>
      </c>
      <c r="N184" s="20"/>
      <c r="O184" s="20" t="s">
        <v>1017</v>
      </c>
      <c r="P184" s="20" t="s">
        <v>2288</v>
      </c>
      <c r="Q184" s="20" t="s">
        <v>2289</v>
      </c>
      <c r="R184" s="20"/>
      <c r="S184" s="20"/>
    </row>
    <row r="185" spans="1:19" s="7" customFormat="1" x14ac:dyDescent="0.2">
      <c r="A185" s="20" t="s">
        <v>675</v>
      </c>
      <c r="B185" s="20" t="s">
        <v>676</v>
      </c>
      <c r="C185" s="20">
        <v>41.2</v>
      </c>
      <c r="D185" s="20">
        <v>41.4</v>
      </c>
      <c r="E185" s="20">
        <v>60.3</v>
      </c>
      <c r="F185" s="20">
        <v>63.6</v>
      </c>
      <c r="G185" s="20">
        <v>57.9</v>
      </c>
      <c r="H185" s="20">
        <v>70</v>
      </c>
      <c r="I185" s="20"/>
      <c r="J185" s="21">
        <f t="shared" si="8"/>
        <v>1.3400979706088176</v>
      </c>
      <c r="K185" s="21">
        <f t="shared" si="9"/>
        <v>8.867455189483249E-2</v>
      </c>
      <c r="L185" s="21">
        <f t="shared" si="10"/>
        <v>0.42233847571650329</v>
      </c>
      <c r="M185" s="21">
        <f t="shared" si="11"/>
        <v>1.0522009975004321</v>
      </c>
      <c r="N185" s="20"/>
      <c r="O185" s="20" t="s">
        <v>675</v>
      </c>
      <c r="P185" s="20" t="s">
        <v>2164</v>
      </c>
      <c r="Q185" s="20" t="s">
        <v>2165</v>
      </c>
      <c r="R185" s="20"/>
      <c r="S185" s="20"/>
    </row>
    <row r="186" spans="1:19" s="7" customFormat="1" x14ac:dyDescent="0.2">
      <c r="A186" s="20" t="s">
        <v>294</v>
      </c>
      <c r="B186" s="20" t="s">
        <v>295</v>
      </c>
      <c r="C186" s="20">
        <v>128.5</v>
      </c>
      <c r="D186" s="20">
        <v>459.4</v>
      </c>
      <c r="E186" s="20">
        <v>114.5</v>
      </c>
      <c r="F186" s="20">
        <v>103.3</v>
      </c>
      <c r="G186" s="20">
        <v>124</v>
      </c>
      <c r="H186" s="20">
        <v>712.9</v>
      </c>
      <c r="I186" s="20"/>
      <c r="J186" s="21">
        <f t="shared" si="8"/>
        <v>1.3385535307517085</v>
      </c>
      <c r="K186" s="21">
        <f t="shared" si="9"/>
        <v>0.74712827041763985</v>
      </c>
      <c r="L186" s="21">
        <f t="shared" si="10"/>
        <v>0.42067483565837827</v>
      </c>
      <c r="M186" s="21">
        <f t="shared" si="11"/>
        <v>0.12660483010927298</v>
      </c>
      <c r="N186" s="20"/>
      <c r="O186" s="20" t="s">
        <v>294</v>
      </c>
      <c r="P186" s="20" t="s">
        <v>1753</v>
      </c>
      <c r="Q186" s="20" t="s">
        <v>1638</v>
      </c>
      <c r="R186" s="20"/>
      <c r="S186" s="20"/>
    </row>
    <row r="187" spans="1:19" s="7" customFormat="1" x14ac:dyDescent="0.2">
      <c r="A187" s="20" t="s">
        <v>406</v>
      </c>
      <c r="B187" s="20" t="s">
        <v>407</v>
      </c>
      <c r="C187" s="20">
        <v>109.3</v>
      </c>
      <c r="D187" s="20">
        <v>188</v>
      </c>
      <c r="E187" s="20">
        <v>91.6</v>
      </c>
      <c r="F187" s="20">
        <v>176.2</v>
      </c>
      <c r="G187" s="20">
        <v>169</v>
      </c>
      <c r="H187" s="20">
        <v>174.7</v>
      </c>
      <c r="I187" s="20"/>
      <c r="J187" s="21">
        <f t="shared" si="8"/>
        <v>1.3368475186423245</v>
      </c>
      <c r="K187" s="21">
        <f t="shared" si="9"/>
        <v>0.21554602976235646</v>
      </c>
      <c r="L187" s="21">
        <f t="shared" si="10"/>
        <v>0.41883492044711756</v>
      </c>
      <c r="M187" s="21">
        <f t="shared" si="11"/>
        <v>0.66645997219854225</v>
      </c>
      <c r="N187" s="20"/>
      <c r="O187" s="20" t="s">
        <v>406</v>
      </c>
      <c r="P187" s="20" t="s">
        <v>2016</v>
      </c>
      <c r="Q187" s="20" t="s">
        <v>2017</v>
      </c>
      <c r="R187" s="20"/>
      <c r="S187" s="20"/>
    </row>
    <row r="188" spans="1:19" s="7" customFormat="1" x14ac:dyDescent="0.2">
      <c r="A188" s="20" t="s">
        <v>703</v>
      </c>
      <c r="B188" s="20" t="s">
        <v>704</v>
      </c>
      <c r="C188" s="20">
        <v>37.1</v>
      </c>
      <c r="D188" s="20">
        <v>26.1</v>
      </c>
      <c r="E188" s="20">
        <v>56.9</v>
      </c>
      <c r="F188" s="20">
        <v>53.9</v>
      </c>
      <c r="G188" s="20">
        <v>36.6</v>
      </c>
      <c r="H188" s="20">
        <v>69.400000000000006</v>
      </c>
      <c r="I188" s="20"/>
      <c r="J188" s="21">
        <f t="shared" si="8"/>
        <v>1.331390507910075</v>
      </c>
      <c r="K188" s="21">
        <f t="shared" si="9"/>
        <v>0.36764366704130674</v>
      </c>
      <c r="L188" s="21">
        <f t="shared" si="10"/>
        <v>0.41293378777469797</v>
      </c>
      <c r="M188" s="21">
        <f t="shared" si="11"/>
        <v>0.43457291070054527</v>
      </c>
      <c r="N188" s="20"/>
      <c r="O188" s="20" t="s">
        <v>703</v>
      </c>
      <c r="P188" s="20" t="s">
        <v>1981</v>
      </c>
      <c r="Q188" s="20" t="s">
        <v>1982</v>
      </c>
      <c r="R188" s="20"/>
      <c r="S188" s="20"/>
    </row>
    <row r="189" spans="1:19" s="7" customFormat="1" x14ac:dyDescent="0.2">
      <c r="A189" s="20" t="s">
        <v>1129</v>
      </c>
      <c r="B189" s="20" t="s">
        <v>1130</v>
      </c>
      <c r="C189" s="20">
        <v>10.199999999999999</v>
      </c>
      <c r="D189" s="20">
        <v>13</v>
      </c>
      <c r="E189" s="20">
        <v>15.3</v>
      </c>
      <c r="F189" s="20">
        <v>20</v>
      </c>
      <c r="G189" s="20">
        <v>14.5</v>
      </c>
      <c r="H189" s="20">
        <v>16</v>
      </c>
      <c r="I189" s="20"/>
      <c r="J189" s="21">
        <f t="shared" si="8"/>
        <v>1.3116883116883118</v>
      </c>
      <c r="K189" s="21">
        <f t="shared" si="9"/>
        <v>0.14408091604393888</v>
      </c>
      <c r="L189" s="21">
        <f t="shared" si="10"/>
        <v>0.39142494205689349</v>
      </c>
      <c r="M189" s="21">
        <f t="shared" si="11"/>
        <v>0.84139353900332625</v>
      </c>
      <c r="N189" s="20"/>
      <c r="O189" s="20" t="s">
        <v>1129</v>
      </c>
      <c r="P189" s="23" t="s">
        <v>1955</v>
      </c>
      <c r="Q189" s="20"/>
      <c r="R189" s="20"/>
      <c r="S189" s="20"/>
    </row>
    <row r="190" spans="1:19" s="7" customFormat="1" x14ac:dyDescent="0.2">
      <c r="A190" s="20" t="s">
        <v>1027</v>
      </c>
      <c r="B190" s="20" t="s">
        <v>1028</v>
      </c>
      <c r="C190" s="20">
        <v>5.5</v>
      </c>
      <c r="D190" s="20">
        <v>9.6</v>
      </c>
      <c r="E190" s="20">
        <v>14.1</v>
      </c>
      <c r="F190" s="20">
        <v>11.5</v>
      </c>
      <c r="G190" s="20">
        <v>15.3</v>
      </c>
      <c r="H190" s="20">
        <v>11.5</v>
      </c>
      <c r="I190" s="20"/>
      <c r="J190" s="21">
        <f t="shared" si="8"/>
        <v>1.3116438356164384</v>
      </c>
      <c r="K190" s="21">
        <f t="shared" si="9"/>
        <v>0.33774318556059879</v>
      </c>
      <c r="L190" s="21">
        <f t="shared" si="10"/>
        <v>0.3913760230449399</v>
      </c>
      <c r="M190" s="21">
        <f t="shared" si="11"/>
        <v>0.47141340471388077</v>
      </c>
      <c r="N190" s="20"/>
      <c r="O190" s="20" t="s">
        <v>1027</v>
      </c>
      <c r="P190" s="20" t="s">
        <v>2282</v>
      </c>
      <c r="Q190" s="20" t="s">
        <v>2283</v>
      </c>
      <c r="R190" s="20"/>
      <c r="S190" s="20"/>
    </row>
    <row r="191" spans="1:19" s="7" customFormat="1" x14ac:dyDescent="0.2">
      <c r="A191" s="20" t="s">
        <v>200</v>
      </c>
      <c r="B191" s="20" t="s">
        <v>201</v>
      </c>
      <c r="C191" s="20">
        <v>266.3</v>
      </c>
      <c r="D191" s="20">
        <v>153.80000000000001</v>
      </c>
      <c r="E191" s="20">
        <v>364.5</v>
      </c>
      <c r="F191" s="20">
        <v>349.1</v>
      </c>
      <c r="G191" s="20">
        <v>319.5</v>
      </c>
      <c r="H191" s="20">
        <v>359</v>
      </c>
      <c r="I191" s="20"/>
      <c r="J191" s="21">
        <f t="shared" si="8"/>
        <v>1.3097119551363752</v>
      </c>
      <c r="K191" s="21">
        <f t="shared" si="9"/>
        <v>0.26156002926524224</v>
      </c>
      <c r="L191" s="21">
        <f t="shared" si="10"/>
        <v>0.38924955482372137</v>
      </c>
      <c r="M191" s="21">
        <f t="shared" si="11"/>
        <v>0.58242862271723905</v>
      </c>
      <c r="N191" s="20"/>
      <c r="O191" s="20" t="s">
        <v>200</v>
      </c>
      <c r="P191" s="20" t="s">
        <v>2156</v>
      </c>
      <c r="Q191" s="20" t="s">
        <v>2157</v>
      </c>
      <c r="R191" s="20"/>
      <c r="S191" s="20"/>
    </row>
    <row r="192" spans="1:19" s="7" customFormat="1" x14ac:dyDescent="0.2">
      <c r="A192" s="20" t="s">
        <v>86</v>
      </c>
      <c r="B192" s="20" t="s">
        <v>87</v>
      </c>
      <c r="C192" s="20">
        <v>366.7</v>
      </c>
      <c r="D192" s="20">
        <v>296.60000000000002</v>
      </c>
      <c r="E192" s="20">
        <v>675.1</v>
      </c>
      <c r="F192" s="20">
        <v>308.7</v>
      </c>
      <c r="G192" s="20">
        <v>195.6</v>
      </c>
      <c r="H192" s="20">
        <v>1247.0999999999999</v>
      </c>
      <c r="I192" s="20"/>
      <c r="J192" s="21">
        <f t="shared" si="8"/>
        <v>1.3085774058577404</v>
      </c>
      <c r="K192" s="21">
        <f t="shared" si="9"/>
        <v>0.71638164466631871</v>
      </c>
      <c r="L192" s="21">
        <f t="shared" si="10"/>
        <v>0.38799926618507108</v>
      </c>
      <c r="M192" s="21">
        <f t="shared" si="11"/>
        <v>0.14485555029684188</v>
      </c>
      <c r="N192" s="20"/>
      <c r="O192" s="20" t="s">
        <v>86</v>
      </c>
      <c r="P192" s="20" t="s">
        <v>2205</v>
      </c>
      <c r="Q192" s="20" t="s">
        <v>1974</v>
      </c>
      <c r="R192" s="20"/>
      <c r="S192" s="20"/>
    </row>
    <row r="193" spans="1:19" s="7" customFormat="1" x14ac:dyDescent="0.2">
      <c r="A193" s="20" t="s">
        <v>1538</v>
      </c>
      <c r="B193" s="20" t="s">
        <v>1539</v>
      </c>
      <c r="C193" s="20">
        <v>24.3</v>
      </c>
      <c r="D193" s="20">
        <v>19.5</v>
      </c>
      <c r="E193" s="20">
        <v>30.2</v>
      </c>
      <c r="F193" s="20">
        <v>27.7</v>
      </c>
      <c r="G193" s="20">
        <v>26.4</v>
      </c>
      <c r="H193" s="20">
        <v>42.7</v>
      </c>
      <c r="I193" s="20"/>
      <c r="J193" s="21">
        <f t="shared" si="8"/>
        <v>1.3081081081081081</v>
      </c>
      <c r="K193" s="21">
        <f t="shared" si="9"/>
        <v>0.2792309806844841</v>
      </c>
      <c r="L193" s="21">
        <f t="shared" si="10"/>
        <v>0.38748177675828238</v>
      </c>
      <c r="M193" s="21">
        <f t="shared" si="11"/>
        <v>0.55403639839168617</v>
      </c>
      <c r="N193" s="20"/>
      <c r="O193" s="20" t="s">
        <v>1538</v>
      </c>
      <c r="P193" s="20" t="s">
        <v>2155</v>
      </c>
      <c r="Q193" s="20" t="s">
        <v>2065</v>
      </c>
      <c r="R193" s="20"/>
      <c r="S193" s="20"/>
    </row>
    <row r="194" spans="1:19" s="7" customFormat="1" x14ac:dyDescent="0.2">
      <c r="A194" s="20" t="s">
        <v>206</v>
      </c>
      <c r="B194" s="20" t="s">
        <v>207</v>
      </c>
      <c r="C194" s="20">
        <v>100.5</v>
      </c>
      <c r="D194" s="20">
        <v>71.099999999999994</v>
      </c>
      <c r="E194" s="20">
        <v>130.9</v>
      </c>
      <c r="F194" s="20">
        <v>125.3</v>
      </c>
      <c r="G194" s="20">
        <v>107.5</v>
      </c>
      <c r="H194" s="20">
        <v>162.4</v>
      </c>
      <c r="I194" s="20"/>
      <c r="J194" s="21">
        <f t="shared" ref="J194:J257" si="12">(F194+G194+H194)/(C194+D194+E194)</f>
        <v>1.3064462809917357</v>
      </c>
      <c r="K194" s="21">
        <f t="shared" ref="K194:K257" si="13">TTEST(F194:H194,C194:E194,2,2)</f>
        <v>0.26150283289014425</v>
      </c>
      <c r="L194" s="21">
        <f t="shared" ref="L194:L257" si="14">LOG(J194,2)</f>
        <v>0.38564780453535857</v>
      </c>
      <c r="M194" s="21">
        <f t="shared" ref="M194:M257" si="15">-LOG10(K194)</f>
        <v>0.5825236020093516</v>
      </c>
      <c r="N194" s="20"/>
      <c r="O194" s="20" t="s">
        <v>206</v>
      </c>
      <c r="P194" s="20" t="s">
        <v>2139</v>
      </c>
      <c r="Q194" s="20" t="s">
        <v>2140</v>
      </c>
      <c r="R194" s="20"/>
      <c r="S194" s="20"/>
    </row>
    <row r="195" spans="1:19" s="7" customFormat="1" x14ac:dyDescent="0.2">
      <c r="A195" s="20" t="s">
        <v>522</v>
      </c>
      <c r="B195" s="20" t="s">
        <v>523</v>
      </c>
      <c r="C195" s="20">
        <v>14.1</v>
      </c>
      <c r="D195" s="20">
        <v>12.8</v>
      </c>
      <c r="E195" s="20">
        <v>16.2</v>
      </c>
      <c r="F195" s="20">
        <v>17.3</v>
      </c>
      <c r="G195" s="20">
        <v>19.399999999999999</v>
      </c>
      <c r="H195" s="20">
        <v>19.600000000000001</v>
      </c>
      <c r="I195" s="20"/>
      <c r="J195" s="21">
        <f t="shared" si="12"/>
        <v>1.3062645011600931</v>
      </c>
      <c r="K195" s="21">
        <f t="shared" si="13"/>
        <v>2.3454019250995366E-2</v>
      </c>
      <c r="L195" s="21">
        <f t="shared" si="14"/>
        <v>0.38544705299113174</v>
      </c>
      <c r="M195" s="21">
        <f t="shared" si="15"/>
        <v>1.6297827227162305</v>
      </c>
      <c r="N195" s="20"/>
      <c r="O195" s="20" t="s">
        <v>522</v>
      </c>
      <c r="P195" s="20" t="s">
        <v>1979</v>
      </c>
      <c r="Q195" s="20" t="s">
        <v>1980</v>
      </c>
      <c r="R195" s="20"/>
      <c r="S195" s="20"/>
    </row>
    <row r="196" spans="1:19" s="7" customFormat="1" x14ac:dyDescent="0.2">
      <c r="A196" s="20" t="s">
        <v>853</v>
      </c>
      <c r="B196" s="20" t="s">
        <v>854</v>
      </c>
      <c r="C196" s="20">
        <v>38.799999999999997</v>
      </c>
      <c r="D196" s="20">
        <v>28.6</v>
      </c>
      <c r="E196" s="20">
        <v>24.5</v>
      </c>
      <c r="F196" s="20">
        <v>42</v>
      </c>
      <c r="G196" s="20">
        <v>36</v>
      </c>
      <c r="H196" s="20">
        <v>42</v>
      </c>
      <c r="I196" s="20"/>
      <c r="J196" s="21">
        <f t="shared" si="12"/>
        <v>1.3057671381936886</v>
      </c>
      <c r="K196" s="21">
        <f t="shared" si="13"/>
        <v>0.11696713640482088</v>
      </c>
      <c r="L196" s="21">
        <f t="shared" si="14"/>
        <v>0.38489763920684622</v>
      </c>
      <c r="M196" s="21">
        <f t="shared" si="15"/>
        <v>0.93193614238104161</v>
      </c>
      <c r="N196" s="20"/>
      <c r="O196" s="20" t="s">
        <v>853</v>
      </c>
      <c r="P196" s="20" t="s">
        <v>2100</v>
      </c>
      <c r="Q196" s="20" t="s">
        <v>2004</v>
      </c>
      <c r="R196" s="20"/>
      <c r="S196" s="20"/>
    </row>
    <row r="197" spans="1:19" s="7" customFormat="1" x14ac:dyDescent="0.2">
      <c r="A197" s="20" t="s">
        <v>394</v>
      </c>
      <c r="B197" s="20" t="s">
        <v>395</v>
      </c>
      <c r="C197" s="20">
        <v>35.700000000000003</v>
      </c>
      <c r="D197" s="20">
        <v>24.3</v>
      </c>
      <c r="E197" s="20">
        <v>41.2</v>
      </c>
      <c r="F197" s="20">
        <v>41.9</v>
      </c>
      <c r="G197" s="20">
        <v>43.4</v>
      </c>
      <c r="H197" s="20">
        <v>46.5</v>
      </c>
      <c r="I197" s="20"/>
      <c r="J197" s="21">
        <f t="shared" si="12"/>
        <v>1.3023715415019763</v>
      </c>
      <c r="K197" s="21">
        <f t="shared" si="13"/>
        <v>0.11912662672843619</v>
      </c>
      <c r="L197" s="21">
        <f t="shared" si="14"/>
        <v>0.38114108031374166</v>
      </c>
      <c r="M197" s="21">
        <f t="shared" si="15"/>
        <v>0.92399115582383984</v>
      </c>
      <c r="N197" s="20"/>
      <c r="O197" s="20" t="s">
        <v>394</v>
      </c>
      <c r="P197" s="20" t="s">
        <v>2101</v>
      </c>
      <c r="Q197" s="20" t="s">
        <v>2102</v>
      </c>
      <c r="R197" s="20"/>
      <c r="S197" s="20"/>
    </row>
    <row r="198" spans="1:19" s="7" customFormat="1" x14ac:dyDescent="0.2">
      <c r="A198" s="20" t="s">
        <v>582</v>
      </c>
      <c r="B198" s="20" t="s">
        <v>583</v>
      </c>
      <c r="C198" s="20">
        <v>19.399999999999999</v>
      </c>
      <c r="D198" s="20">
        <v>14.4</v>
      </c>
      <c r="E198" s="20">
        <v>21.1</v>
      </c>
      <c r="F198" s="20">
        <v>28.4</v>
      </c>
      <c r="G198" s="20">
        <v>24.7</v>
      </c>
      <c r="H198" s="20">
        <v>18.399999999999999</v>
      </c>
      <c r="I198" s="20"/>
      <c r="J198" s="21">
        <f t="shared" si="12"/>
        <v>1.302367941712204</v>
      </c>
      <c r="K198" s="21">
        <f t="shared" si="13"/>
        <v>0.19353598772536007</v>
      </c>
      <c r="L198" s="21">
        <f t="shared" si="14"/>
        <v>0.38113709266055318</v>
      </c>
      <c r="M198" s="21">
        <f t="shared" si="15"/>
        <v>0.7132382667312176</v>
      </c>
      <c r="N198" s="20"/>
      <c r="O198" s="20" t="s">
        <v>582</v>
      </c>
      <c r="P198" s="20" t="s">
        <v>1756</v>
      </c>
      <c r="Q198" s="20" t="s">
        <v>1757</v>
      </c>
      <c r="R198" s="20"/>
      <c r="S198" s="20"/>
    </row>
    <row r="199" spans="1:19" s="7" customFormat="1" x14ac:dyDescent="0.2">
      <c r="A199" s="20" t="s">
        <v>997</v>
      </c>
      <c r="B199" s="20" t="s">
        <v>998</v>
      </c>
      <c r="C199" s="20">
        <v>68.599999999999994</v>
      </c>
      <c r="D199" s="20">
        <v>39.200000000000003</v>
      </c>
      <c r="E199" s="20">
        <v>62.1</v>
      </c>
      <c r="F199" s="20">
        <v>69.400000000000006</v>
      </c>
      <c r="G199" s="20">
        <v>70.3</v>
      </c>
      <c r="H199" s="20">
        <v>81.2</v>
      </c>
      <c r="I199" s="20"/>
      <c r="J199" s="21">
        <f t="shared" si="12"/>
        <v>1.300176574455562</v>
      </c>
      <c r="K199" s="21">
        <f t="shared" si="13"/>
        <v>0.15420090857948546</v>
      </c>
      <c r="L199" s="21">
        <f t="shared" si="14"/>
        <v>0.37870756617105411</v>
      </c>
      <c r="M199" s="21">
        <f t="shared" si="15"/>
        <v>0.81191306733633029</v>
      </c>
      <c r="N199" s="20"/>
      <c r="O199" s="20" t="s">
        <v>997</v>
      </c>
      <c r="P199" s="20" t="s">
        <v>1758</v>
      </c>
      <c r="Q199" s="20" t="s">
        <v>1757</v>
      </c>
      <c r="R199" s="20"/>
      <c r="S199" s="20"/>
    </row>
    <row r="200" spans="1:19" s="7" customFormat="1" x14ac:dyDescent="0.2">
      <c r="A200" s="20" t="s">
        <v>605</v>
      </c>
      <c r="B200" s="20" t="s">
        <v>606</v>
      </c>
      <c r="C200" s="20">
        <v>54.6</v>
      </c>
      <c r="D200" s="20">
        <v>39.299999999999997</v>
      </c>
      <c r="E200" s="20">
        <v>60.4</v>
      </c>
      <c r="F200" s="20">
        <v>69</v>
      </c>
      <c r="G200" s="20">
        <v>60.4</v>
      </c>
      <c r="H200" s="20">
        <v>70.5</v>
      </c>
      <c r="I200" s="20"/>
      <c r="J200" s="21">
        <f t="shared" si="12"/>
        <v>1.2955281918340893</v>
      </c>
      <c r="K200" s="21">
        <f t="shared" si="13"/>
        <v>9.6863046248851919E-2</v>
      </c>
      <c r="L200" s="21">
        <f t="shared" si="14"/>
        <v>0.37354041017389256</v>
      </c>
      <c r="M200" s="21">
        <f t="shared" si="15"/>
        <v>1.0138418769344968</v>
      </c>
      <c r="N200" s="20"/>
      <c r="O200" s="20" t="s">
        <v>605</v>
      </c>
      <c r="P200" s="20" t="s">
        <v>2257</v>
      </c>
      <c r="Q200" s="20" t="s">
        <v>2081</v>
      </c>
      <c r="R200" s="20"/>
      <c r="S200" s="20"/>
    </row>
    <row r="201" spans="1:19" s="7" customFormat="1" x14ac:dyDescent="0.2">
      <c r="A201" s="20" t="s">
        <v>879</v>
      </c>
      <c r="B201" s="20" t="s">
        <v>880</v>
      </c>
      <c r="C201" s="20">
        <v>32</v>
      </c>
      <c r="D201" s="20">
        <v>31.1</v>
      </c>
      <c r="E201" s="20">
        <v>41.6</v>
      </c>
      <c r="F201" s="20">
        <v>44.3</v>
      </c>
      <c r="G201" s="20">
        <v>40.700000000000003</v>
      </c>
      <c r="H201" s="20">
        <v>50.5</v>
      </c>
      <c r="I201" s="20"/>
      <c r="J201" s="21">
        <f t="shared" si="12"/>
        <v>1.2941738299904488</v>
      </c>
      <c r="K201" s="21">
        <f t="shared" si="13"/>
        <v>8.0598519004692101E-2</v>
      </c>
      <c r="L201" s="21">
        <f t="shared" si="14"/>
        <v>0.37203140931042544</v>
      </c>
      <c r="M201" s="21">
        <f t="shared" si="15"/>
        <v>1.0936729382693411</v>
      </c>
      <c r="N201" s="20"/>
      <c r="O201" s="20" t="s">
        <v>879</v>
      </c>
      <c r="P201" s="20" t="s">
        <v>1760</v>
      </c>
      <c r="Q201" s="20" t="s">
        <v>1631</v>
      </c>
      <c r="R201" s="20"/>
      <c r="S201" s="20"/>
    </row>
    <row r="202" spans="1:19" s="7" customFormat="1" x14ac:dyDescent="0.2">
      <c r="A202" s="20" t="s">
        <v>264</v>
      </c>
      <c r="B202" s="20" t="s">
        <v>265</v>
      </c>
      <c r="C202" s="20">
        <v>222.5</v>
      </c>
      <c r="D202" s="20">
        <v>223.1</v>
      </c>
      <c r="E202" s="20">
        <v>248.4</v>
      </c>
      <c r="F202" s="20">
        <v>304.5</v>
      </c>
      <c r="G202" s="20">
        <v>286.10000000000002</v>
      </c>
      <c r="H202" s="20">
        <v>305.7</v>
      </c>
      <c r="I202" s="20"/>
      <c r="J202" s="21">
        <f t="shared" si="12"/>
        <v>1.2914985590778096</v>
      </c>
      <c r="K202" s="21">
        <f t="shared" si="13"/>
        <v>3.1669459389042304E-3</v>
      </c>
      <c r="L202" s="21">
        <f t="shared" si="14"/>
        <v>0.3690460338450281</v>
      </c>
      <c r="M202" s="21">
        <f t="shared" si="15"/>
        <v>2.4993593501538127</v>
      </c>
      <c r="N202" s="20"/>
      <c r="O202" s="20" t="s">
        <v>264</v>
      </c>
      <c r="P202" s="20" t="s">
        <v>2103</v>
      </c>
      <c r="Q202" s="20" t="s">
        <v>2104</v>
      </c>
      <c r="R202" s="20"/>
      <c r="S202" s="20"/>
    </row>
    <row r="203" spans="1:19" s="7" customFormat="1" x14ac:dyDescent="0.2">
      <c r="A203" s="20" t="s">
        <v>1211</v>
      </c>
      <c r="B203" s="20" t="s">
        <v>1212</v>
      </c>
      <c r="C203" s="20">
        <v>21.9</v>
      </c>
      <c r="D203" s="20">
        <v>19.3</v>
      </c>
      <c r="E203" s="20">
        <v>26.1</v>
      </c>
      <c r="F203" s="20">
        <v>28.6</v>
      </c>
      <c r="G203" s="20">
        <v>28.5</v>
      </c>
      <c r="H203" s="20">
        <v>29.7</v>
      </c>
      <c r="I203" s="20"/>
      <c r="J203" s="21">
        <f t="shared" si="12"/>
        <v>1.2897473997028228</v>
      </c>
      <c r="K203" s="21">
        <f t="shared" si="13"/>
        <v>3.2248294825775715E-2</v>
      </c>
      <c r="L203" s="21">
        <f t="shared" si="14"/>
        <v>0.36708853783416179</v>
      </c>
      <c r="M203" s="21">
        <f t="shared" si="15"/>
        <v>1.4914932443569211</v>
      </c>
      <c r="N203" s="20"/>
      <c r="O203" s="20" t="s">
        <v>1211</v>
      </c>
      <c r="P203" s="20" t="s">
        <v>1761</v>
      </c>
      <c r="Q203" s="20" t="s">
        <v>1598</v>
      </c>
      <c r="R203" s="20"/>
      <c r="S203" s="20"/>
    </row>
    <row r="204" spans="1:19" s="7" customFormat="1" x14ac:dyDescent="0.2">
      <c r="A204" s="20" t="s">
        <v>214</v>
      </c>
      <c r="B204" s="20" t="s">
        <v>215</v>
      </c>
      <c r="C204" s="20">
        <v>7.3</v>
      </c>
      <c r="D204" s="20">
        <v>5.0999999999999996</v>
      </c>
      <c r="E204" s="20">
        <v>6.6</v>
      </c>
      <c r="F204" s="20">
        <v>9.8000000000000007</v>
      </c>
      <c r="G204" s="20">
        <v>5.8</v>
      </c>
      <c r="H204" s="20">
        <v>8.9</v>
      </c>
      <c r="I204" s="20"/>
      <c r="J204" s="21">
        <f t="shared" si="12"/>
        <v>1.2894736842105263</v>
      </c>
      <c r="K204" s="21">
        <f t="shared" si="13"/>
        <v>0.25310503523036981</v>
      </c>
      <c r="L204" s="21">
        <f t="shared" si="14"/>
        <v>0.36678233067162275</v>
      </c>
      <c r="M204" s="21">
        <f t="shared" si="15"/>
        <v>0.5966992149720779</v>
      </c>
      <c r="N204" s="20"/>
      <c r="O204" s="20" t="s">
        <v>214</v>
      </c>
      <c r="P204" s="20" t="s">
        <v>2190</v>
      </c>
      <c r="Q204" s="20" t="s">
        <v>2191</v>
      </c>
      <c r="R204" s="20"/>
      <c r="S204" s="20"/>
    </row>
    <row r="205" spans="1:19" s="7" customFormat="1" x14ac:dyDescent="0.2">
      <c r="A205" s="20" t="s">
        <v>737</v>
      </c>
      <c r="B205" s="20" t="s">
        <v>738</v>
      </c>
      <c r="C205" s="20">
        <v>52.1</v>
      </c>
      <c r="D205" s="20">
        <v>41.1</v>
      </c>
      <c r="E205" s="20">
        <v>50.4</v>
      </c>
      <c r="F205" s="20">
        <v>60.7</v>
      </c>
      <c r="G205" s="20">
        <v>60.3</v>
      </c>
      <c r="H205" s="20">
        <v>63.7</v>
      </c>
      <c r="I205" s="20"/>
      <c r="J205" s="21">
        <f t="shared" si="12"/>
        <v>1.2862116991643453</v>
      </c>
      <c r="K205" s="21">
        <f t="shared" si="13"/>
        <v>1.8722638449189047E-2</v>
      </c>
      <c r="L205" s="21">
        <f t="shared" si="14"/>
        <v>0.36312811715938675</v>
      </c>
      <c r="M205" s="21">
        <f t="shared" si="15"/>
        <v>1.727632949231432</v>
      </c>
      <c r="N205" s="20"/>
      <c r="O205" s="20" t="s">
        <v>737</v>
      </c>
      <c r="P205" s="20" t="s">
        <v>1762</v>
      </c>
      <c r="Q205" s="20" t="s">
        <v>1763</v>
      </c>
      <c r="R205" s="20"/>
      <c r="S205" s="20"/>
    </row>
    <row r="206" spans="1:19" s="7" customFormat="1" x14ac:dyDescent="0.2">
      <c r="A206" s="20" t="s">
        <v>164</v>
      </c>
      <c r="B206" s="20" t="s">
        <v>165</v>
      </c>
      <c r="C206" s="20">
        <v>5.8</v>
      </c>
      <c r="D206" s="20">
        <v>6</v>
      </c>
      <c r="E206" s="20">
        <v>9.5</v>
      </c>
      <c r="F206" s="20">
        <v>9.8000000000000007</v>
      </c>
      <c r="G206" s="20">
        <v>9.5</v>
      </c>
      <c r="H206" s="20">
        <v>8</v>
      </c>
      <c r="I206" s="20"/>
      <c r="J206" s="21">
        <f t="shared" si="12"/>
        <v>1.2816901408450705</v>
      </c>
      <c r="K206" s="21">
        <f t="shared" si="13"/>
        <v>0.20545511505561884</v>
      </c>
      <c r="L206" s="21">
        <f t="shared" si="14"/>
        <v>0.3580475206940143</v>
      </c>
      <c r="M206" s="21">
        <f t="shared" si="15"/>
        <v>0.68728304197681456</v>
      </c>
      <c r="N206" s="20"/>
      <c r="O206" s="20" t="s">
        <v>164</v>
      </c>
      <c r="P206" s="20" t="s">
        <v>2178</v>
      </c>
      <c r="Q206" s="20" t="s">
        <v>2179</v>
      </c>
      <c r="R206" s="20"/>
      <c r="S206" s="20"/>
    </row>
    <row r="207" spans="1:19" s="7" customFormat="1" x14ac:dyDescent="0.2">
      <c r="A207" s="20" t="s">
        <v>338</v>
      </c>
      <c r="B207" s="20" t="s">
        <v>339</v>
      </c>
      <c r="C207" s="20">
        <v>85.4</v>
      </c>
      <c r="D207" s="20">
        <v>112.7</v>
      </c>
      <c r="E207" s="20">
        <v>198.6</v>
      </c>
      <c r="F207" s="20">
        <v>181.8</v>
      </c>
      <c r="G207" s="20">
        <v>188.5</v>
      </c>
      <c r="H207" s="20">
        <v>136.19999999999999</v>
      </c>
      <c r="I207" s="20"/>
      <c r="J207" s="21">
        <f t="shared" si="12"/>
        <v>1.2767834635744895</v>
      </c>
      <c r="K207" s="21">
        <f t="shared" si="13"/>
        <v>0.38840335115791602</v>
      </c>
      <c r="L207" s="21">
        <f t="shared" si="14"/>
        <v>0.35251387154321984</v>
      </c>
      <c r="M207" s="21">
        <f t="shared" si="15"/>
        <v>0.41071703163964468</v>
      </c>
      <c r="N207" s="20"/>
      <c r="O207" s="20" t="s">
        <v>338</v>
      </c>
      <c r="P207" s="20" t="s">
        <v>2184</v>
      </c>
      <c r="Q207" s="20" t="s">
        <v>2163</v>
      </c>
      <c r="R207" s="20"/>
      <c r="S207" s="20"/>
    </row>
    <row r="208" spans="1:19" s="7" customFormat="1" x14ac:dyDescent="0.2">
      <c r="A208" s="20" t="s">
        <v>138</v>
      </c>
      <c r="B208" s="20" t="s">
        <v>139</v>
      </c>
      <c r="C208" s="20">
        <v>157.6</v>
      </c>
      <c r="D208" s="20">
        <v>143.4</v>
      </c>
      <c r="E208" s="20">
        <v>236.7</v>
      </c>
      <c r="F208" s="20">
        <v>381.4</v>
      </c>
      <c r="G208" s="20">
        <v>170.8</v>
      </c>
      <c r="H208" s="20">
        <v>133.1</v>
      </c>
      <c r="I208" s="20"/>
      <c r="J208" s="21">
        <f t="shared" si="12"/>
        <v>1.2745025106936954</v>
      </c>
      <c r="K208" s="21">
        <f t="shared" si="13"/>
        <v>0.58315669939108683</v>
      </c>
      <c r="L208" s="21">
        <f t="shared" si="14"/>
        <v>0.3499342153858313</v>
      </c>
      <c r="M208" s="21">
        <f t="shared" si="15"/>
        <v>0.23421473076974592</v>
      </c>
      <c r="N208" s="20"/>
      <c r="O208" s="20" t="s">
        <v>138</v>
      </c>
      <c r="P208" s="20" t="s">
        <v>2222</v>
      </c>
      <c r="Q208" s="20" t="s">
        <v>2223</v>
      </c>
      <c r="R208" s="20"/>
      <c r="S208" s="20"/>
    </row>
    <row r="209" spans="1:19" s="7" customFormat="1" x14ac:dyDescent="0.2">
      <c r="A209" s="20" t="s">
        <v>138</v>
      </c>
      <c r="B209" s="20" t="s">
        <v>139</v>
      </c>
      <c r="C209" s="20">
        <v>157.6</v>
      </c>
      <c r="D209" s="20">
        <v>143.4</v>
      </c>
      <c r="E209" s="20">
        <v>236.7</v>
      </c>
      <c r="F209" s="20">
        <v>381.4</v>
      </c>
      <c r="G209" s="20">
        <v>170.8</v>
      </c>
      <c r="H209" s="20">
        <v>133.1</v>
      </c>
      <c r="I209" s="20"/>
      <c r="J209" s="21">
        <f t="shared" si="12"/>
        <v>1.2745025106936954</v>
      </c>
      <c r="K209" s="21">
        <f t="shared" si="13"/>
        <v>0.58315669939108683</v>
      </c>
      <c r="L209" s="21">
        <f t="shared" si="14"/>
        <v>0.3499342153858313</v>
      </c>
      <c r="M209" s="21">
        <f t="shared" si="15"/>
        <v>0.23421473076974592</v>
      </c>
      <c r="N209" s="20"/>
      <c r="O209" s="20" t="s">
        <v>138</v>
      </c>
      <c r="P209" s="20" t="s">
        <v>2222</v>
      </c>
      <c r="Q209" s="20" t="s">
        <v>2223</v>
      </c>
      <c r="R209" s="20"/>
      <c r="S209" s="20"/>
    </row>
    <row r="210" spans="1:19" s="7" customFormat="1" x14ac:dyDescent="0.2">
      <c r="A210" s="20" t="s">
        <v>687</v>
      </c>
      <c r="B210" s="20" t="s">
        <v>688</v>
      </c>
      <c r="C210" s="20">
        <v>45.9</v>
      </c>
      <c r="D210" s="20">
        <v>31.5</v>
      </c>
      <c r="E210" s="20">
        <v>68.5</v>
      </c>
      <c r="F210" s="20">
        <v>52.3</v>
      </c>
      <c r="G210" s="20">
        <v>39.799999999999997</v>
      </c>
      <c r="H210" s="20">
        <v>93.1</v>
      </c>
      <c r="I210" s="20"/>
      <c r="J210" s="21">
        <f t="shared" si="12"/>
        <v>1.2693625771076078</v>
      </c>
      <c r="K210" s="21">
        <f t="shared" si="13"/>
        <v>0.53580275137745603</v>
      </c>
      <c r="L210" s="21">
        <f t="shared" si="14"/>
        <v>0.34410421534234531</v>
      </c>
      <c r="M210" s="21">
        <f t="shared" si="15"/>
        <v>0.27099506059533734</v>
      </c>
      <c r="N210" s="20"/>
      <c r="O210" s="20" t="s">
        <v>687</v>
      </c>
      <c r="P210" s="20" t="s">
        <v>2131</v>
      </c>
      <c r="Q210" s="20" t="s">
        <v>2132</v>
      </c>
      <c r="R210" s="20"/>
      <c r="S210" s="20"/>
    </row>
    <row r="211" spans="1:19" s="7" customFormat="1" x14ac:dyDescent="0.2">
      <c r="A211" s="20" t="s">
        <v>849</v>
      </c>
      <c r="B211" s="20" t="s">
        <v>850</v>
      </c>
      <c r="C211" s="20">
        <v>22.7</v>
      </c>
      <c r="D211" s="20">
        <v>15.7</v>
      </c>
      <c r="E211" s="20">
        <v>21.5</v>
      </c>
      <c r="F211" s="20">
        <v>24.2</v>
      </c>
      <c r="G211" s="20">
        <v>27.4</v>
      </c>
      <c r="H211" s="20">
        <v>24.4</v>
      </c>
      <c r="I211" s="20"/>
      <c r="J211" s="21">
        <f t="shared" si="12"/>
        <v>1.2687813021702838</v>
      </c>
      <c r="K211" s="21">
        <f t="shared" si="13"/>
        <v>8.8664223968125649E-2</v>
      </c>
      <c r="L211" s="21">
        <f t="shared" si="14"/>
        <v>0.34344341554216223</v>
      </c>
      <c r="M211" s="21">
        <f t="shared" si="15"/>
        <v>1.0522515827326977</v>
      </c>
      <c r="N211" s="20"/>
      <c r="O211" s="20" t="s">
        <v>849</v>
      </c>
      <c r="P211" s="20" t="s">
        <v>2232</v>
      </c>
      <c r="Q211" s="20" t="s">
        <v>2233</v>
      </c>
      <c r="R211" s="20"/>
      <c r="S211" s="20"/>
    </row>
    <row r="212" spans="1:19" s="7" customFormat="1" x14ac:dyDescent="0.2">
      <c r="A212" s="20" t="s">
        <v>795</v>
      </c>
      <c r="B212" s="20" t="s">
        <v>796</v>
      </c>
      <c r="C212" s="20">
        <v>28.9</v>
      </c>
      <c r="D212" s="20">
        <v>8</v>
      </c>
      <c r="E212" s="20">
        <v>23.5</v>
      </c>
      <c r="F212" s="20">
        <v>24.5</v>
      </c>
      <c r="G212" s="20">
        <v>19.600000000000001</v>
      </c>
      <c r="H212" s="20">
        <v>32.5</v>
      </c>
      <c r="I212" s="20"/>
      <c r="J212" s="21">
        <f t="shared" si="12"/>
        <v>1.2682119205298013</v>
      </c>
      <c r="K212" s="21">
        <f t="shared" si="13"/>
        <v>0.50082612260241677</v>
      </c>
      <c r="L212" s="21">
        <f t="shared" si="14"/>
        <v>0.34279584259987811</v>
      </c>
      <c r="M212" s="21">
        <f t="shared" si="15"/>
        <v>0.3003130268299592</v>
      </c>
      <c r="N212" s="20"/>
      <c r="O212" s="20" t="s">
        <v>795</v>
      </c>
      <c r="P212" s="20" t="s">
        <v>1771</v>
      </c>
      <c r="Q212" s="20" t="s">
        <v>1748</v>
      </c>
      <c r="R212" s="20"/>
      <c r="S212" s="20"/>
    </row>
    <row r="213" spans="1:19" s="7" customFormat="1" x14ac:dyDescent="0.2">
      <c r="A213" s="20" t="s">
        <v>128</v>
      </c>
      <c r="B213" s="20" t="s">
        <v>129</v>
      </c>
      <c r="C213" s="20">
        <v>191.1</v>
      </c>
      <c r="D213" s="20">
        <v>160.5</v>
      </c>
      <c r="E213" s="20">
        <v>241.8</v>
      </c>
      <c r="F213" s="20">
        <v>228.8</v>
      </c>
      <c r="G213" s="20">
        <v>253.4</v>
      </c>
      <c r="H213" s="20">
        <v>269.7</v>
      </c>
      <c r="I213" s="20"/>
      <c r="J213" s="21">
        <f t="shared" si="12"/>
        <v>1.2671048196831816</v>
      </c>
      <c r="K213" s="21">
        <f t="shared" si="13"/>
        <v>0.11716122456162661</v>
      </c>
      <c r="L213" s="21">
        <f t="shared" si="14"/>
        <v>0.34153587458296852</v>
      </c>
      <c r="M213" s="21">
        <f t="shared" si="15"/>
        <v>0.9312160977485654</v>
      </c>
      <c r="N213" s="20"/>
      <c r="O213" s="20" t="s">
        <v>128</v>
      </c>
      <c r="P213" s="23" t="s">
        <v>1956</v>
      </c>
      <c r="Q213" s="20"/>
      <c r="R213" s="20"/>
      <c r="S213" s="20"/>
    </row>
    <row r="214" spans="1:19" s="7" customFormat="1" x14ac:dyDescent="0.2">
      <c r="A214" s="20" t="s">
        <v>340</v>
      </c>
      <c r="B214" s="20" t="s">
        <v>341</v>
      </c>
      <c r="C214" s="20">
        <v>232.2</v>
      </c>
      <c r="D214" s="20">
        <v>130.4</v>
      </c>
      <c r="E214" s="20">
        <v>170.7</v>
      </c>
      <c r="F214" s="20">
        <v>210</v>
      </c>
      <c r="G214" s="20">
        <v>211</v>
      </c>
      <c r="H214" s="20">
        <v>254.1</v>
      </c>
      <c r="I214" s="20"/>
      <c r="J214" s="21">
        <f t="shared" si="12"/>
        <v>1.2658916182261393</v>
      </c>
      <c r="K214" s="21">
        <f t="shared" si="13"/>
        <v>0.22504071162105135</v>
      </c>
      <c r="L214" s="21">
        <f t="shared" si="14"/>
        <v>0.340153890910731</v>
      </c>
      <c r="M214" s="21">
        <f t="shared" si="15"/>
        <v>0.64773890751985885</v>
      </c>
      <c r="N214" s="20"/>
      <c r="O214" s="20" t="s">
        <v>340</v>
      </c>
      <c r="P214" s="20" t="s">
        <v>2114</v>
      </c>
      <c r="Q214" s="20" t="s">
        <v>2115</v>
      </c>
      <c r="R214" s="20"/>
      <c r="S214" s="20"/>
    </row>
    <row r="215" spans="1:19" s="7" customFormat="1" x14ac:dyDescent="0.2">
      <c r="A215" s="20" t="s">
        <v>631</v>
      </c>
      <c r="B215" s="20" t="s">
        <v>632</v>
      </c>
      <c r="C215" s="20">
        <v>85.4</v>
      </c>
      <c r="D215" s="20">
        <v>70.3</v>
      </c>
      <c r="E215" s="20">
        <v>122.2</v>
      </c>
      <c r="F215" s="20">
        <v>109</v>
      </c>
      <c r="G215" s="20">
        <v>110.1</v>
      </c>
      <c r="H215" s="20">
        <v>132.1</v>
      </c>
      <c r="I215" s="20"/>
      <c r="J215" s="21">
        <f t="shared" si="12"/>
        <v>1.2637639438646997</v>
      </c>
      <c r="K215" s="21">
        <f t="shared" si="13"/>
        <v>0.22738461065073143</v>
      </c>
      <c r="L215" s="21">
        <f t="shared" si="14"/>
        <v>0.33772701033479646</v>
      </c>
      <c r="M215" s="21">
        <f t="shared" si="15"/>
        <v>0.64323893162555612</v>
      </c>
      <c r="N215" s="20"/>
      <c r="O215" s="20" t="s">
        <v>631</v>
      </c>
      <c r="P215" s="23" t="s">
        <v>2327</v>
      </c>
      <c r="Q215" s="20"/>
      <c r="R215" s="20"/>
      <c r="S215" s="20"/>
    </row>
    <row r="216" spans="1:19" s="7" customFormat="1" x14ac:dyDescent="0.2">
      <c r="A216" s="20" t="s">
        <v>250</v>
      </c>
      <c r="B216" s="20" t="s">
        <v>251</v>
      </c>
      <c r="C216" s="20">
        <v>323.3</v>
      </c>
      <c r="D216" s="20">
        <v>156.69999999999999</v>
      </c>
      <c r="E216" s="20">
        <v>389.9</v>
      </c>
      <c r="F216" s="20">
        <v>390.8</v>
      </c>
      <c r="G216" s="20">
        <v>343.5</v>
      </c>
      <c r="H216" s="20">
        <v>364</v>
      </c>
      <c r="I216" s="20"/>
      <c r="J216" s="21">
        <f t="shared" si="12"/>
        <v>1.2625589148177951</v>
      </c>
      <c r="K216" s="21">
        <f t="shared" si="13"/>
        <v>0.34210466392430294</v>
      </c>
      <c r="L216" s="21">
        <f t="shared" si="14"/>
        <v>0.33635070994946142</v>
      </c>
      <c r="M216" s="21">
        <f t="shared" si="15"/>
        <v>0.46584100502340936</v>
      </c>
      <c r="N216" s="20"/>
      <c r="O216" s="20" t="s">
        <v>250</v>
      </c>
      <c r="P216" s="20" t="s">
        <v>2260</v>
      </c>
      <c r="Q216" s="20" t="s">
        <v>2148</v>
      </c>
      <c r="R216" s="20"/>
      <c r="S216" s="20"/>
    </row>
    <row r="217" spans="1:19" s="7" customFormat="1" x14ac:dyDescent="0.2">
      <c r="A217" s="20" t="s">
        <v>250</v>
      </c>
      <c r="B217" s="20" t="s">
        <v>251</v>
      </c>
      <c r="C217" s="20">
        <v>323.3</v>
      </c>
      <c r="D217" s="20">
        <v>156.69999999999999</v>
      </c>
      <c r="E217" s="20">
        <v>389.9</v>
      </c>
      <c r="F217" s="20">
        <v>390.8</v>
      </c>
      <c r="G217" s="20">
        <v>343.5</v>
      </c>
      <c r="H217" s="20">
        <v>364</v>
      </c>
      <c r="I217" s="20"/>
      <c r="J217" s="21">
        <f t="shared" si="12"/>
        <v>1.2625589148177951</v>
      </c>
      <c r="K217" s="21">
        <f t="shared" si="13"/>
        <v>0.34210466392430294</v>
      </c>
      <c r="L217" s="21">
        <f t="shared" si="14"/>
        <v>0.33635070994946142</v>
      </c>
      <c r="M217" s="21">
        <f t="shared" si="15"/>
        <v>0.46584100502340936</v>
      </c>
      <c r="N217" s="20"/>
      <c r="O217" s="20" t="s">
        <v>250</v>
      </c>
      <c r="P217" s="20" t="s">
        <v>2260</v>
      </c>
      <c r="Q217" s="20" t="s">
        <v>2148</v>
      </c>
      <c r="R217" s="20"/>
      <c r="S217" s="20"/>
    </row>
    <row r="218" spans="1:19" s="7" customFormat="1" x14ac:dyDescent="0.2">
      <c r="A218" s="20" t="s">
        <v>190</v>
      </c>
      <c r="B218" s="20" t="s">
        <v>191</v>
      </c>
      <c r="C218" s="20">
        <v>390</v>
      </c>
      <c r="D218" s="20">
        <v>496.2</v>
      </c>
      <c r="E218" s="20">
        <v>722.1</v>
      </c>
      <c r="F218" s="20">
        <v>617.9</v>
      </c>
      <c r="G218" s="20">
        <v>749.6</v>
      </c>
      <c r="H218" s="20">
        <v>662.5</v>
      </c>
      <c r="I218" s="20"/>
      <c r="J218" s="21">
        <f t="shared" si="12"/>
        <v>1.2622023254367964</v>
      </c>
      <c r="K218" s="21">
        <f t="shared" si="13"/>
        <v>0.25274982414694913</v>
      </c>
      <c r="L218" s="21">
        <f t="shared" si="14"/>
        <v>0.33594318647609778</v>
      </c>
      <c r="M218" s="21">
        <f t="shared" si="15"/>
        <v>0.59730913790129836</v>
      </c>
      <c r="N218" s="20"/>
      <c r="O218" s="20" t="s">
        <v>190</v>
      </c>
      <c r="P218" s="20" t="s">
        <v>2182</v>
      </c>
      <c r="Q218" s="20" t="s">
        <v>2183</v>
      </c>
      <c r="R218" s="20"/>
      <c r="S218" s="20"/>
    </row>
    <row r="219" spans="1:19" s="7" customFormat="1" x14ac:dyDescent="0.2">
      <c r="A219" s="20" t="s">
        <v>482</v>
      </c>
      <c r="B219" s="20" t="s">
        <v>483</v>
      </c>
      <c r="C219" s="20">
        <v>77.7</v>
      </c>
      <c r="D219" s="20">
        <v>44.4</v>
      </c>
      <c r="E219" s="20">
        <v>83.8</v>
      </c>
      <c r="F219" s="20">
        <v>88.8</v>
      </c>
      <c r="G219" s="20">
        <v>84.7</v>
      </c>
      <c r="H219" s="20">
        <v>85.3</v>
      </c>
      <c r="I219" s="20"/>
      <c r="J219" s="21">
        <f t="shared" si="12"/>
        <v>1.2569208353569696</v>
      </c>
      <c r="K219" s="21">
        <f t="shared" si="13"/>
        <v>0.22530817174106421</v>
      </c>
      <c r="L219" s="21">
        <f t="shared" si="14"/>
        <v>0.32989378736025365</v>
      </c>
      <c r="M219" s="21">
        <f t="shared" si="15"/>
        <v>0.64722305648880851</v>
      </c>
      <c r="N219" s="20"/>
      <c r="O219" s="20" t="s">
        <v>482</v>
      </c>
      <c r="P219" s="20" t="s">
        <v>2024</v>
      </c>
      <c r="Q219" s="20" t="s">
        <v>2025</v>
      </c>
      <c r="R219" s="20"/>
      <c r="S219" s="20"/>
    </row>
    <row r="220" spans="1:19" s="7" customFormat="1" x14ac:dyDescent="0.2">
      <c r="A220" s="20" t="s">
        <v>482</v>
      </c>
      <c r="B220" s="20" t="s">
        <v>483</v>
      </c>
      <c r="C220" s="20">
        <v>77.7</v>
      </c>
      <c r="D220" s="20">
        <v>44.4</v>
      </c>
      <c r="E220" s="20">
        <v>83.8</v>
      </c>
      <c r="F220" s="20">
        <v>88.8</v>
      </c>
      <c r="G220" s="20">
        <v>84.7</v>
      </c>
      <c r="H220" s="20">
        <v>85.3</v>
      </c>
      <c r="I220" s="20"/>
      <c r="J220" s="21">
        <f t="shared" si="12"/>
        <v>1.2569208353569696</v>
      </c>
      <c r="K220" s="21">
        <f t="shared" si="13"/>
        <v>0.22530817174106421</v>
      </c>
      <c r="L220" s="21">
        <f t="shared" si="14"/>
        <v>0.32989378736025365</v>
      </c>
      <c r="M220" s="21">
        <f t="shared" si="15"/>
        <v>0.64722305648880851</v>
      </c>
      <c r="N220" s="20"/>
      <c r="O220" s="20" t="s">
        <v>482</v>
      </c>
      <c r="P220" s="20" t="s">
        <v>2024</v>
      </c>
      <c r="Q220" s="20" t="s">
        <v>2025</v>
      </c>
      <c r="R220" s="20"/>
      <c r="S220" s="20"/>
    </row>
    <row r="221" spans="1:19" s="7" customFormat="1" x14ac:dyDescent="0.2">
      <c r="A221" s="20" t="s">
        <v>1382</v>
      </c>
      <c r="B221" s="20" t="s">
        <v>1383</v>
      </c>
      <c r="C221" s="20">
        <v>43.8</v>
      </c>
      <c r="D221" s="20">
        <v>43.2</v>
      </c>
      <c r="E221" s="20">
        <v>14.4</v>
      </c>
      <c r="F221" s="20">
        <v>43.3</v>
      </c>
      <c r="G221" s="20">
        <v>47.7</v>
      </c>
      <c r="H221" s="20">
        <v>35.299999999999997</v>
      </c>
      <c r="I221" s="20"/>
      <c r="J221" s="21">
        <f t="shared" si="12"/>
        <v>1.2455621301775146</v>
      </c>
      <c r="K221" s="21">
        <f t="shared" si="13"/>
        <v>0.46785801457701959</v>
      </c>
      <c r="L221" s="21">
        <f t="shared" si="14"/>
        <v>0.31679698678421153</v>
      </c>
      <c r="M221" s="21">
        <f t="shared" si="15"/>
        <v>0.32988592650188803</v>
      </c>
      <c r="N221" s="20"/>
      <c r="O221" s="20"/>
      <c r="P221" s="23" t="s">
        <v>1777</v>
      </c>
      <c r="Q221" s="20"/>
      <c r="R221" s="20"/>
      <c r="S221" s="20"/>
    </row>
    <row r="222" spans="1:19" s="7" customFormat="1" x14ac:dyDescent="0.2">
      <c r="A222" s="20" t="s">
        <v>827</v>
      </c>
      <c r="B222" s="20" t="s">
        <v>828</v>
      </c>
      <c r="C222" s="20">
        <v>26.6</v>
      </c>
      <c r="D222" s="20">
        <v>21.8</v>
      </c>
      <c r="E222" s="20">
        <v>27.6</v>
      </c>
      <c r="F222" s="20">
        <v>37.4</v>
      </c>
      <c r="G222" s="20">
        <v>27</v>
      </c>
      <c r="H222" s="20">
        <v>29.5</v>
      </c>
      <c r="I222" s="20"/>
      <c r="J222" s="21">
        <f t="shared" si="12"/>
        <v>1.2355263157894738</v>
      </c>
      <c r="K222" s="21">
        <f t="shared" si="13"/>
        <v>0.1736559960915238</v>
      </c>
      <c r="L222" s="21">
        <f t="shared" si="14"/>
        <v>0.30512573932282683</v>
      </c>
      <c r="M222" s="21">
        <f t="shared" si="15"/>
        <v>0.76031021653114073</v>
      </c>
      <c r="N222" s="20"/>
      <c r="O222" s="20" t="s">
        <v>827</v>
      </c>
      <c r="P222" s="20" t="s">
        <v>2111</v>
      </c>
      <c r="Q222" s="20" t="s">
        <v>2049</v>
      </c>
      <c r="R222" s="20"/>
      <c r="S222" s="20"/>
    </row>
    <row r="223" spans="1:19" s="7" customFormat="1" x14ac:dyDescent="0.2">
      <c r="A223" s="20" t="s">
        <v>166</v>
      </c>
      <c r="B223" s="20" t="s">
        <v>167</v>
      </c>
      <c r="C223" s="20">
        <v>282.10000000000002</v>
      </c>
      <c r="D223" s="20">
        <v>222.5</v>
      </c>
      <c r="E223" s="20">
        <v>267.89999999999998</v>
      </c>
      <c r="F223" s="20">
        <v>330.3</v>
      </c>
      <c r="G223" s="20">
        <v>304</v>
      </c>
      <c r="H223" s="20">
        <v>319.5</v>
      </c>
      <c r="I223" s="20"/>
      <c r="J223" s="21">
        <f t="shared" si="12"/>
        <v>1.2346925566343041</v>
      </c>
      <c r="K223" s="21">
        <f t="shared" si="13"/>
        <v>3.640273874365365E-2</v>
      </c>
      <c r="L223" s="21">
        <f t="shared" si="14"/>
        <v>0.3041518497152581</v>
      </c>
      <c r="M223" s="21">
        <f t="shared" si="15"/>
        <v>1.4388659411720368</v>
      </c>
      <c r="N223" s="20"/>
      <c r="O223" s="20" t="s">
        <v>166</v>
      </c>
      <c r="P223" s="20" t="s">
        <v>2249</v>
      </c>
      <c r="Q223" s="20" t="s">
        <v>2250</v>
      </c>
      <c r="R223" s="20"/>
      <c r="S223" s="20"/>
    </row>
    <row r="224" spans="1:19" s="7" customFormat="1" x14ac:dyDescent="0.2">
      <c r="A224" s="20" t="s">
        <v>607</v>
      </c>
      <c r="B224" s="20" t="s">
        <v>608</v>
      </c>
      <c r="C224" s="20">
        <v>54.9</v>
      </c>
      <c r="D224" s="20">
        <v>66.900000000000006</v>
      </c>
      <c r="E224" s="20">
        <v>66</v>
      </c>
      <c r="F224" s="20">
        <v>81.2</v>
      </c>
      <c r="G224" s="20">
        <v>83.4</v>
      </c>
      <c r="H224" s="20">
        <v>66.599999999999994</v>
      </c>
      <c r="I224" s="20"/>
      <c r="J224" s="21">
        <f t="shared" si="12"/>
        <v>1.2310969116080936</v>
      </c>
      <c r="K224" s="21">
        <f t="shared" si="13"/>
        <v>9.1181285107864635E-2</v>
      </c>
      <c r="L224" s="21">
        <f t="shared" si="14"/>
        <v>0.29994433484690425</v>
      </c>
      <c r="M224" s="21">
        <f t="shared" si="15"/>
        <v>1.0400942911500555</v>
      </c>
      <c r="N224" s="20"/>
      <c r="O224" s="20" t="s">
        <v>607</v>
      </c>
      <c r="P224" s="20" t="s">
        <v>2274</v>
      </c>
      <c r="Q224" s="20" t="s">
        <v>2275</v>
      </c>
      <c r="R224" s="20"/>
      <c r="S224" s="20"/>
    </row>
    <row r="225" spans="1:19" s="7" customFormat="1" x14ac:dyDescent="0.2">
      <c r="A225" s="20" t="s">
        <v>607</v>
      </c>
      <c r="B225" s="20" t="s">
        <v>608</v>
      </c>
      <c r="C225" s="20">
        <v>54.9</v>
      </c>
      <c r="D225" s="20">
        <v>66.900000000000006</v>
      </c>
      <c r="E225" s="20">
        <v>66</v>
      </c>
      <c r="F225" s="20">
        <v>81.2</v>
      </c>
      <c r="G225" s="20">
        <v>83.4</v>
      </c>
      <c r="H225" s="20">
        <v>66.599999999999994</v>
      </c>
      <c r="I225" s="20"/>
      <c r="J225" s="21">
        <f t="shared" si="12"/>
        <v>1.2310969116080936</v>
      </c>
      <c r="K225" s="21">
        <f t="shared" si="13"/>
        <v>9.1181285107864635E-2</v>
      </c>
      <c r="L225" s="21">
        <f t="shared" si="14"/>
        <v>0.29994433484690425</v>
      </c>
      <c r="M225" s="21">
        <f t="shared" si="15"/>
        <v>1.0400942911500555</v>
      </c>
      <c r="N225" s="20"/>
      <c r="O225" s="20" t="s">
        <v>607</v>
      </c>
      <c r="P225" s="20" t="s">
        <v>2274</v>
      </c>
      <c r="Q225" s="20" t="s">
        <v>2275</v>
      </c>
      <c r="R225" s="20"/>
      <c r="S225" s="20"/>
    </row>
    <row r="226" spans="1:19" s="7" customFormat="1" x14ac:dyDescent="0.2">
      <c r="A226" s="20" t="s">
        <v>943</v>
      </c>
      <c r="B226" s="20" t="s">
        <v>944</v>
      </c>
      <c r="C226" s="20">
        <v>25.2</v>
      </c>
      <c r="D226" s="20">
        <v>16.2</v>
      </c>
      <c r="E226" s="20">
        <v>23.3</v>
      </c>
      <c r="F226" s="20">
        <v>29.5</v>
      </c>
      <c r="G226" s="20">
        <v>26.5</v>
      </c>
      <c r="H226" s="20">
        <v>23.6</v>
      </c>
      <c r="I226" s="20"/>
      <c r="J226" s="21">
        <f t="shared" si="12"/>
        <v>1.2302936630602781</v>
      </c>
      <c r="K226" s="21">
        <f t="shared" si="13"/>
        <v>0.19841794002726401</v>
      </c>
      <c r="L226" s="21">
        <f t="shared" si="14"/>
        <v>0.29900271855114119</v>
      </c>
      <c r="M226" s="21">
        <f t="shared" si="15"/>
        <v>0.70241906351948724</v>
      </c>
      <c r="N226" s="20"/>
      <c r="O226" s="20" t="s">
        <v>943</v>
      </c>
      <c r="P226" s="20" t="s">
        <v>1780</v>
      </c>
      <c r="Q226" s="20" t="s">
        <v>1733</v>
      </c>
      <c r="R226" s="20"/>
      <c r="S226" s="20"/>
    </row>
    <row r="227" spans="1:19" s="7" customFormat="1" x14ac:dyDescent="0.2">
      <c r="A227" s="20" t="s">
        <v>933</v>
      </c>
      <c r="B227" s="20" t="s">
        <v>934</v>
      </c>
      <c r="C227" s="20">
        <v>41.8</v>
      </c>
      <c r="D227" s="20">
        <v>25.9</v>
      </c>
      <c r="E227" s="20">
        <v>40.700000000000003</v>
      </c>
      <c r="F227" s="20">
        <v>49.7</v>
      </c>
      <c r="G227" s="20">
        <v>38.1</v>
      </c>
      <c r="H227" s="20">
        <v>44.9</v>
      </c>
      <c r="I227" s="20"/>
      <c r="J227" s="21">
        <f t="shared" si="12"/>
        <v>1.2241697416974173</v>
      </c>
      <c r="K227" s="21">
        <f t="shared" si="13"/>
        <v>0.25704379822589069</v>
      </c>
      <c r="L227" s="21">
        <f t="shared" si="14"/>
        <v>0.29180361401632221</v>
      </c>
      <c r="M227" s="21">
        <f t="shared" si="15"/>
        <v>0.5899928700259518</v>
      </c>
      <c r="N227" s="20"/>
      <c r="O227" s="20" t="s">
        <v>933</v>
      </c>
      <c r="P227" s="20" t="s">
        <v>1781</v>
      </c>
      <c r="Q227" s="20" t="s">
        <v>1782</v>
      </c>
      <c r="R227" s="20"/>
      <c r="S227" s="20"/>
    </row>
    <row r="228" spans="1:19" s="7" customFormat="1" x14ac:dyDescent="0.2">
      <c r="A228" s="20" t="s">
        <v>1508</v>
      </c>
      <c r="B228" s="20" t="s">
        <v>1509</v>
      </c>
      <c r="C228" s="20">
        <v>30.4</v>
      </c>
      <c r="D228" s="20">
        <v>18.600000000000001</v>
      </c>
      <c r="E228" s="20">
        <v>35.799999999999997</v>
      </c>
      <c r="F228" s="20">
        <v>34.5</v>
      </c>
      <c r="G228" s="20">
        <v>26.8</v>
      </c>
      <c r="H228" s="20">
        <v>41.9</v>
      </c>
      <c r="I228" s="20"/>
      <c r="J228" s="21">
        <f t="shared" si="12"/>
        <v>1.2169811320754715</v>
      </c>
      <c r="K228" s="21">
        <f t="shared" si="13"/>
        <v>0.41130856377873221</v>
      </c>
      <c r="L228" s="21">
        <f t="shared" si="14"/>
        <v>0.28330680086005477</v>
      </c>
      <c r="M228" s="21">
        <f t="shared" si="15"/>
        <v>0.38583224803245153</v>
      </c>
      <c r="N228" s="20"/>
      <c r="O228" s="20" t="s">
        <v>1508</v>
      </c>
      <c r="P228" s="20" t="s">
        <v>2306</v>
      </c>
      <c r="Q228" s="20" t="s">
        <v>2307</v>
      </c>
      <c r="R228" s="20"/>
      <c r="S228" s="20"/>
    </row>
    <row r="229" spans="1:19" s="7" customFormat="1" x14ac:dyDescent="0.2">
      <c r="A229" s="20" t="s">
        <v>1061</v>
      </c>
      <c r="B229" s="20" t="s">
        <v>1062</v>
      </c>
      <c r="C229" s="20">
        <v>28.4</v>
      </c>
      <c r="D229" s="20">
        <v>21.3</v>
      </c>
      <c r="E229" s="20">
        <v>33.299999999999997</v>
      </c>
      <c r="F229" s="20">
        <v>35.700000000000003</v>
      </c>
      <c r="G229" s="20">
        <v>28.4</v>
      </c>
      <c r="H229" s="20">
        <v>36.799999999999997</v>
      </c>
      <c r="I229" s="20"/>
      <c r="J229" s="21">
        <f t="shared" si="12"/>
        <v>1.2156626506024095</v>
      </c>
      <c r="K229" s="21">
        <f t="shared" si="13"/>
        <v>0.24373040866933696</v>
      </c>
      <c r="L229" s="21">
        <f t="shared" si="14"/>
        <v>0.28174293287206997</v>
      </c>
      <c r="M229" s="21">
        <f t="shared" si="15"/>
        <v>0.61309028331659976</v>
      </c>
      <c r="N229" s="20"/>
      <c r="O229" s="20" t="s">
        <v>1061</v>
      </c>
      <c r="P229" s="20" t="s">
        <v>1787</v>
      </c>
      <c r="Q229" s="20" t="s">
        <v>1680</v>
      </c>
      <c r="R229" s="20"/>
      <c r="S229" s="20"/>
    </row>
    <row r="230" spans="1:19" s="7" customFormat="1" x14ac:dyDescent="0.2">
      <c r="A230" s="20" t="s">
        <v>136</v>
      </c>
      <c r="B230" s="20" t="s">
        <v>137</v>
      </c>
      <c r="C230" s="20">
        <v>312.2</v>
      </c>
      <c r="D230" s="20">
        <v>263.7</v>
      </c>
      <c r="E230" s="20">
        <v>610.20000000000005</v>
      </c>
      <c r="F230" s="20">
        <v>467.2</v>
      </c>
      <c r="G230" s="20">
        <v>474.8</v>
      </c>
      <c r="H230" s="20">
        <v>496.6</v>
      </c>
      <c r="I230" s="20"/>
      <c r="J230" s="21">
        <f t="shared" si="12"/>
        <v>1.2128825562768739</v>
      </c>
      <c r="K230" s="21">
        <f t="shared" si="13"/>
        <v>0.48190897213880757</v>
      </c>
      <c r="L230" s="21">
        <f t="shared" si="14"/>
        <v>0.27843986069757187</v>
      </c>
      <c r="M230" s="21">
        <f t="shared" si="15"/>
        <v>0.31703498796710039</v>
      </c>
      <c r="N230" s="20"/>
      <c r="O230" s="20" t="s">
        <v>136</v>
      </c>
      <c r="P230" s="20" t="s">
        <v>2180</v>
      </c>
      <c r="Q230" s="20" t="s">
        <v>2181</v>
      </c>
      <c r="R230" s="20"/>
      <c r="S230" s="20"/>
    </row>
    <row r="231" spans="1:19" s="7" customFormat="1" x14ac:dyDescent="0.2">
      <c r="A231" s="20" t="s">
        <v>572</v>
      </c>
      <c r="B231" s="20" t="s">
        <v>573</v>
      </c>
      <c r="C231" s="20">
        <v>75.3</v>
      </c>
      <c r="D231" s="20">
        <v>76.2</v>
      </c>
      <c r="E231" s="20">
        <v>78.7</v>
      </c>
      <c r="F231" s="20">
        <v>88.1</v>
      </c>
      <c r="G231" s="20">
        <v>85.8</v>
      </c>
      <c r="H231" s="20">
        <v>104.5</v>
      </c>
      <c r="I231" s="20"/>
      <c r="J231" s="21">
        <f t="shared" si="12"/>
        <v>1.2093831450912249</v>
      </c>
      <c r="K231" s="21">
        <f t="shared" si="13"/>
        <v>5.4709746016941598E-2</v>
      </c>
      <c r="L231" s="21">
        <f t="shared" si="14"/>
        <v>0.27427137771649773</v>
      </c>
      <c r="M231" s="21">
        <f t="shared" si="15"/>
        <v>1.2619353013749124</v>
      </c>
      <c r="N231" s="20"/>
      <c r="O231" s="20" t="s">
        <v>572</v>
      </c>
      <c r="P231" s="20" t="s">
        <v>2112</v>
      </c>
      <c r="Q231" s="20" t="s">
        <v>2113</v>
      </c>
      <c r="R231" s="20"/>
      <c r="S231" s="20"/>
    </row>
    <row r="232" spans="1:19" s="7" customFormat="1" x14ac:dyDescent="0.2">
      <c r="A232" s="20" t="s">
        <v>524</v>
      </c>
      <c r="B232" s="20" t="s">
        <v>525</v>
      </c>
      <c r="C232" s="20">
        <v>154.5</v>
      </c>
      <c r="D232" s="20">
        <v>174.8</v>
      </c>
      <c r="E232" s="20">
        <v>267.8</v>
      </c>
      <c r="F232" s="20">
        <v>235.9</v>
      </c>
      <c r="G232" s="20">
        <v>242.2</v>
      </c>
      <c r="H232" s="20">
        <v>242.1</v>
      </c>
      <c r="I232" s="20"/>
      <c r="J232" s="21">
        <f t="shared" si="12"/>
        <v>1.2061631217551498</v>
      </c>
      <c r="K232" s="21">
        <f t="shared" si="13"/>
        <v>0.30539701722607299</v>
      </c>
      <c r="L232" s="21">
        <f t="shared" si="14"/>
        <v>0.27042503081438612</v>
      </c>
      <c r="M232" s="21">
        <f t="shared" si="15"/>
        <v>0.51513520895799725</v>
      </c>
      <c r="N232" s="20"/>
      <c r="O232" s="20" t="s">
        <v>524</v>
      </c>
      <c r="P232" s="20" t="s">
        <v>2175</v>
      </c>
      <c r="Q232" s="20" t="s">
        <v>2088</v>
      </c>
      <c r="R232" s="20"/>
      <c r="S232" s="20"/>
    </row>
    <row r="233" spans="1:19" s="7" customFormat="1" x14ac:dyDescent="0.2">
      <c r="A233" s="20" t="s">
        <v>1542</v>
      </c>
      <c r="B233" s="20" t="s">
        <v>1543</v>
      </c>
      <c r="C233" s="20">
        <v>14.8</v>
      </c>
      <c r="D233" s="20">
        <v>16</v>
      </c>
      <c r="E233" s="20">
        <v>22</v>
      </c>
      <c r="F233" s="20">
        <v>20.8</v>
      </c>
      <c r="G233" s="20">
        <v>15.9</v>
      </c>
      <c r="H233" s="20">
        <v>26.7</v>
      </c>
      <c r="I233" s="20"/>
      <c r="J233" s="21">
        <f t="shared" si="12"/>
        <v>1.2007575757575759</v>
      </c>
      <c r="K233" s="21">
        <f t="shared" si="13"/>
        <v>0.40902129728009834</v>
      </c>
      <c r="L233" s="21">
        <f t="shared" si="14"/>
        <v>0.263944910780954</v>
      </c>
      <c r="M233" s="21">
        <f t="shared" si="15"/>
        <v>0.38825407817744556</v>
      </c>
      <c r="N233" s="20"/>
      <c r="O233" s="20" t="s">
        <v>1542</v>
      </c>
      <c r="P233" s="20" t="s">
        <v>1789</v>
      </c>
      <c r="Q233" s="20" t="s">
        <v>1604</v>
      </c>
      <c r="R233" s="20"/>
      <c r="S233" s="20"/>
    </row>
    <row r="234" spans="1:19" s="7" customFormat="1" x14ac:dyDescent="0.2">
      <c r="A234" s="20" t="s">
        <v>568</v>
      </c>
      <c r="B234" s="20" t="s">
        <v>569</v>
      </c>
      <c r="C234" s="20">
        <v>38.799999999999997</v>
      </c>
      <c r="D234" s="20">
        <v>19.5</v>
      </c>
      <c r="E234" s="20">
        <v>27.6</v>
      </c>
      <c r="F234" s="20">
        <v>32.4</v>
      </c>
      <c r="G234" s="20">
        <v>26.6</v>
      </c>
      <c r="H234" s="20">
        <v>44.1</v>
      </c>
      <c r="I234" s="20"/>
      <c r="J234" s="21">
        <f t="shared" si="12"/>
        <v>1.2002328288707798</v>
      </c>
      <c r="K234" s="21">
        <f t="shared" si="13"/>
        <v>0.49272114517560178</v>
      </c>
      <c r="L234" s="21">
        <f t="shared" si="14"/>
        <v>0.26331429622964458</v>
      </c>
      <c r="M234" s="21">
        <f t="shared" si="15"/>
        <v>0.30739879953546184</v>
      </c>
      <c r="N234" s="20"/>
      <c r="O234" s="20" t="s">
        <v>568</v>
      </c>
      <c r="P234" s="20" t="s">
        <v>1790</v>
      </c>
      <c r="Q234" s="20" t="s">
        <v>1791</v>
      </c>
      <c r="R234" s="20"/>
      <c r="S234" s="20"/>
    </row>
    <row r="235" spans="1:19" s="7" customFormat="1" x14ac:dyDescent="0.2">
      <c r="A235" s="20" t="s">
        <v>1091</v>
      </c>
      <c r="B235" s="20" t="s">
        <v>1092</v>
      </c>
      <c r="C235" s="20">
        <v>10.3</v>
      </c>
      <c r="D235" s="20">
        <v>8.6</v>
      </c>
      <c r="E235" s="20">
        <v>6.9</v>
      </c>
      <c r="F235" s="20">
        <v>9.3000000000000007</v>
      </c>
      <c r="G235" s="20">
        <v>12</v>
      </c>
      <c r="H235" s="20">
        <v>9.6</v>
      </c>
      <c r="I235" s="20"/>
      <c r="J235" s="21">
        <f t="shared" si="12"/>
        <v>1.1976744186046513</v>
      </c>
      <c r="K235" s="21">
        <f t="shared" si="13"/>
        <v>0.26146855367305938</v>
      </c>
      <c r="L235" s="21">
        <f t="shared" si="14"/>
        <v>0.26023577248112056</v>
      </c>
      <c r="M235" s="21">
        <f t="shared" si="15"/>
        <v>0.58258053542952615</v>
      </c>
      <c r="N235" s="20"/>
      <c r="O235" s="20" t="s">
        <v>1091</v>
      </c>
      <c r="P235" s="20" t="s">
        <v>2176</v>
      </c>
      <c r="Q235" s="20" t="s">
        <v>2177</v>
      </c>
      <c r="R235" s="20"/>
      <c r="S235" s="20"/>
    </row>
    <row r="236" spans="1:19" s="7" customFormat="1" x14ac:dyDescent="0.2">
      <c r="A236" s="20" t="s">
        <v>1093</v>
      </c>
      <c r="B236" s="20" t="s">
        <v>1094</v>
      </c>
      <c r="C236" s="20">
        <v>27.2</v>
      </c>
      <c r="D236" s="20">
        <v>41.6</v>
      </c>
      <c r="E236" s="20">
        <v>39</v>
      </c>
      <c r="F236" s="20">
        <v>44.8</v>
      </c>
      <c r="G236" s="20">
        <v>41.3</v>
      </c>
      <c r="H236" s="20">
        <v>42.8</v>
      </c>
      <c r="I236" s="20"/>
      <c r="J236" s="21">
        <f t="shared" si="12"/>
        <v>1.1957328385899813</v>
      </c>
      <c r="K236" s="21">
        <f t="shared" si="13"/>
        <v>0.19667274704763071</v>
      </c>
      <c r="L236" s="21">
        <f t="shared" si="14"/>
        <v>0.25789508560914526</v>
      </c>
      <c r="M236" s="21">
        <f t="shared" si="15"/>
        <v>0.70625581611948307</v>
      </c>
      <c r="N236" s="20"/>
      <c r="O236" s="20" t="s">
        <v>1093</v>
      </c>
      <c r="P236" s="24" t="s">
        <v>2326</v>
      </c>
      <c r="Q236" s="20"/>
      <c r="R236" s="20"/>
      <c r="S236" s="20"/>
    </row>
    <row r="237" spans="1:19" s="7" customFormat="1" x14ac:dyDescent="0.2">
      <c r="A237" s="20" t="s">
        <v>150</v>
      </c>
      <c r="B237" s="20" t="s">
        <v>151</v>
      </c>
      <c r="C237" s="20">
        <v>78.7</v>
      </c>
      <c r="D237" s="20">
        <v>56.8</v>
      </c>
      <c r="E237" s="20">
        <v>80.599999999999994</v>
      </c>
      <c r="F237" s="20">
        <v>83.3</v>
      </c>
      <c r="G237" s="20">
        <v>80.8</v>
      </c>
      <c r="H237" s="20">
        <v>93.3</v>
      </c>
      <c r="I237" s="20"/>
      <c r="J237" s="21">
        <f t="shared" si="12"/>
        <v>1.1911152244331327</v>
      </c>
      <c r="K237" s="21">
        <f t="shared" si="13"/>
        <v>0.18217031529075567</v>
      </c>
      <c r="L237" s="21">
        <f t="shared" si="14"/>
        <v>0.25231298136119434</v>
      </c>
      <c r="M237" s="21">
        <f t="shared" si="15"/>
        <v>0.7395223900179857</v>
      </c>
      <c r="N237" s="20"/>
      <c r="O237" s="20" t="s">
        <v>150</v>
      </c>
      <c r="P237" s="20" t="s">
        <v>2238</v>
      </c>
      <c r="Q237" s="20" t="s">
        <v>2239</v>
      </c>
      <c r="R237" s="20"/>
      <c r="S237" s="20"/>
    </row>
    <row r="238" spans="1:19" s="7" customFormat="1" x14ac:dyDescent="0.2">
      <c r="A238" s="20" t="s">
        <v>150</v>
      </c>
      <c r="B238" s="20" t="s">
        <v>151</v>
      </c>
      <c r="C238" s="20">
        <v>78.7</v>
      </c>
      <c r="D238" s="20">
        <v>56.8</v>
      </c>
      <c r="E238" s="20">
        <v>80.599999999999994</v>
      </c>
      <c r="F238" s="20">
        <v>83.3</v>
      </c>
      <c r="G238" s="20">
        <v>80.8</v>
      </c>
      <c r="H238" s="20">
        <v>93.3</v>
      </c>
      <c r="I238" s="20"/>
      <c r="J238" s="21">
        <f t="shared" si="12"/>
        <v>1.1911152244331327</v>
      </c>
      <c r="K238" s="21">
        <f t="shared" si="13"/>
        <v>0.18217031529075567</v>
      </c>
      <c r="L238" s="21">
        <f t="shared" si="14"/>
        <v>0.25231298136119434</v>
      </c>
      <c r="M238" s="21">
        <f t="shared" si="15"/>
        <v>0.7395223900179857</v>
      </c>
      <c r="N238" s="20"/>
      <c r="O238" s="20" t="s">
        <v>150</v>
      </c>
      <c r="P238" s="20" t="s">
        <v>2238</v>
      </c>
      <c r="Q238" s="20" t="s">
        <v>2239</v>
      </c>
      <c r="R238" s="20"/>
      <c r="S238" s="20"/>
    </row>
    <row r="239" spans="1:19" s="7" customFormat="1" x14ac:dyDescent="0.2">
      <c r="A239" s="20" t="s">
        <v>635</v>
      </c>
      <c r="B239" s="20" t="s">
        <v>636</v>
      </c>
      <c r="C239" s="20">
        <v>49.5</v>
      </c>
      <c r="D239" s="20">
        <v>83.6</v>
      </c>
      <c r="E239" s="20">
        <v>55.1</v>
      </c>
      <c r="F239" s="20">
        <v>79.8</v>
      </c>
      <c r="G239" s="20">
        <v>64</v>
      </c>
      <c r="H239" s="20">
        <v>79.8</v>
      </c>
      <c r="I239" s="20"/>
      <c r="J239" s="21">
        <f t="shared" si="12"/>
        <v>1.1880977683315623</v>
      </c>
      <c r="K239" s="21">
        <f t="shared" si="13"/>
        <v>0.37384785766674999</v>
      </c>
      <c r="L239" s="21">
        <f t="shared" si="14"/>
        <v>0.24865356011465353</v>
      </c>
      <c r="M239" s="21">
        <f t="shared" si="15"/>
        <v>0.42730510373249414</v>
      </c>
      <c r="N239" s="20"/>
      <c r="O239" s="20" t="s">
        <v>635</v>
      </c>
      <c r="P239" s="20" t="s">
        <v>2308</v>
      </c>
      <c r="Q239" s="20" t="s">
        <v>2309</v>
      </c>
      <c r="R239" s="20"/>
      <c r="S239" s="20"/>
    </row>
    <row r="240" spans="1:19" s="7" customFormat="1" x14ac:dyDescent="0.2">
      <c r="A240" s="20" t="s">
        <v>326</v>
      </c>
      <c r="B240" s="20" t="s">
        <v>327</v>
      </c>
      <c r="C240" s="20">
        <v>224.6</v>
      </c>
      <c r="D240" s="20">
        <v>171.7</v>
      </c>
      <c r="E240" s="20">
        <v>255.2</v>
      </c>
      <c r="F240" s="20">
        <v>255.8</v>
      </c>
      <c r="G240" s="20">
        <v>250.6</v>
      </c>
      <c r="H240" s="20">
        <v>266.5</v>
      </c>
      <c r="I240" s="20"/>
      <c r="J240" s="21">
        <f t="shared" si="12"/>
        <v>1.1863392171910974</v>
      </c>
      <c r="K240" s="21">
        <f t="shared" si="13"/>
        <v>0.17854685101443726</v>
      </c>
      <c r="L240" s="21">
        <f t="shared" si="14"/>
        <v>0.24651658744379457</v>
      </c>
      <c r="M240" s="21">
        <f t="shared" si="15"/>
        <v>0.74824780494537069</v>
      </c>
      <c r="N240" s="20"/>
      <c r="O240" s="20" t="s">
        <v>326</v>
      </c>
      <c r="P240" s="20" t="s">
        <v>1792</v>
      </c>
      <c r="Q240" s="20" t="s">
        <v>1793</v>
      </c>
      <c r="R240" s="20"/>
      <c r="S240" s="20"/>
    </row>
    <row r="241" spans="1:19" s="7" customFormat="1" x14ac:dyDescent="0.2">
      <c r="A241" s="20" t="s">
        <v>629</v>
      </c>
      <c r="B241" s="20" t="s">
        <v>630</v>
      </c>
      <c r="C241" s="20">
        <v>14.8</v>
      </c>
      <c r="D241" s="20">
        <v>14.3</v>
      </c>
      <c r="E241" s="20">
        <v>28.8</v>
      </c>
      <c r="F241" s="20">
        <v>21.2</v>
      </c>
      <c r="G241" s="20">
        <v>22.9</v>
      </c>
      <c r="H241" s="20">
        <v>24.1</v>
      </c>
      <c r="I241" s="20"/>
      <c r="J241" s="21">
        <f t="shared" si="12"/>
        <v>1.1778929188255609</v>
      </c>
      <c r="K241" s="21">
        <f t="shared" si="13"/>
        <v>0.51611754748911443</v>
      </c>
      <c r="L241" s="21">
        <f t="shared" si="14"/>
        <v>0.23620839103493538</v>
      </c>
      <c r="M241" s="21">
        <f t="shared" si="15"/>
        <v>0.28725137509369336</v>
      </c>
      <c r="N241" s="20"/>
      <c r="O241" s="20" t="s">
        <v>629</v>
      </c>
      <c r="P241" s="20" t="s">
        <v>1795</v>
      </c>
      <c r="Q241" s="20" t="s">
        <v>1613</v>
      </c>
      <c r="R241" s="20"/>
      <c r="S241" s="20"/>
    </row>
    <row r="242" spans="1:19" s="7" customFormat="1" x14ac:dyDescent="0.2">
      <c r="A242" s="20" t="s">
        <v>350</v>
      </c>
      <c r="B242" s="20" t="s">
        <v>351</v>
      </c>
      <c r="C242" s="20">
        <v>111.2</v>
      </c>
      <c r="D242" s="20">
        <v>86.1</v>
      </c>
      <c r="E242" s="20">
        <v>223.7</v>
      </c>
      <c r="F242" s="20">
        <v>122.3</v>
      </c>
      <c r="G242" s="20">
        <v>110.4</v>
      </c>
      <c r="H242" s="20">
        <v>263.10000000000002</v>
      </c>
      <c r="I242" s="20"/>
      <c r="J242" s="21">
        <f t="shared" si="12"/>
        <v>1.1776722090261282</v>
      </c>
      <c r="K242" s="21">
        <f t="shared" si="13"/>
        <v>0.7198498758545403</v>
      </c>
      <c r="L242" s="21">
        <f t="shared" si="14"/>
        <v>0.23593803813296377</v>
      </c>
      <c r="M242" s="21">
        <f t="shared" si="15"/>
        <v>0.14275806591040782</v>
      </c>
      <c r="N242" s="20"/>
      <c r="O242" s="20" t="s">
        <v>350</v>
      </c>
      <c r="P242" s="20" t="s">
        <v>1797</v>
      </c>
      <c r="Q242" s="20" t="s">
        <v>1798</v>
      </c>
      <c r="R242" s="20"/>
      <c r="S242" s="20"/>
    </row>
    <row r="243" spans="1:19" s="7" customFormat="1" x14ac:dyDescent="0.2">
      <c r="A243" s="20" t="s">
        <v>344</v>
      </c>
      <c r="B243" s="20" t="s">
        <v>345</v>
      </c>
      <c r="C243" s="20">
        <v>51.2</v>
      </c>
      <c r="D243" s="20">
        <v>30.3</v>
      </c>
      <c r="E243" s="20">
        <v>76.7</v>
      </c>
      <c r="F243" s="20">
        <v>61.3</v>
      </c>
      <c r="G243" s="20">
        <v>49.4</v>
      </c>
      <c r="H243" s="20">
        <v>75.5</v>
      </c>
      <c r="I243" s="20"/>
      <c r="J243" s="21">
        <f t="shared" si="12"/>
        <v>1.1769911504424779</v>
      </c>
      <c r="K243" s="21">
        <f t="shared" si="13"/>
        <v>0.57699615289349293</v>
      </c>
      <c r="L243" s="21">
        <f t="shared" si="14"/>
        <v>0.23510347308600196</v>
      </c>
      <c r="M243" s="21">
        <f t="shared" si="15"/>
        <v>0.23882708248152548</v>
      </c>
      <c r="N243" s="20"/>
      <c r="O243" s="20" t="s">
        <v>344</v>
      </c>
      <c r="P243" s="20" t="s">
        <v>1799</v>
      </c>
      <c r="Q243" s="20" t="s">
        <v>1800</v>
      </c>
      <c r="R243" s="20"/>
      <c r="S243" s="20"/>
    </row>
    <row r="244" spans="1:19" s="7" customFormat="1" x14ac:dyDescent="0.2">
      <c r="A244" s="20" t="s">
        <v>134</v>
      </c>
      <c r="B244" s="20" t="s">
        <v>135</v>
      </c>
      <c r="C244" s="20">
        <v>578.1</v>
      </c>
      <c r="D244" s="20">
        <v>474.4</v>
      </c>
      <c r="E244" s="20">
        <v>614.6</v>
      </c>
      <c r="F244" s="20">
        <v>673.8</v>
      </c>
      <c r="G244" s="20">
        <v>611.70000000000005</v>
      </c>
      <c r="H244" s="20">
        <v>673.7</v>
      </c>
      <c r="I244" s="20"/>
      <c r="J244" s="21">
        <f t="shared" si="12"/>
        <v>1.1752144442444965</v>
      </c>
      <c r="K244" s="21">
        <f t="shared" si="13"/>
        <v>0.10602205124557386</v>
      </c>
      <c r="L244" s="21">
        <f t="shared" si="14"/>
        <v>0.23292403289233329</v>
      </c>
      <c r="M244" s="21">
        <f t="shared" si="15"/>
        <v>0.97460379758161686</v>
      </c>
      <c r="N244" s="20"/>
      <c r="O244" s="20" t="s">
        <v>134</v>
      </c>
      <c r="P244" s="20" t="s">
        <v>1801</v>
      </c>
      <c r="Q244" s="20" t="s">
        <v>1802</v>
      </c>
      <c r="R244" s="20"/>
      <c r="S244" s="20"/>
    </row>
    <row r="245" spans="1:19" s="7" customFormat="1" x14ac:dyDescent="0.2">
      <c r="A245" s="20" t="s">
        <v>1023</v>
      </c>
      <c r="B245" s="20" t="s">
        <v>1024</v>
      </c>
      <c r="C245" s="20">
        <v>12.7</v>
      </c>
      <c r="D245" s="20">
        <v>12.2</v>
      </c>
      <c r="E245" s="20">
        <v>17.899999999999999</v>
      </c>
      <c r="F245" s="20">
        <v>16.100000000000001</v>
      </c>
      <c r="G245" s="20">
        <v>14.2</v>
      </c>
      <c r="H245" s="20">
        <v>19.7</v>
      </c>
      <c r="I245" s="20"/>
      <c r="J245" s="21">
        <f t="shared" si="12"/>
        <v>1.1682242990654206</v>
      </c>
      <c r="K245" s="21">
        <f t="shared" si="13"/>
        <v>0.37986275788699453</v>
      </c>
      <c r="L245" s="21">
        <f t="shared" si="14"/>
        <v>0.2243172982609401</v>
      </c>
      <c r="M245" s="21">
        <f t="shared" si="15"/>
        <v>0.42037328301018168</v>
      </c>
      <c r="N245" s="20"/>
      <c r="O245" s="20" t="s">
        <v>1023</v>
      </c>
      <c r="P245" s="20" t="s">
        <v>1805</v>
      </c>
      <c r="Q245" s="20" t="s">
        <v>1806</v>
      </c>
      <c r="R245" s="20"/>
      <c r="S245" s="20"/>
    </row>
    <row r="246" spans="1:19" s="7" customFormat="1" x14ac:dyDescent="0.2">
      <c r="A246" s="20" t="s">
        <v>919</v>
      </c>
      <c r="B246" s="20" t="s">
        <v>920</v>
      </c>
      <c r="C246" s="20">
        <v>70.5</v>
      </c>
      <c r="D246" s="20">
        <v>67.8</v>
      </c>
      <c r="E246" s="20">
        <v>54.7</v>
      </c>
      <c r="F246" s="20">
        <v>76</v>
      </c>
      <c r="G246" s="20">
        <v>73.599999999999994</v>
      </c>
      <c r="H246" s="20">
        <v>75.3</v>
      </c>
      <c r="I246" s="20"/>
      <c r="J246" s="21">
        <f t="shared" si="12"/>
        <v>1.165284974093264</v>
      </c>
      <c r="K246" s="21">
        <f t="shared" si="13"/>
        <v>9.7281910391418522E-2</v>
      </c>
      <c r="L246" s="21">
        <f t="shared" si="14"/>
        <v>0.22068281362237374</v>
      </c>
      <c r="M246" s="21">
        <f t="shared" si="15"/>
        <v>1.0119679094497853</v>
      </c>
      <c r="N246" s="20"/>
      <c r="O246" s="20" t="s">
        <v>919</v>
      </c>
      <c r="P246" s="20" t="s">
        <v>2245</v>
      </c>
      <c r="Q246" s="20" t="s">
        <v>2246</v>
      </c>
      <c r="R246" s="20"/>
      <c r="S246" s="20"/>
    </row>
    <row r="247" spans="1:19" s="7" customFormat="1" x14ac:dyDescent="0.2">
      <c r="A247" s="20" t="s">
        <v>919</v>
      </c>
      <c r="B247" s="20" t="s">
        <v>920</v>
      </c>
      <c r="C247" s="20">
        <v>70.5</v>
      </c>
      <c r="D247" s="20">
        <v>67.8</v>
      </c>
      <c r="E247" s="20">
        <v>54.7</v>
      </c>
      <c r="F247" s="20">
        <v>76</v>
      </c>
      <c r="G247" s="20">
        <v>73.599999999999994</v>
      </c>
      <c r="H247" s="20">
        <v>75.3</v>
      </c>
      <c r="I247" s="20"/>
      <c r="J247" s="21">
        <f t="shared" si="12"/>
        <v>1.165284974093264</v>
      </c>
      <c r="K247" s="21">
        <f t="shared" si="13"/>
        <v>9.7281910391418522E-2</v>
      </c>
      <c r="L247" s="21">
        <f t="shared" si="14"/>
        <v>0.22068281362237374</v>
      </c>
      <c r="M247" s="21">
        <f t="shared" si="15"/>
        <v>1.0119679094497853</v>
      </c>
      <c r="N247" s="20"/>
      <c r="O247" s="20" t="s">
        <v>919</v>
      </c>
      <c r="P247" s="20" t="s">
        <v>2245</v>
      </c>
      <c r="Q247" s="20" t="s">
        <v>2246</v>
      </c>
      <c r="R247" s="20"/>
      <c r="S247" s="20"/>
    </row>
    <row r="248" spans="1:19" s="7" customFormat="1" x14ac:dyDescent="0.2">
      <c r="A248" s="20" t="s">
        <v>526</v>
      </c>
      <c r="B248" s="20" t="s">
        <v>527</v>
      </c>
      <c r="C248" s="20">
        <v>75.099999999999994</v>
      </c>
      <c r="D248" s="20">
        <v>52.5</v>
      </c>
      <c r="E248" s="20">
        <v>108.3</v>
      </c>
      <c r="F248" s="20">
        <v>94.2</v>
      </c>
      <c r="G248" s="20">
        <v>69.5</v>
      </c>
      <c r="H248" s="20">
        <v>111</v>
      </c>
      <c r="I248" s="20"/>
      <c r="J248" s="21">
        <f t="shared" si="12"/>
        <v>1.1644764730818145</v>
      </c>
      <c r="K248" s="21">
        <f t="shared" si="13"/>
        <v>0.55674659893040523</v>
      </c>
      <c r="L248" s="21">
        <f t="shared" si="14"/>
        <v>0.21968149183639374</v>
      </c>
      <c r="M248" s="21">
        <f t="shared" si="15"/>
        <v>0.25434242731641032</v>
      </c>
      <c r="N248" s="20"/>
      <c r="O248" s="20" t="s">
        <v>526</v>
      </c>
      <c r="P248" s="20" t="s">
        <v>2085</v>
      </c>
      <c r="Q248" s="20" t="s">
        <v>2086</v>
      </c>
      <c r="R248" s="20"/>
      <c r="S248" s="20"/>
    </row>
    <row r="249" spans="1:19" s="7" customFormat="1" x14ac:dyDescent="0.2">
      <c r="A249" s="20" t="s">
        <v>226</v>
      </c>
      <c r="B249" s="20" t="s">
        <v>227</v>
      </c>
      <c r="C249" s="20">
        <v>34.1</v>
      </c>
      <c r="D249" s="20">
        <v>19.5</v>
      </c>
      <c r="E249" s="20">
        <v>52.5</v>
      </c>
      <c r="F249" s="20">
        <v>38.299999999999997</v>
      </c>
      <c r="G249" s="20">
        <v>43.8</v>
      </c>
      <c r="H249" s="20">
        <v>41.2</v>
      </c>
      <c r="I249" s="20"/>
      <c r="J249" s="21">
        <f t="shared" si="12"/>
        <v>1.1621112158341187</v>
      </c>
      <c r="K249" s="21">
        <f t="shared" si="13"/>
        <v>0.58546366722400833</v>
      </c>
      <c r="L249" s="21">
        <f t="shared" si="14"/>
        <v>0.2167481434880742</v>
      </c>
      <c r="M249" s="21">
        <f t="shared" si="15"/>
        <v>0.23250005125554069</v>
      </c>
      <c r="N249" s="20"/>
      <c r="O249" s="20" t="s">
        <v>226</v>
      </c>
      <c r="P249" s="20" t="s">
        <v>1807</v>
      </c>
      <c r="Q249" s="20" t="s">
        <v>1763</v>
      </c>
      <c r="R249" s="20"/>
      <c r="S249" s="20"/>
    </row>
    <row r="250" spans="1:19" s="7" customFormat="1" x14ac:dyDescent="0.2">
      <c r="A250" s="20" t="s">
        <v>594</v>
      </c>
      <c r="B250" s="20" t="s">
        <v>581</v>
      </c>
      <c r="C250" s="20">
        <v>78.3</v>
      </c>
      <c r="D250" s="20">
        <v>104.8</v>
      </c>
      <c r="E250" s="20">
        <v>88.9</v>
      </c>
      <c r="F250" s="20">
        <v>111.7</v>
      </c>
      <c r="G250" s="20">
        <v>98.5</v>
      </c>
      <c r="H250" s="20">
        <v>102.3</v>
      </c>
      <c r="I250" s="20"/>
      <c r="J250" s="21">
        <f t="shared" si="12"/>
        <v>1.1488970588235294</v>
      </c>
      <c r="K250" s="21">
        <f t="shared" si="13"/>
        <v>0.19330554233234964</v>
      </c>
      <c r="L250" s="21">
        <f t="shared" si="14"/>
        <v>0.20024953829911002</v>
      </c>
      <c r="M250" s="21">
        <f t="shared" si="15"/>
        <v>0.71375569398050054</v>
      </c>
      <c r="N250" s="20"/>
      <c r="O250" s="20" t="s">
        <v>594</v>
      </c>
      <c r="P250" s="23" t="s">
        <v>1957</v>
      </c>
      <c r="Q250" s="20"/>
      <c r="R250" s="20"/>
      <c r="S250" s="20"/>
    </row>
    <row r="251" spans="1:19" s="7" customFormat="1" x14ac:dyDescent="0.2">
      <c r="A251" s="20" t="s">
        <v>220</v>
      </c>
      <c r="B251" s="20" t="s">
        <v>221</v>
      </c>
      <c r="C251" s="20">
        <v>144.80000000000001</v>
      </c>
      <c r="D251" s="20">
        <v>132</v>
      </c>
      <c r="E251" s="20">
        <v>177.8</v>
      </c>
      <c r="F251" s="20">
        <v>164.3</v>
      </c>
      <c r="G251" s="20">
        <v>176.2</v>
      </c>
      <c r="H251" s="20">
        <v>181.4</v>
      </c>
      <c r="I251" s="20"/>
      <c r="J251" s="21">
        <f t="shared" si="12"/>
        <v>1.148042234931808</v>
      </c>
      <c r="K251" s="21">
        <f t="shared" si="13"/>
        <v>0.19802125350296787</v>
      </c>
      <c r="L251" s="21">
        <f t="shared" si="14"/>
        <v>0.19917571780267082</v>
      </c>
      <c r="M251" s="21">
        <f t="shared" si="15"/>
        <v>0.70328819466926606</v>
      </c>
      <c r="N251" s="20"/>
      <c r="O251" s="20" t="s">
        <v>220</v>
      </c>
      <c r="P251" s="23" t="s">
        <v>1958</v>
      </c>
      <c r="Q251" s="20"/>
      <c r="R251" s="20"/>
      <c r="S251" s="20"/>
    </row>
    <row r="252" spans="1:19" s="7" customFormat="1" x14ac:dyDescent="0.2">
      <c r="A252" s="20" t="s">
        <v>871</v>
      </c>
      <c r="B252" s="20" t="s">
        <v>872</v>
      </c>
      <c r="C252" s="20">
        <v>157.6</v>
      </c>
      <c r="D252" s="20">
        <v>143.6</v>
      </c>
      <c r="E252" s="20">
        <v>259.60000000000002</v>
      </c>
      <c r="F252" s="20">
        <v>183.2</v>
      </c>
      <c r="G252" s="20">
        <v>186.6</v>
      </c>
      <c r="H252" s="20">
        <v>273.5</v>
      </c>
      <c r="I252" s="20"/>
      <c r="J252" s="21">
        <f t="shared" si="12"/>
        <v>1.147111269614836</v>
      </c>
      <c r="K252" s="21">
        <f t="shared" si="13"/>
        <v>0.58994296747967456</v>
      </c>
      <c r="L252" s="21">
        <f t="shared" si="14"/>
        <v>0.19800533933601552</v>
      </c>
      <c r="M252" s="21">
        <f t="shared" si="15"/>
        <v>0.22918997158851748</v>
      </c>
      <c r="N252" s="20"/>
      <c r="O252" s="20" t="s">
        <v>871</v>
      </c>
      <c r="P252" s="23" t="s">
        <v>2322</v>
      </c>
      <c r="Q252" s="20"/>
      <c r="R252" s="20"/>
      <c r="S252" s="20"/>
    </row>
    <row r="253" spans="1:19" s="7" customFormat="1" x14ac:dyDescent="0.2">
      <c r="A253" s="20" t="s">
        <v>446</v>
      </c>
      <c r="B253" s="20" t="s">
        <v>447</v>
      </c>
      <c r="C253" s="20">
        <v>410.3</v>
      </c>
      <c r="D253" s="20">
        <v>374.9</v>
      </c>
      <c r="E253" s="20">
        <v>512.70000000000005</v>
      </c>
      <c r="F253" s="20">
        <v>445.6</v>
      </c>
      <c r="G253" s="20">
        <v>451</v>
      </c>
      <c r="H253" s="20">
        <v>590.6</v>
      </c>
      <c r="I253" s="20"/>
      <c r="J253" s="21">
        <f t="shared" si="12"/>
        <v>1.1458509900608675</v>
      </c>
      <c r="K253" s="21">
        <f t="shared" si="13"/>
        <v>0.37270284836270606</v>
      </c>
      <c r="L253" s="21">
        <f t="shared" si="14"/>
        <v>0.19641944385251173</v>
      </c>
      <c r="M253" s="21">
        <f t="shared" si="15"/>
        <v>0.42863728815982083</v>
      </c>
      <c r="N253" s="20"/>
      <c r="O253" s="20" t="s">
        <v>446</v>
      </c>
      <c r="P253" s="20" t="s">
        <v>2292</v>
      </c>
      <c r="Q253" s="20" t="s">
        <v>2090</v>
      </c>
      <c r="R253" s="20"/>
      <c r="S253" s="20"/>
    </row>
    <row r="254" spans="1:19" s="7" customFormat="1" x14ac:dyDescent="0.2">
      <c r="A254" s="20" t="s">
        <v>989</v>
      </c>
      <c r="B254" s="20" t="s">
        <v>990</v>
      </c>
      <c r="C254" s="20">
        <v>17.5</v>
      </c>
      <c r="D254" s="20">
        <v>18.8</v>
      </c>
      <c r="E254" s="20">
        <v>28.2</v>
      </c>
      <c r="F254" s="20">
        <v>27.8</v>
      </c>
      <c r="G254" s="20">
        <v>19.3</v>
      </c>
      <c r="H254" s="20">
        <v>26.7</v>
      </c>
      <c r="I254" s="20"/>
      <c r="J254" s="21">
        <f t="shared" si="12"/>
        <v>1.1441860465116278</v>
      </c>
      <c r="K254" s="21">
        <f t="shared" si="13"/>
        <v>0.51080141639624532</v>
      </c>
      <c r="L254" s="21">
        <f t="shared" si="14"/>
        <v>0.19432165574977944</v>
      </c>
      <c r="M254" s="21">
        <f t="shared" si="15"/>
        <v>0.29174790715603682</v>
      </c>
      <c r="N254" s="20"/>
      <c r="O254" s="20" t="s">
        <v>989</v>
      </c>
      <c r="P254" s="20" t="s">
        <v>2001</v>
      </c>
      <c r="Q254" s="20" t="s">
        <v>2002</v>
      </c>
      <c r="R254" s="20"/>
      <c r="S254" s="20"/>
    </row>
    <row r="255" spans="1:19" s="7" customFormat="1" x14ac:dyDescent="0.2">
      <c r="A255" s="20" t="s">
        <v>989</v>
      </c>
      <c r="B255" s="20" t="s">
        <v>990</v>
      </c>
      <c r="C255" s="20">
        <v>17.5</v>
      </c>
      <c r="D255" s="20">
        <v>18.8</v>
      </c>
      <c r="E255" s="20">
        <v>28.2</v>
      </c>
      <c r="F255" s="20">
        <v>27.8</v>
      </c>
      <c r="G255" s="20">
        <v>19.3</v>
      </c>
      <c r="H255" s="20">
        <v>26.7</v>
      </c>
      <c r="I255" s="20"/>
      <c r="J255" s="21">
        <f t="shared" si="12"/>
        <v>1.1441860465116278</v>
      </c>
      <c r="K255" s="21">
        <f t="shared" si="13"/>
        <v>0.51080141639624532</v>
      </c>
      <c r="L255" s="21">
        <f t="shared" si="14"/>
        <v>0.19432165574977944</v>
      </c>
      <c r="M255" s="21">
        <f t="shared" si="15"/>
        <v>0.29174790715603682</v>
      </c>
      <c r="N255" s="20"/>
      <c r="O255" s="20" t="s">
        <v>989</v>
      </c>
      <c r="P255" s="20" t="s">
        <v>2001</v>
      </c>
      <c r="Q255" s="20" t="s">
        <v>2002</v>
      </c>
      <c r="R255" s="20"/>
      <c r="S255" s="20"/>
    </row>
    <row r="256" spans="1:19" s="7" customFormat="1" x14ac:dyDescent="0.2">
      <c r="A256" s="20" t="s">
        <v>500</v>
      </c>
      <c r="B256" s="20" t="s">
        <v>501</v>
      </c>
      <c r="C256" s="20">
        <v>159</v>
      </c>
      <c r="D256" s="20">
        <v>124.7</v>
      </c>
      <c r="E256" s="20">
        <v>190.8</v>
      </c>
      <c r="F256" s="20">
        <v>190.6</v>
      </c>
      <c r="G256" s="20">
        <v>164</v>
      </c>
      <c r="H256" s="20">
        <v>188.1</v>
      </c>
      <c r="I256" s="20"/>
      <c r="J256" s="21">
        <f t="shared" si="12"/>
        <v>1.1437302423603795</v>
      </c>
      <c r="K256" s="21">
        <f t="shared" si="13"/>
        <v>0.33757232638497831</v>
      </c>
      <c r="L256" s="21">
        <f t="shared" si="14"/>
        <v>0.19374682143392558</v>
      </c>
      <c r="M256" s="21">
        <f t="shared" si="15"/>
        <v>0.47163316332278354</v>
      </c>
      <c r="N256" s="20"/>
      <c r="O256" s="20" t="s">
        <v>500</v>
      </c>
      <c r="P256" s="20" t="s">
        <v>1811</v>
      </c>
      <c r="Q256" s="20" t="s">
        <v>1812</v>
      </c>
      <c r="R256" s="20"/>
      <c r="S256" s="20"/>
    </row>
    <row r="257" spans="1:19" s="7" customFormat="1" x14ac:dyDescent="0.2">
      <c r="A257" s="20" t="s">
        <v>1081</v>
      </c>
      <c r="B257" s="20" t="s">
        <v>1082</v>
      </c>
      <c r="C257" s="20">
        <v>19.8</v>
      </c>
      <c r="D257" s="20">
        <v>2.8</v>
      </c>
      <c r="E257" s="20">
        <v>7.2</v>
      </c>
      <c r="F257" s="20">
        <v>13.2</v>
      </c>
      <c r="G257" s="20">
        <v>6.2</v>
      </c>
      <c r="H257" s="20">
        <v>14.6</v>
      </c>
      <c r="I257" s="20"/>
      <c r="J257" s="21">
        <f t="shared" si="12"/>
        <v>1.1409395973154361</v>
      </c>
      <c r="K257" s="21">
        <f t="shared" si="13"/>
        <v>0.8186453193478882</v>
      </c>
      <c r="L257" s="21">
        <f t="shared" si="14"/>
        <v>0.19022241567554007</v>
      </c>
      <c r="M257" s="21">
        <f t="shared" si="15"/>
        <v>8.6904216937371076E-2</v>
      </c>
      <c r="N257" s="20"/>
      <c r="O257" s="20" t="s">
        <v>1081</v>
      </c>
      <c r="P257" s="20" t="s">
        <v>1813</v>
      </c>
      <c r="Q257" s="20" t="s">
        <v>1800</v>
      </c>
      <c r="R257" s="20"/>
      <c r="S257" s="20"/>
    </row>
    <row r="258" spans="1:19" s="7" customFormat="1" x14ac:dyDescent="0.2">
      <c r="A258" s="20" t="s">
        <v>112</v>
      </c>
      <c r="B258" s="20" t="s">
        <v>113</v>
      </c>
      <c r="C258" s="20">
        <v>68.900000000000006</v>
      </c>
      <c r="D258" s="20">
        <v>45</v>
      </c>
      <c r="E258" s="20">
        <v>82.6</v>
      </c>
      <c r="F258" s="20">
        <v>84.2</v>
      </c>
      <c r="G258" s="20">
        <v>68.8</v>
      </c>
      <c r="H258" s="20">
        <v>71.099999999999994</v>
      </c>
      <c r="I258" s="20"/>
      <c r="J258" s="21">
        <f t="shared" ref="J258:J303" si="16">(F258+G258+H258)/(C258+D258+E258)</f>
        <v>1.1404580152671755</v>
      </c>
      <c r="K258" s="21">
        <f t="shared" ref="K258:K303" si="17">TTEST(F258:H258,C258:E258,2,2)</f>
        <v>0.48560883833616497</v>
      </c>
      <c r="L258" s="21">
        <f t="shared" ref="L258:L303" si="18">LOG(J258,2)</f>
        <v>0.1896133363644244</v>
      </c>
      <c r="M258" s="21">
        <f t="shared" ref="M258:M303" si="19">-LOG10(K258)</f>
        <v>0.31371341747296644</v>
      </c>
      <c r="N258" s="20"/>
      <c r="O258" s="20" t="s">
        <v>112</v>
      </c>
      <c r="P258" s="20" t="s">
        <v>2240</v>
      </c>
      <c r="Q258" s="20" t="s">
        <v>2146</v>
      </c>
      <c r="R258" s="20"/>
      <c r="S258" s="20"/>
    </row>
    <row r="259" spans="1:19" s="7" customFormat="1" x14ac:dyDescent="0.2">
      <c r="A259" s="20" t="s">
        <v>538</v>
      </c>
      <c r="B259" s="20" t="s">
        <v>539</v>
      </c>
      <c r="C259" s="20">
        <v>240.1</v>
      </c>
      <c r="D259" s="20">
        <v>244.4</v>
      </c>
      <c r="E259" s="20">
        <v>321.7</v>
      </c>
      <c r="F259" s="20">
        <v>317.10000000000002</v>
      </c>
      <c r="G259" s="20">
        <v>283.2</v>
      </c>
      <c r="H259" s="20">
        <v>316.39999999999998</v>
      </c>
      <c r="I259" s="20"/>
      <c r="J259" s="21">
        <f t="shared" si="16"/>
        <v>1.1370627635822375</v>
      </c>
      <c r="K259" s="21">
        <f t="shared" si="17"/>
        <v>0.26972720496702074</v>
      </c>
      <c r="L259" s="21">
        <f t="shared" si="18"/>
        <v>0.18531189029853631</v>
      </c>
      <c r="M259" s="21">
        <f t="shared" si="19"/>
        <v>0.56907524794383668</v>
      </c>
      <c r="N259" s="20"/>
      <c r="O259" s="20" t="s">
        <v>538</v>
      </c>
      <c r="P259" s="20" t="s">
        <v>1986</v>
      </c>
      <c r="Q259" s="20" t="s">
        <v>1987</v>
      </c>
      <c r="R259" s="20"/>
      <c r="S259" s="20"/>
    </row>
    <row r="260" spans="1:19" s="7" customFormat="1" x14ac:dyDescent="0.2">
      <c r="A260" s="20" t="s">
        <v>258</v>
      </c>
      <c r="B260" s="20" t="s">
        <v>259</v>
      </c>
      <c r="C260" s="20">
        <v>42.1</v>
      </c>
      <c r="D260" s="20">
        <v>22.8</v>
      </c>
      <c r="E260" s="20">
        <v>32.700000000000003</v>
      </c>
      <c r="F260" s="20">
        <v>45.7</v>
      </c>
      <c r="G260" s="20">
        <v>22.5</v>
      </c>
      <c r="H260" s="20">
        <v>42.7</v>
      </c>
      <c r="I260" s="20"/>
      <c r="J260" s="21">
        <f t="shared" si="16"/>
        <v>1.1362704918032787</v>
      </c>
      <c r="K260" s="21">
        <f t="shared" si="17"/>
        <v>0.65409762552162276</v>
      </c>
      <c r="L260" s="21">
        <f t="shared" si="18"/>
        <v>0.18430631259882363</v>
      </c>
      <c r="M260" s="21">
        <f t="shared" si="19"/>
        <v>0.18435742742319194</v>
      </c>
      <c r="N260" s="20"/>
      <c r="O260" s="20" t="s">
        <v>258</v>
      </c>
      <c r="P260" s="20" t="s">
        <v>2208</v>
      </c>
      <c r="Q260" s="20" t="s">
        <v>2209</v>
      </c>
      <c r="R260" s="20"/>
      <c r="S260" s="20"/>
    </row>
    <row r="261" spans="1:19" s="7" customFormat="1" x14ac:dyDescent="0.2">
      <c r="A261" s="20" t="s">
        <v>272</v>
      </c>
      <c r="B261" s="20" t="s">
        <v>273</v>
      </c>
      <c r="C261" s="20">
        <v>523.70000000000005</v>
      </c>
      <c r="D261" s="20">
        <v>412.4</v>
      </c>
      <c r="E261" s="20">
        <v>699.9</v>
      </c>
      <c r="F261" s="20">
        <v>619.4</v>
      </c>
      <c r="G261" s="20">
        <v>541.79999999999995</v>
      </c>
      <c r="H261" s="20">
        <v>694.6</v>
      </c>
      <c r="I261" s="20"/>
      <c r="J261" s="21">
        <f t="shared" si="16"/>
        <v>1.1343520782396086</v>
      </c>
      <c r="K261" s="21">
        <f t="shared" si="17"/>
        <v>0.48191263190341443</v>
      </c>
      <c r="L261" s="21">
        <f t="shared" si="18"/>
        <v>0.18186849098130931</v>
      </c>
      <c r="M261" s="21">
        <f t="shared" si="19"/>
        <v>0.31703168981406632</v>
      </c>
      <c r="N261" s="20"/>
      <c r="O261" s="20" t="s">
        <v>272</v>
      </c>
      <c r="P261" s="20" t="s">
        <v>2061</v>
      </c>
      <c r="Q261" s="20" t="s">
        <v>2062</v>
      </c>
      <c r="R261" s="20"/>
      <c r="S261" s="20"/>
    </row>
    <row r="262" spans="1:19" s="7" customFormat="1" x14ac:dyDescent="0.2">
      <c r="A262" s="20" t="s">
        <v>603</v>
      </c>
      <c r="B262" s="20" t="s">
        <v>604</v>
      </c>
      <c r="C262" s="20">
        <v>26.1</v>
      </c>
      <c r="D262" s="20">
        <v>22.6</v>
      </c>
      <c r="E262" s="20">
        <v>29.6</v>
      </c>
      <c r="F262" s="20">
        <v>30.8</v>
      </c>
      <c r="G262" s="20">
        <v>29.2</v>
      </c>
      <c r="H262" s="20">
        <v>27.8</v>
      </c>
      <c r="I262" s="20"/>
      <c r="J262" s="21">
        <f t="shared" si="16"/>
        <v>1.1213282247765004</v>
      </c>
      <c r="K262" s="21">
        <f t="shared" si="17"/>
        <v>0.22322896825496977</v>
      </c>
      <c r="L262" s="21">
        <f t="shared" si="18"/>
        <v>0.1652086322443172</v>
      </c>
      <c r="M262" s="21">
        <f t="shared" si="19"/>
        <v>0.65124944800976803</v>
      </c>
      <c r="N262" s="20"/>
      <c r="O262" s="20" t="s">
        <v>603</v>
      </c>
      <c r="P262" s="20" t="s">
        <v>2118</v>
      </c>
      <c r="Q262" s="20" t="s">
        <v>2119</v>
      </c>
      <c r="R262" s="20"/>
      <c r="S262" s="20"/>
    </row>
    <row r="263" spans="1:19" s="7" customFormat="1" x14ac:dyDescent="0.2">
      <c r="A263" s="20" t="s">
        <v>785</v>
      </c>
      <c r="B263" s="20" t="s">
        <v>786</v>
      </c>
      <c r="C263" s="20">
        <v>35.4</v>
      </c>
      <c r="D263" s="20">
        <v>36.4</v>
      </c>
      <c r="E263" s="20">
        <v>38.9</v>
      </c>
      <c r="F263" s="20">
        <v>40.5</v>
      </c>
      <c r="G263" s="20">
        <v>35.1</v>
      </c>
      <c r="H263" s="20">
        <v>48.5</v>
      </c>
      <c r="I263" s="20"/>
      <c r="J263" s="21">
        <f t="shared" si="16"/>
        <v>1.1210478771454382</v>
      </c>
      <c r="K263" s="21">
        <f t="shared" si="17"/>
        <v>0.32977727796686596</v>
      </c>
      <c r="L263" s="21">
        <f t="shared" si="18"/>
        <v>0.16484789334880448</v>
      </c>
      <c r="M263" s="21">
        <f t="shared" si="19"/>
        <v>0.48177927104917145</v>
      </c>
      <c r="N263" s="20"/>
      <c r="O263" s="20" t="s">
        <v>785</v>
      </c>
      <c r="P263" s="20" t="s">
        <v>1815</v>
      </c>
      <c r="Q263" s="20" t="s">
        <v>1654</v>
      </c>
      <c r="R263" s="20"/>
      <c r="S263" s="20"/>
    </row>
    <row r="264" spans="1:19" s="7" customFormat="1" x14ac:dyDescent="0.2">
      <c r="A264" s="20" t="s">
        <v>51</v>
      </c>
      <c r="B264" s="20" t="s">
        <v>52</v>
      </c>
      <c r="C264" s="20">
        <v>1981.6</v>
      </c>
      <c r="D264" s="20">
        <v>3147.8</v>
      </c>
      <c r="E264" s="20">
        <v>4970.8</v>
      </c>
      <c r="F264" s="20">
        <v>1931.6</v>
      </c>
      <c r="G264" s="20">
        <v>1387.2</v>
      </c>
      <c r="H264" s="20">
        <v>7978</v>
      </c>
      <c r="I264" s="20"/>
      <c r="J264" s="21">
        <f t="shared" si="16"/>
        <v>1.1184729015267023</v>
      </c>
      <c r="K264" s="21">
        <f t="shared" si="17"/>
        <v>0.86985798835771488</v>
      </c>
      <c r="L264" s="21">
        <f t="shared" si="18"/>
        <v>0.16153030306074642</v>
      </c>
      <c r="M264" s="21">
        <f t="shared" si="19"/>
        <v>6.0551643825987995E-2</v>
      </c>
      <c r="N264" s="20"/>
      <c r="O264" s="20" t="s">
        <v>51</v>
      </c>
      <c r="P264" s="20" t="s">
        <v>2218</v>
      </c>
      <c r="Q264" s="20" t="s">
        <v>2219</v>
      </c>
      <c r="R264" s="20"/>
      <c r="S264" s="20"/>
    </row>
    <row r="265" spans="1:19" s="7" customFormat="1" x14ac:dyDescent="0.2">
      <c r="A265" s="20" t="s">
        <v>889</v>
      </c>
      <c r="B265" s="20" t="s">
        <v>890</v>
      </c>
      <c r="C265" s="20">
        <v>47</v>
      </c>
      <c r="D265" s="20">
        <v>36.700000000000003</v>
      </c>
      <c r="E265" s="20">
        <v>67.7</v>
      </c>
      <c r="F265" s="20">
        <v>54.6</v>
      </c>
      <c r="G265" s="20">
        <v>41.1</v>
      </c>
      <c r="H265" s="20">
        <v>73</v>
      </c>
      <c r="I265" s="20"/>
      <c r="J265" s="21">
        <f t="shared" si="16"/>
        <v>1.1142668428005282</v>
      </c>
      <c r="K265" s="21">
        <f t="shared" si="17"/>
        <v>0.67988825630949423</v>
      </c>
      <c r="L265" s="21">
        <f t="shared" si="18"/>
        <v>0.15609476830183389</v>
      </c>
      <c r="M265" s="21">
        <f t="shared" si="19"/>
        <v>0.16756246031733121</v>
      </c>
      <c r="N265" s="20"/>
      <c r="O265" s="20" t="s">
        <v>889</v>
      </c>
      <c r="P265" s="20" t="s">
        <v>2294</v>
      </c>
      <c r="Q265" s="20" t="s">
        <v>1984</v>
      </c>
      <c r="R265" s="20"/>
      <c r="S265" s="20"/>
    </row>
    <row r="266" spans="1:19" s="7" customFormat="1" x14ac:dyDescent="0.2">
      <c r="A266" s="20" t="s">
        <v>302</v>
      </c>
      <c r="B266" s="20" t="s">
        <v>303</v>
      </c>
      <c r="C266" s="20">
        <v>148.1</v>
      </c>
      <c r="D266" s="20">
        <v>119.4</v>
      </c>
      <c r="E266" s="20">
        <v>240.3</v>
      </c>
      <c r="F266" s="20">
        <v>189.5</v>
      </c>
      <c r="G266" s="20">
        <v>152.30000000000001</v>
      </c>
      <c r="H266" s="20">
        <v>219.2</v>
      </c>
      <c r="I266" s="20"/>
      <c r="J266" s="21">
        <f t="shared" si="16"/>
        <v>1.1047656557699881</v>
      </c>
      <c r="K266" s="21">
        <f t="shared" si="17"/>
        <v>0.68967323857678742</v>
      </c>
      <c r="L266" s="21">
        <f t="shared" si="18"/>
        <v>0.14374037584864938</v>
      </c>
      <c r="M266" s="21">
        <f t="shared" si="19"/>
        <v>0.1613566256333831</v>
      </c>
      <c r="N266" s="20"/>
      <c r="O266" s="20" t="s">
        <v>302</v>
      </c>
      <c r="P266" s="20" t="s">
        <v>2059</v>
      </c>
      <c r="Q266" s="20" t="s">
        <v>2060</v>
      </c>
      <c r="R266" s="20"/>
      <c r="S266" s="20"/>
    </row>
    <row r="267" spans="1:19" s="7" customFormat="1" x14ac:dyDescent="0.2">
      <c r="A267" s="20" t="s">
        <v>775</v>
      </c>
      <c r="B267" s="20" t="s">
        <v>776</v>
      </c>
      <c r="C267" s="20">
        <v>47.7</v>
      </c>
      <c r="D267" s="20">
        <v>28.7</v>
      </c>
      <c r="E267" s="20">
        <v>33.5</v>
      </c>
      <c r="F267" s="20">
        <v>47.8</v>
      </c>
      <c r="G267" s="20">
        <v>34.9</v>
      </c>
      <c r="H267" s="20">
        <v>38.6</v>
      </c>
      <c r="I267" s="20"/>
      <c r="J267" s="21">
        <f t="shared" si="16"/>
        <v>1.1037306642402183</v>
      </c>
      <c r="K267" s="21">
        <f t="shared" si="17"/>
        <v>0.60981016971762037</v>
      </c>
      <c r="L267" s="21">
        <f t="shared" si="18"/>
        <v>0.142388164171279</v>
      </c>
      <c r="M267" s="21">
        <f t="shared" si="19"/>
        <v>0.21480533724283082</v>
      </c>
      <c r="N267" s="20"/>
      <c r="O267" s="20" t="s">
        <v>775</v>
      </c>
      <c r="P267" s="20" t="s">
        <v>1994</v>
      </c>
      <c r="Q267" s="20" t="s">
        <v>1995</v>
      </c>
      <c r="R267" s="20"/>
      <c r="S267" s="20"/>
    </row>
    <row r="268" spans="1:19" s="7" customFormat="1" x14ac:dyDescent="0.2">
      <c r="A268" s="20" t="s">
        <v>76</v>
      </c>
      <c r="B268" s="20" t="s">
        <v>77</v>
      </c>
      <c r="C268" s="20">
        <v>2654.7</v>
      </c>
      <c r="D268" s="20">
        <v>1491</v>
      </c>
      <c r="E268" s="20">
        <v>2966</v>
      </c>
      <c r="F268" s="20">
        <v>2523.3000000000002</v>
      </c>
      <c r="G268" s="20">
        <v>2350.6999999999998</v>
      </c>
      <c r="H268" s="20">
        <v>2971.6</v>
      </c>
      <c r="I268" s="20"/>
      <c r="J268" s="21">
        <f t="shared" si="16"/>
        <v>1.1031961415695264</v>
      </c>
      <c r="K268" s="21">
        <f t="shared" si="17"/>
        <v>0.64084125026802563</v>
      </c>
      <c r="L268" s="21">
        <f t="shared" si="18"/>
        <v>0.14168931614487509</v>
      </c>
      <c r="M268" s="21">
        <f t="shared" si="19"/>
        <v>0.19324954095129837</v>
      </c>
      <c r="N268" s="20"/>
      <c r="O268" s="20" t="s">
        <v>76</v>
      </c>
      <c r="P268" s="20" t="s">
        <v>2096</v>
      </c>
      <c r="Q268" s="20" t="s">
        <v>2097</v>
      </c>
      <c r="R268" s="20"/>
      <c r="S268" s="20"/>
    </row>
    <row r="269" spans="1:19" s="7" customFormat="1" x14ac:dyDescent="0.2">
      <c r="A269" s="20" t="s">
        <v>49</v>
      </c>
      <c r="B269" s="20" t="s">
        <v>50</v>
      </c>
      <c r="C269" s="20">
        <v>2668.1</v>
      </c>
      <c r="D269" s="20">
        <v>2108.9</v>
      </c>
      <c r="E269" s="20">
        <v>3116</v>
      </c>
      <c r="F269" s="20">
        <v>2844.1</v>
      </c>
      <c r="G269" s="20">
        <v>2781.5</v>
      </c>
      <c r="H269" s="20">
        <v>3068.5</v>
      </c>
      <c r="I269" s="20"/>
      <c r="J269" s="21">
        <f t="shared" si="16"/>
        <v>1.1014949955656912</v>
      </c>
      <c r="K269" s="21">
        <f t="shared" si="17"/>
        <v>0.4294181075535875</v>
      </c>
      <c r="L269" s="21">
        <f t="shared" si="18"/>
        <v>0.1394629404414644</v>
      </c>
      <c r="M269" s="21">
        <f t="shared" si="19"/>
        <v>0.36711964633480026</v>
      </c>
      <c r="N269" s="20"/>
      <c r="O269" s="20" t="s">
        <v>49</v>
      </c>
      <c r="P269" s="23" t="s">
        <v>1959</v>
      </c>
      <c r="Q269" s="20"/>
      <c r="R269" s="20"/>
      <c r="S269" s="20"/>
    </row>
    <row r="270" spans="1:19" s="7" customFormat="1" x14ac:dyDescent="0.2">
      <c r="A270" s="20" t="s">
        <v>1157</v>
      </c>
      <c r="B270" s="20" t="s">
        <v>1158</v>
      </c>
      <c r="C270" s="20">
        <v>46.7</v>
      </c>
      <c r="D270" s="20">
        <v>40.9</v>
      </c>
      <c r="E270" s="20">
        <v>39.1</v>
      </c>
      <c r="F270" s="20">
        <v>55</v>
      </c>
      <c r="G270" s="20">
        <v>41.4</v>
      </c>
      <c r="H270" s="20">
        <v>42.7</v>
      </c>
      <c r="I270" s="20"/>
      <c r="J270" s="21">
        <f t="shared" si="16"/>
        <v>1.0978689818468828</v>
      </c>
      <c r="K270" s="21">
        <f t="shared" si="17"/>
        <v>0.44661345575404587</v>
      </c>
      <c r="L270" s="21">
        <f t="shared" si="18"/>
        <v>0.1347058954014301</v>
      </c>
      <c r="M270" s="21">
        <f t="shared" si="19"/>
        <v>0.35006819646453718</v>
      </c>
      <c r="N270" s="20"/>
      <c r="O270" s="20" t="s">
        <v>1157</v>
      </c>
      <c r="P270" s="20" t="s">
        <v>1157</v>
      </c>
      <c r="Q270" s="20" t="s">
        <v>1993</v>
      </c>
      <c r="R270" s="20"/>
      <c r="S270" s="20"/>
    </row>
    <row r="271" spans="1:19" s="7" customFormat="1" x14ac:dyDescent="0.2">
      <c r="A271" s="20" t="s">
        <v>332</v>
      </c>
      <c r="B271" s="20" t="s">
        <v>333</v>
      </c>
      <c r="C271" s="20">
        <v>21.6</v>
      </c>
      <c r="D271" s="20">
        <v>13.5</v>
      </c>
      <c r="E271" s="20">
        <v>15.8</v>
      </c>
      <c r="F271" s="20">
        <v>19.5</v>
      </c>
      <c r="G271" s="20">
        <v>15.9</v>
      </c>
      <c r="H271" s="20">
        <v>20</v>
      </c>
      <c r="I271" s="20"/>
      <c r="J271" s="21">
        <f t="shared" si="16"/>
        <v>1.0884086444007857</v>
      </c>
      <c r="K271" s="21">
        <f t="shared" si="17"/>
        <v>0.61245118931805342</v>
      </c>
      <c r="L271" s="21">
        <f t="shared" si="18"/>
        <v>0.12222031997349279</v>
      </c>
      <c r="M271" s="21">
        <f t="shared" si="19"/>
        <v>0.21292851766469445</v>
      </c>
      <c r="N271" s="20"/>
      <c r="O271" s="20" t="s">
        <v>332</v>
      </c>
      <c r="P271" s="20" t="s">
        <v>2116</v>
      </c>
      <c r="Q271" s="20" t="s">
        <v>2117</v>
      </c>
      <c r="R271" s="20"/>
      <c r="S271" s="20"/>
    </row>
    <row r="272" spans="1:19" s="7" customFormat="1" x14ac:dyDescent="0.2">
      <c r="A272" s="20" t="s">
        <v>1358</v>
      </c>
      <c r="B272" s="20" t="s">
        <v>1359</v>
      </c>
      <c r="C272" s="20">
        <v>8.3000000000000007</v>
      </c>
      <c r="D272" s="20">
        <v>19.100000000000001</v>
      </c>
      <c r="E272" s="20">
        <v>32.5</v>
      </c>
      <c r="F272" s="20">
        <v>13.2</v>
      </c>
      <c r="G272" s="20">
        <v>22.9</v>
      </c>
      <c r="H272" s="20">
        <v>28.8</v>
      </c>
      <c r="I272" s="20"/>
      <c r="J272" s="21">
        <f t="shared" si="16"/>
        <v>1.0834724540901499</v>
      </c>
      <c r="K272" s="21">
        <f t="shared" si="17"/>
        <v>0.85147639117460128</v>
      </c>
      <c r="L272" s="21">
        <f t="shared" si="18"/>
        <v>0.11566247521035242</v>
      </c>
      <c r="M272" s="21">
        <f t="shared" si="19"/>
        <v>6.9827389186686337E-2</v>
      </c>
      <c r="N272" s="20"/>
      <c r="O272" s="20" t="s">
        <v>1358</v>
      </c>
      <c r="P272" s="20" t="s">
        <v>2151</v>
      </c>
      <c r="Q272" s="20" t="s">
        <v>2152</v>
      </c>
      <c r="R272" s="20"/>
      <c r="S272" s="20"/>
    </row>
    <row r="273" spans="1:19" s="7" customFormat="1" x14ac:dyDescent="0.2">
      <c r="A273" s="20" t="s">
        <v>118</v>
      </c>
      <c r="B273" s="20" t="s">
        <v>119</v>
      </c>
      <c r="C273" s="20">
        <v>36.5</v>
      </c>
      <c r="D273" s="20">
        <v>35.1</v>
      </c>
      <c r="E273" s="20">
        <v>50</v>
      </c>
      <c r="F273" s="20">
        <v>52.5</v>
      </c>
      <c r="G273" s="20">
        <v>35.299999999999997</v>
      </c>
      <c r="H273" s="20">
        <v>43.5</v>
      </c>
      <c r="I273" s="20"/>
      <c r="J273" s="21">
        <f t="shared" si="16"/>
        <v>1.0797697368421053</v>
      </c>
      <c r="K273" s="21">
        <f t="shared" si="17"/>
        <v>0.66254831248181079</v>
      </c>
      <c r="L273" s="21">
        <f t="shared" si="18"/>
        <v>0.11072368744930147</v>
      </c>
      <c r="M273" s="21">
        <f t="shared" si="19"/>
        <v>0.17878244783757052</v>
      </c>
      <c r="N273" s="20"/>
      <c r="O273" s="20" t="s">
        <v>118</v>
      </c>
      <c r="P273" s="20" t="s">
        <v>2298</v>
      </c>
      <c r="Q273" s="20" t="s">
        <v>2299</v>
      </c>
      <c r="R273" s="20"/>
      <c r="S273" s="20"/>
    </row>
    <row r="274" spans="1:19" s="7" customFormat="1" x14ac:dyDescent="0.2">
      <c r="A274" s="20" t="s">
        <v>570</v>
      </c>
      <c r="B274" s="20" t="s">
        <v>571</v>
      </c>
      <c r="C274" s="20">
        <v>136.9</v>
      </c>
      <c r="D274" s="20">
        <v>161.5</v>
      </c>
      <c r="E274" s="20">
        <v>226.8</v>
      </c>
      <c r="F274" s="20">
        <v>205.6</v>
      </c>
      <c r="G274" s="20">
        <v>171.2</v>
      </c>
      <c r="H274" s="20">
        <v>189</v>
      </c>
      <c r="I274" s="20"/>
      <c r="J274" s="21">
        <f t="shared" si="16"/>
        <v>1.077303884234577</v>
      </c>
      <c r="K274" s="21">
        <f t="shared" si="17"/>
        <v>0.66078149097324135</v>
      </c>
      <c r="L274" s="21">
        <f t="shared" si="18"/>
        <v>0.10742526050336547</v>
      </c>
      <c r="M274" s="21">
        <f t="shared" si="19"/>
        <v>0.17994213045880955</v>
      </c>
      <c r="N274" s="20"/>
      <c r="O274" s="20" t="s">
        <v>570</v>
      </c>
      <c r="P274" s="20" t="s">
        <v>2194</v>
      </c>
      <c r="Q274" s="20" t="s">
        <v>2195</v>
      </c>
      <c r="R274" s="20"/>
      <c r="S274" s="20"/>
    </row>
    <row r="275" spans="1:19" s="7" customFormat="1" x14ac:dyDescent="0.2">
      <c r="A275" s="20" t="s">
        <v>799</v>
      </c>
      <c r="B275" s="20" t="s">
        <v>800</v>
      </c>
      <c r="C275" s="20">
        <v>20.8</v>
      </c>
      <c r="D275" s="20">
        <v>24.6</v>
      </c>
      <c r="E275" s="20">
        <v>21.2</v>
      </c>
      <c r="F275" s="20">
        <v>22.9</v>
      </c>
      <c r="G275" s="20">
        <v>25</v>
      </c>
      <c r="H275" s="20">
        <v>23.1</v>
      </c>
      <c r="I275" s="20"/>
      <c r="J275" s="21">
        <f t="shared" si="16"/>
        <v>1.0660660660660659</v>
      </c>
      <c r="K275" s="21">
        <f t="shared" si="17"/>
        <v>0.34740773293185989</v>
      </c>
      <c r="L275" s="21">
        <f t="shared" si="18"/>
        <v>9.2296847320782069E-2</v>
      </c>
      <c r="M275" s="21">
        <f t="shared" si="19"/>
        <v>0.45916051884154391</v>
      </c>
      <c r="N275" s="20"/>
      <c r="O275" s="20" t="s">
        <v>799</v>
      </c>
      <c r="P275" s="20" t="s">
        <v>2258</v>
      </c>
      <c r="Q275" s="20" t="s">
        <v>2259</v>
      </c>
      <c r="R275" s="20"/>
      <c r="S275" s="20"/>
    </row>
    <row r="276" spans="1:19" s="7" customFormat="1" x14ac:dyDescent="0.2">
      <c r="A276" s="20" t="s">
        <v>799</v>
      </c>
      <c r="B276" s="20" t="s">
        <v>800</v>
      </c>
      <c r="C276" s="20">
        <v>20.8</v>
      </c>
      <c r="D276" s="20">
        <v>24.6</v>
      </c>
      <c r="E276" s="20">
        <v>21.2</v>
      </c>
      <c r="F276" s="20">
        <v>22.9</v>
      </c>
      <c r="G276" s="20">
        <v>25</v>
      </c>
      <c r="H276" s="20">
        <v>23.1</v>
      </c>
      <c r="I276" s="20"/>
      <c r="J276" s="21">
        <f t="shared" si="16"/>
        <v>1.0660660660660659</v>
      </c>
      <c r="K276" s="21">
        <f t="shared" si="17"/>
        <v>0.34740773293185989</v>
      </c>
      <c r="L276" s="21">
        <f t="shared" si="18"/>
        <v>9.2296847320782069E-2</v>
      </c>
      <c r="M276" s="21">
        <f t="shared" si="19"/>
        <v>0.45916051884154391</v>
      </c>
      <c r="N276" s="20"/>
      <c r="O276" s="20" t="s">
        <v>799</v>
      </c>
      <c r="P276" s="20" t="s">
        <v>2258</v>
      </c>
      <c r="Q276" s="20" t="s">
        <v>2259</v>
      </c>
      <c r="R276" s="20"/>
      <c r="S276" s="20"/>
    </row>
    <row r="277" spans="1:19" s="7" customFormat="1" x14ac:dyDescent="0.2">
      <c r="A277" s="20" t="s">
        <v>114</v>
      </c>
      <c r="B277" s="20" t="s">
        <v>115</v>
      </c>
      <c r="C277" s="20">
        <v>750.6</v>
      </c>
      <c r="D277" s="20">
        <v>563.20000000000005</v>
      </c>
      <c r="E277" s="20">
        <v>779</v>
      </c>
      <c r="F277" s="20">
        <v>762.5</v>
      </c>
      <c r="G277" s="20">
        <v>696.4</v>
      </c>
      <c r="H277" s="20">
        <v>765.7</v>
      </c>
      <c r="I277" s="20"/>
      <c r="J277" s="21">
        <f t="shared" si="16"/>
        <v>1.0629778287461775</v>
      </c>
      <c r="K277" s="21">
        <f t="shared" si="17"/>
        <v>0.571458061038566</v>
      </c>
      <c r="L277" s="21">
        <f t="shared" si="18"/>
        <v>8.8111505908040871E-2</v>
      </c>
      <c r="M277" s="21">
        <f t="shared" si="19"/>
        <v>0.24301563670853019</v>
      </c>
      <c r="N277" s="20"/>
      <c r="O277" s="20" t="s">
        <v>114</v>
      </c>
      <c r="P277" s="20" t="s">
        <v>2143</v>
      </c>
      <c r="Q277" s="20" t="s">
        <v>2144</v>
      </c>
      <c r="R277" s="20"/>
      <c r="S277" s="20"/>
    </row>
    <row r="278" spans="1:19" s="7" customFormat="1" x14ac:dyDescent="0.2">
      <c r="A278" s="20" t="s">
        <v>370</v>
      </c>
      <c r="B278" s="20" t="s">
        <v>371</v>
      </c>
      <c r="C278" s="20">
        <v>35.799999999999997</v>
      </c>
      <c r="D278" s="20">
        <v>38.6</v>
      </c>
      <c r="E278" s="20">
        <v>59.8</v>
      </c>
      <c r="F278" s="20">
        <v>47.9</v>
      </c>
      <c r="G278" s="20">
        <v>44.3</v>
      </c>
      <c r="H278" s="20">
        <v>50.1</v>
      </c>
      <c r="I278" s="20"/>
      <c r="J278" s="21">
        <f t="shared" si="16"/>
        <v>1.0603576751117734</v>
      </c>
      <c r="K278" s="21">
        <f t="shared" si="17"/>
        <v>0.74551502273507886</v>
      </c>
      <c r="L278" s="21">
        <f t="shared" si="18"/>
        <v>8.4550990326298731E-2</v>
      </c>
      <c r="M278" s="21">
        <f t="shared" si="19"/>
        <v>0.12754360073518178</v>
      </c>
      <c r="N278" s="20"/>
      <c r="O278" s="20" t="s">
        <v>370</v>
      </c>
      <c r="P278" s="20" t="s">
        <v>2170</v>
      </c>
      <c r="Q278" s="20" t="s">
        <v>1940</v>
      </c>
      <c r="R278" s="20"/>
      <c r="S278" s="20"/>
    </row>
    <row r="279" spans="1:19" s="7" customFormat="1" x14ac:dyDescent="0.2">
      <c r="A279" s="20" t="s">
        <v>995</v>
      </c>
      <c r="B279" s="20" t="s">
        <v>996</v>
      </c>
      <c r="C279" s="20">
        <v>6.9</v>
      </c>
      <c r="D279" s="20">
        <v>13.7</v>
      </c>
      <c r="E279" s="20">
        <v>10.3</v>
      </c>
      <c r="F279" s="20">
        <v>8.6999999999999993</v>
      </c>
      <c r="G279" s="20">
        <v>9.1999999999999993</v>
      </c>
      <c r="H279" s="20">
        <v>14.7</v>
      </c>
      <c r="I279" s="20"/>
      <c r="J279" s="21">
        <f t="shared" si="16"/>
        <v>1.0550161812297731</v>
      </c>
      <c r="K279" s="21">
        <f t="shared" si="17"/>
        <v>0.84665987232714723</v>
      </c>
      <c r="L279" s="21">
        <f t="shared" si="18"/>
        <v>7.7265126326702557E-2</v>
      </c>
      <c r="M279" s="21">
        <f t="shared" si="19"/>
        <v>7.229102324460758E-2</v>
      </c>
      <c r="N279" s="20"/>
      <c r="O279" s="20" t="s">
        <v>995</v>
      </c>
      <c r="P279" s="20" t="s">
        <v>2141</v>
      </c>
      <c r="Q279" s="20" t="s">
        <v>2142</v>
      </c>
      <c r="R279" s="20"/>
      <c r="S279" s="20"/>
    </row>
    <row r="280" spans="1:19" s="7" customFormat="1" x14ac:dyDescent="0.2">
      <c r="A280" s="20" t="s">
        <v>1057</v>
      </c>
      <c r="B280" s="20" t="s">
        <v>1058</v>
      </c>
      <c r="C280" s="20">
        <v>48.2</v>
      </c>
      <c r="D280" s="20">
        <v>38.6</v>
      </c>
      <c r="E280" s="20">
        <v>47.1</v>
      </c>
      <c r="F280" s="20">
        <v>46.6</v>
      </c>
      <c r="G280" s="20">
        <v>42.6</v>
      </c>
      <c r="H280" s="20">
        <v>52</v>
      </c>
      <c r="I280" s="20"/>
      <c r="J280" s="21">
        <f t="shared" si="16"/>
        <v>1.0545182972367437</v>
      </c>
      <c r="K280" s="21">
        <f t="shared" si="17"/>
        <v>0.58271833547315632</v>
      </c>
      <c r="L280" s="21">
        <f t="shared" si="18"/>
        <v>7.6584127946869598E-2</v>
      </c>
      <c r="M280" s="21">
        <f t="shared" si="19"/>
        <v>0.23454131643956661</v>
      </c>
      <c r="N280" s="20"/>
      <c r="O280" s="20" t="s">
        <v>1057</v>
      </c>
      <c r="P280" s="20" t="s">
        <v>1824</v>
      </c>
      <c r="Q280" s="20" t="s">
        <v>1825</v>
      </c>
      <c r="R280" s="20"/>
      <c r="S280" s="20"/>
    </row>
    <row r="281" spans="1:19" s="7" customFormat="1" x14ac:dyDescent="0.2">
      <c r="A281" s="20" t="s">
        <v>767</v>
      </c>
      <c r="B281" s="20" t="s">
        <v>768</v>
      </c>
      <c r="C281" s="20">
        <v>56.5</v>
      </c>
      <c r="D281" s="20">
        <v>36.6</v>
      </c>
      <c r="E281" s="20">
        <v>87.3</v>
      </c>
      <c r="F281" s="20">
        <v>55.1</v>
      </c>
      <c r="G281" s="20">
        <v>60.3</v>
      </c>
      <c r="H281" s="20">
        <v>74.599999999999994</v>
      </c>
      <c r="I281" s="20"/>
      <c r="J281" s="21">
        <f t="shared" si="16"/>
        <v>1.0532150776053217</v>
      </c>
      <c r="K281" s="21">
        <f t="shared" si="17"/>
        <v>0.84993282390576919</v>
      </c>
      <c r="L281" s="21">
        <f t="shared" si="18"/>
        <v>7.4800079962929561E-2</v>
      </c>
      <c r="M281" s="21">
        <f t="shared" si="19"/>
        <v>7.0615398238566079E-2</v>
      </c>
      <c r="N281" s="20"/>
      <c r="O281" s="20" t="s">
        <v>767</v>
      </c>
      <c r="P281" s="20" t="s">
        <v>1826</v>
      </c>
      <c r="Q281" s="20" t="s">
        <v>1827</v>
      </c>
      <c r="R281" s="20"/>
      <c r="S281" s="20"/>
    </row>
    <row r="282" spans="1:19" s="7" customFormat="1" x14ac:dyDescent="0.2">
      <c r="A282" s="20" t="s">
        <v>1344</v>
      </c>
      <c r="B282" s="20" t="s">
        <v>1345</v>
      </c>
      <c r="C282" s="20">
        <v>29.1</v>
      </c>
      <c r="D282" s="20">
        <v>13.8</v>
      </c>
      <c r="E282" s="20">
        <v>29.6</v>
      </c>
      <c r="F282" s="20">
        <v>25.3</v>
      </c>
      <c r="G282" s="20">
        <v>27.7</v>
      </c>
      <c r="H282" s="20">
        <v>23</v>
      </c>
      <c r="I282" s="20"/>
      <c r="J282" s="21">
        <f t="shared" si="16"/>
        <v>1.0482758620689656</v>
      </c>
      <c r="K282" s="21">
        <f t="shared" si="17"/>
        <v>0.83834324395022009</v>
      </c>
      <c r="L282" s="21">
        <f t="shared" si="18"/>
        <v>6.8018423428651165E-2</v>
      </c>
      <c r="M282" s="21">
        <f t="shared" si="19"/>
        <v>7.6578131211471584E-2</v>
      </c>
      <c r="N282" s="20"/>
      <c r="O282" s="20" t="s">
        <v>1344</v>
      </c>
      <c r="P282" s="23" t="s">
        <v>1960</v>
      </c>
      <c r="Q282" s="20"/>
      <c r="R282" s="20"/>
      <c r="S282" s="20"/>
    </row>
    <row r="283" spans="1:19" s="7" customFormat="1" x14ac:dyDescent="0.2">
      <c r="A283" s="20" t="s">
        <v>434</v>
      </c>
      <c r="B283" s="20" t="s">
        <v>435</v>
      </c>
      <c r="C283" s="20">
        <v>67.7</v>
      </c>
      <c r="D283" s="20">
        <v>55.3</v>
      </c>
      <c r="E283" s="20">
        <v>80.099999999999994</v>
      </c>
      <c r="F283" s="20">
        <v>70.7</v>
      </c>
      <c r="G283" s="20">
        <v>62.3</v>
      </c>
      <c r="H283" s="20">
        <v>79.900000000000006</v>
      </c>
      <c r="I283" s="20"/>
      <c r="J283" s="21">
        <f t="shared" si="16"/>
        <v>1.0482520925652388</v>
      </c>
      <c r="K283" s="21">
        <f t="shared" si="17"/>
        <v>0.72871549760684151</v>
      </c>
      <c r="L283" s="21">
        <f t="shared" si="18"/>
        <v>6.798571015614098E-2</v>
      </c>
      <c r="M283" s="21">
        <f t="shared" si="19"/>
        <v>0.13744199422769177</v>
      </c>
      <c r="N283" s="20"/>
      <c r="O283" s="20" t="s">
        <v>434</v>
      </c>
      <c r="P283" s="20" t="s">
        <v>1829</v>
      </c>
      <c r="Q283" s="20" t="s">
        <v>1688</v>
      </c>
      <c r="R283" s="20"/>
      <c r="S283" s="20"/>
    </row>
    <row r="284" spans="1:19" s="7" customFormat="1" x14ac:dyDescent="0.2">
      <c r="A284" s="20" t="s">
        <v>1452</v>
      </c>
      <c r="B284" s="20" t="s">
        <v>1453</v>
      </c>
      <c r="C284" s="20">
        <v>39.799999999999997</v>
      </c>
      <c r="D284" s="20">
        <v>28.1</v>
      </c>
      <c r="E284" s="20">
        <v>34.299999999999997</v>
      </c>
      <c r="F284" s="20">
        <v>40</v>
      </c>
      <c r="G284" s="20">
        <v>40.700000000000003</v>
      </c>
      <c r="H284" s="20">
        <v>26.1</v>
      </c>
      <c r="I284" s="20"/>
      <c r="J284" s="21">
        <f t="shared" si="16"/>
        <v>1.0450097847358122</v>
      </c>
      <c r="K284" s="21">
        <f t="shared" si="17"/>
        <v>0.80563514115094048</v>
      </c>
      <c r="L284" s="21">
        <f t="shared" si="18"/>
        <v>6.3516450749932674E-2</v>
      </c>
      <c r="M284" s="21">
        <f t="shared" si="19"/>
        <v>9.3861598468481522E-2</v>
      </c>
      <c r="N284" s="20"/>
      <c r="O284" s="20" t="s">
        <v>1452</v>
      </c>
      <c r="P284" s="23" t="s">
        <v>1961</v>
      </c>
      <c r="Q284" s="20"/>
      <c r="R284" s="20"/>
      <c r="S284" s="20"/>
    </row>
    <row r="285" spans="1:19" s="7" customFormat="1" x14ac:dyDescent="0.2">
      <c r="A285" s="20" t="s">
        <v>66</v>
      </c>
      <c r="B285" s="20" t="s">
        <v>67</v>
      </c>
      <c r="C285" s="20">
        <v>790</v>
      </c>
      <c r="D285" s="20">
        <v>613.5</v>
      </c>
      <c r="E285" s="20">
        <v>852.1</v>
      </c>
      <c r="F285" s="20">
        <v>796.4</v>
      </c>
      <c r="G285" s="20">
        <v>754</v>
      </c>
      <c r="H285" s="20">
        <v>800.9</v>
      </c>
      <c r="I285" s="20"/>
      <c r="J285" s="21">
        <f t="shared" si="16"/>
        <v>1.0424277354140807</v>
      </c>
      <c r="K285" s="21">
        <f t="shared" si="17"/>
        <v>0.68472893479626284</v>
      </c>
      <c r="L285" s="21">
        <f t="shared" si="18"/>
        <v>5.9947374678731694E-2</v>
      </c>
      <c r="M285" s="21">
        <f t="shared" si="19"/>
        <v>0.16448131963254847</v>
      </c>
      <c r="N285" s="20"/>
      <c r="O285" s="20" t="s">
        <v>66</v>
      </c>
      <c r="P285" s="20" t="s">
        <v>2240</v>
      </c>
      <c r="Q285" s="20" t="s">
        <v>2146</v>
      </c>
      <c r="R285" s="20"/>
      <c r="S285" s="20"/>
    </row>
    <row r="286" spans="1:19" s="7" customFormat="1" x14ac:dyDescent="0.2">
      <c r="A286" s="20" t="s">
        <v>1326</v>
      </c>
      <c r="B286" s="20" t="s">
        <v>1327</v>
      </c>
      <c r="C286" s="20">
        <v>18.5</v>
      </c>
      <c r="D286" s="20">
        <v>10.5</v>
      </c>
      <c r="E286" s="20">
        <v>13.2</v>
      </c>
      <c r="F286" s="20">
        <v>13.2</v>
      </c>
      <c r="G286" s="20">
        <v>11.5</v>
      </c>
      <c r="H286" s="20">
        <v>19.100000000000001</v>
      </c>
      <c r="I286" s="20"/>
      <c r="J286" s="21">
        <f t="shared" si="16"/>
        <v>1.0379146919431279</v>
      </c>
      <c r="K286" s="21">
        <f t="shared" si="17"/>
        <v>0.87908241970044987</v>
      </c>
      <c r="L286" s="21">
        <f t="shared" si="18"/>
        <v>5.3687870893988202E-2</v>
      </c>
      <c r="M286" s="21">
        <f t="shared" si="19"/>
        <v>5.5970405082003946E-2</v>
      </c>
      <c r="N286" s="20"/>
      <c r="O286" s="20" t="s">
        <v>1326</v>
      </c>
      <c r="P286" s="23" t="s">
        <v>1962</v>
      </c>
      <c r="Q286" s="20"/>
      <c r="R286" s="20"/>
      <c r="S286" s="20"/>
    </row>
    <row r="287" spans="1:19" s="7" customFormat="1" x14ac:dyDescent="0.2">
      <c r="A287" s="20" t="s">
        <v>444</v>
      </c>
      <c r="B287" s="20" t="s">
        <v>445</v>
      </c>
      <c r="C287" s="20">
        <v>89.8</v>
      </c>
      <c r="D287" s="20">
        <v>62.6</v>
      </c>
      <c r="E287" s="20">
        <v>92.6</v>
      </c>
      <c r="F287" s="20">
        <v>80</v>
      </c>
      <c r="G287" s="20">
        <v>79.599999999999994</v>
      </c>
      <c r="H287" s="20">
        <v>94.2</v>
      </c>
      <c r="I287" s="20"/>
      <c r="J287" s="21">
        <f t="shared" si="16"/>
        <v>1.0359183673469388</v>
      </c>
      <c r="K287" s="21">
        <f t="shared" si="17"/>
        <v>0.79763611095628639</v>
      </c>
      <c r="L287" s="21">
        <f t="shared" si="18"/>
        <v>5.0910319951172983E-2</v>
      </c>
      <c r="M287" s="21">
        <f t="shared" si="19"/>
        <v>9.8195192667756281E-2</v>
      </c>
      <c r="N287" s="20"/>
      <c r="O287" s="20" t="s">
        <v>444</v>
      </c>
      <c r="P287" s="20" t="s">
        <v>1834</v>
      </c>
      <c r="Q287" s="20" t="s">
        <v>1835</v>
      </c>
      <c r="R287" s="20"/>
      <c r="S287" s="20"/>
    </row>
    <row r="288" spans="1:19" s="7" customFormat="1" x14ac:dyDescent="0.2">
      <c r="A288" s="20" t="s">
        <v>146</v>
      </c>
      <c r="B288" s="20" t="s">
        <v>147</v>
      </c>
      <c r="C288" s="20">
        <v>127</v>
      </c>
      <c r="D288" s="20">
        <v>143</v>
      </c>
      <c r="E288" s="20">
        <v>161.5</v>
      </c>
      <c r="F288" s="20">
        <v>153.4</v>
      </c>
      <c r="G288" s="20">
        <v>131.69999999999999</v>
      </c>
      <c r="H288" s="20">
        <v>161.6</v>
      </c>
      <c r="I288" s="20"/>
      <c r="J288" s="21">
        <f t="shared" si="16"/>
        <v>1.0352259559675552</v>
      </c>
      <c r="K288" s="21">
        <f t="shared" si="17"/>
        <v>0.7240981953640564</v>
      </c>
      <c r="L288" s="21">
        <f t="shared" si="18"/>
        <v>4.9945695236938904E-2</v>
      </c>
      <c r="M288" s="21">
        <f t="shared" si="19"/>
        <v>0.1402025348898373</v>
      </c>
      <c r="N288" s="20"/>
      <c r="O288" s="20" t="s">
        <v>146</v>
      </c>
      <c r="P288" s="23" t="s">
        <v>1963</v>
      </c>
      <c r="Q288" s="20"/>
      <c r="R288" s="20"/>
      <c r="S288" s="20"/>
    </row>
    <row r="289" spans="1:19" s="7" customFormat="1" x14ac:dyDescent="0.2">
      <c r="A289" s="20" t="s">
        <v>1155</v>
      </c>
      <c r="B289" s="20" t="s">
        <v>1156</v>
      </c>
      <c r="C289" s="20">
        <v>15.8</v>
      </c>
      <c r="D289" s="20">
        <v>20.9</v>
      </c>
      <c r="E289" s="20">
        <v>29.6</v>
      </c>
      <c r="F289" s="20">
        <v>22.7</v>
      </c>
      <c r="G289" s="20">
        <v>23.1</v>
      </c>
      <c r="H289" s="20">
        <v>22.8</v>
      </c>
      <c r="I289" s="20"/>
      <c r="J289" s="21">
        <f t="shared" si="16"/>
        <v>1.0346907993966814</v>
      </c>
      <c r="K289" s="21">
        <f t="shared" si="17"/>
        <v>0.85840098036459733</v>
      </c>
      <c r="L289" s="21">
        <f t="shared" si="18"/>
        <v>4.9199706060224099E-2</v>
      </c>
      <c r="M289" s="21">
        <f t="shared" si="19"/>
        <v>6.6309795041765457E-2</v>
      </c>
      <c r="N289" s="20"/>
      <c r="O289" s="20" t="s">
        <v>1155</v>
      </c>
      <c r="P289" s="23" t="s">
        <v>1964</v>
      </c>
      <c r="Q289" s="20"/>
      <c r="R289" s="20"/>
      <c r="S289" s="20"/>
    </row>
    <row r="290" spans="1:19" s="7" customFormat="1" x14ac:dyDescent="0.2">
      <c r="A290" s="20" t="s">
        <v>64</v>
      </c>
      <c r="B290" s="20" t="s">
        <v>65</v>
      </c>
      <c r="C290" s="20">
        <v>1047.3</v>
      </c>
      <c r="D290" s="20">
        <v>1351.9</v>
      </c>
      <c r="E290" s="20">
        <v>1924.8</v>
      </c>
      <c r="F290" s="20">
        <v>1336.2</v>
      </c>
      <c r="G290" s="20">
        <v>1053.5999999999999</v>
      </c>
      <c r="H290" s="20">
        <v>2073.8000000000002</v>
      </c>
      <c r="I290" s="20"/>
      <c r="J290" s="21">
        <f t="shared" si="16"/>
        <v>1.0322849213691028</v>
      </c>
      <c r="K290" s="21">
        <f t="shared" si="17"/>
        <v>0.91262822529288834</v>
      </c>
      <c r="L290" s="21">
        <f t="shared" si="18"/>
        <v>4.5841224553173195E-2</v>
      </c>
      <c r="M290" s="21">
        <f t="shared" si="19"/>
        <v>3.9706103720936692E-2</v>
      </c>
      <c r="N290" s="20"/>
      <c r="O290" s="20" t="s">
        <v>64</v>
      </c>
      <c r="P290" s="20" t="s">
        <v>2224</v>
      </c>
      <c r="Q290" s="20" t="s">
        <v>1942</v>
      </c>
      <c r="R290" s="20"/>
      <c r="S290" s="20"/>
    </row>
    <row r="291" spans="1:19" s="7" customFormat="1" x14ac:dyDescent="0.2">
      <c r="A291" s="20" t="s">
        <v>248</v>
      </c>
      <c r="B291" s="20" t="s">
        <v>249</v>
      </c>
      <c r="C291" s="20">
        <v>166.2</v>
      </c>
      <c r="D291" s="20">
        <v>79.8</v>
      </c>
      <c r="E291" s="20">
        <v>143.5</v>
      </c>
      <c r="F291" s="20">
        <v>135.6</v>
      </c>
      <c r="G291" s="20">
        <v>111.9</v>
      </c>
      <c r="H291" s="20">
        <v>154.5</v>
      </c>
      <c r="I291" s="20"/>
      <c r="J291" s="21">
        <f t="shared" si="16"/>
        <v>1.0320924261874198</v>
      </c>
      <c r="K291" s="21">
        <f t="shared" si="17"/>
        <v>0.89139125720814039</v>
      </c>
      <c r="L291" s="21">
        <f t="shared" si="18"/>
        <v>4.557217311725948E-2</v>
      </c>
      <c r="M291" s="21">
        <f t="shared" si="19"/>
        <v>4.9931629802098754E-2</v>
      </c>
      <c r="N291" s="20"/>
      <c r="O291" s="20" t="s">
        <v>248</v>
      </c>
      <c r="P291" s="20" t="s">
        <v>1838</v>
      </c>
      <c r="Q291" s="20" t="s">
        <v>1636</v>
      </c>
      <c r="R291" s="20"/>
      <c r="S291" s="20"/>
    </row>
    <row r="292" spans="1:19" s="7" customFormat="1" x14ac:dyDescent="0.2">
      <c r="A292" s="20" t="s">
        <v>80</v>
      </c>
      <c r="B292" s="20" t="s">
        <v>81</v>
      </c>
      <c r="C292" s="20">
        <v>814.7</v>
      </c>
      <c r="D292" s="20">
        <v>608.79999999999995</v>
      </c>
      <c r="E292" s="20">
        <v>1031.2</v>
      </c>
      <c r="F292" s="20">
        <v>868.5</v>
      </c>
      <c r="G292" s="20">
        <v>762.1</v>
      </c>
      <c r="H292" s="20">
        <v>900.3</v>
      </c>
      <c r="I292" s="20"/>
      <c r="J292" s="21">
        <f t="shared" si="16"/>
        <v>1.0310424899173014</v>
      </c>
      <c r="K292" s="21">
        <f t="shared" si="17"/>
        <v>0.85340570016003303</v>
      </c>
      <c r="L292" s="21">
        <f t="shared" si="18"/>
        <v>4.4103788312088561E-2</v>
      </c>
      <c r="M292" s="21">
        <f t="shared" si="19"/>
        <v>6.8844460680150821E-2</v>
      </c>
      <c r="N292" s="20"/>
      <c r="O292" s="20" t="s">
        <v>80</v>
      </c>
      <c r="P292" s="20" t="s">
        <v>2214</v>
      </c>
      <c r="Q292" s="20" t="s">
        <v>2215</v>
      </c>
      <c r="R292" s="20"/>
      <c r="S292" s="20"/>
    </row>
    <row r="293" spans="1:19" s="7" customFormat="1" x14ac:dyDescent="0.2">
      <c r="A293" s="20" t="s">
        <v>695</v>
      </c>
      <c r="B293" s="20" t="s">
        <v>696</v>
      </c>
      <c r="C293" s="20">
        <v>27.8</v>
      </c>
      <c r="D293" s="20">
        <v>29</v>
      </c>
      <c r="E293" s="20">
        <v>43.2</v>
      </c>
      <c r="F293" s="20">
        <v>31.3</v>
      </c>
      <c r="G293" s="20">
        <v>44.2</v>
      </c>
      <c r="H293" s="20">
        <v>27.5</v>
      </c>
      <c r="I293" s="20"/>
      <c r="J293" s="21">
        <f t="shared" si="16"/>
        <v>1.03</v>
      </c>
      <c r="K293" s="21">
        <f t="shared" si="17"/>
        <v>0.89437245280254585</v>
      </c>
      <c r="L293" s="21">
        <f t="shared" si="18"/>
        <v>4.2644337408493722E-2</v>
      </c>
      <c r="M293" s="21">
        <f t="shared" si="19"/>
        <v>4.848158577706968E-2</v>
      </c>
      <c r="N293" s="20"/>
      <c r="O293" s="20" t="s">
        <v>695</v>
      </c>
      <c r="P293" s="20" t="s">
        <v>2192</v>
      </c>
      <c r="Q293" s="20" t="s">
        <v>2193</v>
      </c>
      <c r="R293" s="20"/>
      <c r="S293" s="20"/>
    </row>
    <row r="294" spans="1:19" s="7" customFormat="1" x14ac:dyDescent="0.2">
      <c r="A294" s="20" t="s">
        <v>903</v>
      </c>
      <c r="B294" s="20" t="s">
        <v>904</v>
      </c>
      <c r="C294" s="20">
        <v>19.5</v>
      </c>
      <c r="D294" s="20">
        <v>14.9</v>
      </c>
      <c r="E294" s="20">
        <v>24.9</v>
      </c>
      <c r="F294" s="20">
        <v>22.5</v>
      </c>
      <c r="G294" s="20">
        <v>17.899999999999999</v>
      </c>
      <c r="H294" s="20">
        <v>20.5</v>
      </c>
      <c r="I294" s="20"/>
      <c r="J294" s="21">
        <f t="shared" si="16"/>
        <v>1.0269814502529511</v>
      </c>
      <c r="K294" s="21">
        <f t="shared" si="17"/>
        <v>0.87501909232635322</v>
      </c>
      <c r="L294" s="21">
        <f t="shared" si="18"/>
        <v>3.8410123360328716E-2</v>
      </c>
      <c r="M294" s="21">
        <f t="shared" si="19"/>
        <v>5.7982470861661979E-2</v>
      </c>
      <c r="N294" s="20"/>
      <c r="O294" s="20" t="s">
        <v>903</v>
      </c>
      <c r="P294" s="20" t="s">
        <v>2162</v>
      </c>
      <c r="Q294" s="20" t="s">
        <v>2163</v>
      </c>
      <c r="R294" s="20"/>
      <c r="S294" s="20"/>
    </row>
    <row r="295" spans="1:19" s="7" customFormat="1" x14ac:dyDescent="0.2">
      <c r="A295" s="20" t="s">
        <v>262</v>
      </c>
      <c r="B295" s="20" t="s">
        <v>263</v>
      </c>
      <c r="C295" s="20">
        <v>232.6</v>
      </c>
      <c r="D295" s="20">
        <v>205</v>
      </c>
      <c r="E295" s="20">
        <v>375.7</v>
      </c>
      <c r="F295" s="20">
        <v>284.3</v>
      </c>
      <c r="G295" s="20">
        <v>247.8</v>
      </c>
      <c r="H295" s="20">
        <v>300.39999999999998</v>
      </c>
      <c r="I295" s="20"/>
      <c r="J295" s="21">
        <f t="shared" si="16"/>
        <v>1.0236075248985614</v>
      </c>
      <c r="K295" s="21">
        <f t="shared" si="17"/>
        <v>0.91319904116902295</v>
      </c>
      <c r="L295" s="21">
        <f t="shared" si="18"/>
        <v>3.3662658287118959E-2</v>
      </c>
      <c r="M295" s="21">
        <f t="shared" si="19"/>
        <v>3.9434553177445167E-2</v>
      </c>
      <c r="N295" s="20"/>
      <c r="O295" s="20" t="s">
        <v>262</v>
      </c>
      <c r="P295" s="20" t="s">
        <v>1988</v>
      </c>
      <c r="Q295" s="20" t="s">
        <v>1989</v>
      </c>
      <c r="R295" s="20"/>
      <c r="S295" s="20"/>
    </row>
    <row r="296" spans="1:19" s="7" customFormat="1" x14ac:dyDescent="0.2">
      <c r="A296" s="20" t="s">
        <v>282</v>
      </c>
      <c r="B296" s="20" t="s">
        <v>283</v>
      </c>
      <c r="C296" s="20">
        <v>77.7</v>
      </c>
      <c r="D296" s="20">
        <v>51.7</v>
      </c>
      <c r="E296" s="20">
        <v>126.8</v>
      </c>
      <c r="F296" s="20">
        <v>76.400000000000006</v>
      </c>
      <c r="G296" s="20">
        <v>66.099999999999994</v>
      </c>
      <c r="H296" s="20">
        <v>119.6</v>
      </c>
      <c r="I296" s="20"/>
      <c r="J296" s="21">
        <f t="shared" si="16"/>
        <v>1.0230288836846215</v>
      </c>
      <c r="K296" s="21">
        <f t="shared" si="17"/>
        <v>0.94632007490165126</v>
      </c>
      <c r="L296" s="21">
        <f t="shared" si="18"/>
        <v>3.2846877986771099E-2</v>
      </c>
      <c r="M296" s="21">
        <f t="shared" si="19"/>
        <v>2.3961946840569664E-2</v>
      </c>
      <c r="N296" s="20"/>
      <c r="O296" s="20" t="s">
        <v>282</v>
      </c>
      <c r="P296" s="23" t="s">
        <v>1965</v>
      </c>
      <c r="Q296" s="20"/>
      <c r="R296" s="20"/>
      <c r="S296" s="20"/>
    </row>
    <row r="297" spans="1:19" s="7" customFormat="1" x14ac:dyDescent="0.2">
      <c r="A297" s="20" t="s">
        <v>474</v>
      </c>
      <c r="B297" s="20" t="s">
        <v>475</v>
      </c>
      <c r="C297" s="20">
        <v>181.8</v>
      </c>
      <c r="D297" s="20">
        <v>173.6</v>
      </c>
      <c r="E297" s="20">
        <v>274.89999999999998</v>
      </c>
      <c r="F297" s="20">
        <v>189.7</v>
      </c>
      <c r="G297" s="20">
        <v>209.7</v>
      </c>
      <c r="H297" s="20">
        <v>244.9</v>
      </c>
      <c r="I297" s="20"/>
      <c r="J297" s="21">
        <f t="shared" si="16"/>
        <v>1.0222116452482946</v>
      </c>
      <c r="K297" s="21">
        <f t="shared" si="17"/>
        <v>0.90383971896259752</v>
      </c>
      <c r="L297" s="21">
        <f t="shared" si="18"/>
        <v>3.1693932027229109E-2</v>
      </c>
      <c r="M297" s="21">
        <f t="shared" si="19"/>
        <v>4.3908577646042453E-2</v>
      </c>
      <c r="N297" s="20"/>
      <c r="O297" s="20" t="s">
        <v>474</v>
      </c>
      <c r="P297" s="20" t="s">
        <v>1840</v>
      </c>
      <c r="Q297" s="20" t="s">
        <v>1841</v>
      </c>
      <c r="R297" s="20"/>
      <c r="S297" s="20"/>
    </row>
    <row r="298" spans="1:19" s="7" customFormat="1" x14ac:dyDescent="0.2">
      <c r="A298" s="20" t="s">
        <v>803</v>
      </c>
      <c r="B298" s="20" t="s">
        <v>804</v>
      </c>
      <c r="C298" s="20">
        <v>17</v>
      </c>
      <c r="D298" s="20">
        <v>22.4</v>
      </c>
      <c r="E298" s="20">
        <v>14.7</v>
      </c>
      <c r="F298" s="20">
        <v>23</v>
      </c>
      <c r="G298" s="20">
        <v>17.899999999999999</v>
      </c>
      <c r="H298" s="20">
        <v>14.1</v>
      </c>
      <c r="I298" s="20"/>
      <c r="J298" s="21">
        <f t="shared" si="16"/>
        <v>1.0166358595194087</v>
      </c>
      <c r="K298" s="21">
        <f t="shared" si="17"/>
        <v>0.93475675780688627</v>
      </c>
      <c r="L298" s="21">
        <f t="shared" si="18"/>
        <v>2.3803024585206993E-2</v>
      </c>
      <c r="M298" s="21">
        <f t="shared" si="19"/>
        <v>2.9301386438378638E-2</v>
      </c>
      <c r="N298" s="20"/>
      <c r="O298" s="20" t="s">
        <v>803</v>
      </c>
      <c r="P298" s="20" t="s">
        <v>2080</v>
      </c>
      <c r="Q298" s="20" t="s">
        <v>2081</v>
      </c>
      <c r="R298" s="20"/>
      <c r="S298" s="20"/>
    </row>
    <row r="299" spans="1:19" s="7" customFormat="1" x14ac:dyDescent="0.2">
      <c r="A299" s="20" t="s">
        <v>84</v>
      </c>
      <c r="B299" s="20" t="s">
        <v>85</v>
      </c>
      <c r="C299" s="20">
        <v>857.1</v>
      </c>
      <c r="D299" s="20">
        <v>836.3</v>
      </c>
      <c r="E299" s="20">
        <v>1360.5</v>
      </c>
      <c r="F299" s="20">
        <v>955.1</v>
      </c>
      <c r="G299" s="20">
        <v>725.3</v>
      </c>
      <c r="H299" s="20">
        <v>1402.7</v>
      </c>
      <c r="I299" s="20"/>
      <c r="J299" s="21">
        <f t="shared" si="16"/>
        <v>1.0095615442548873</v>
      </c>
      <c r="K299" s="21">
        <f t="shared" si="17"/>
        <v>0.97220226774030027</v>
      </c>
      <c r="L299" s="21">
        <f t="shared" si="18"/>
        <v>1.3728862016487327E-2</v>
      </c>
      <c r="M299" s="21">
        <f t="shared" si="19"/>
        <v>1.2243370233344411E-2</v>
      </c>
      <c r="N299" s="20"/>
      <c r="O299" s="20" t="s">
        <v>84</v>
      </c>
      <c r="P299" s="20" t="s">
        <v>2210</v>
      </c>
      <c r="Q299" s="20" t="s">
        <v>2211</v>
      </c>
      <c r="R299" s="20"/>
      <c r="S299" s="20"/>
    </row>
    <row r="300" spans="1:19" s="7" customFormat="1" x14ac:dyDescent="0.2">
      <c r="A300" s="20" t="s">
        <v>162</v>
      </c>
      <c r="B300" s="20" t="s">
        <v>163</v>
      </c>
      <c r="C300" s="20">
        <v>211.5</v>
      </c>
      <c r="D300" s="20">
        <v>172.5</v>
      </c>
      <c r="E300" s="20">
        <v>453.2</v>
      </c>
      <c r="F300" s="20">
        <v>274.3</v>
      </c>
      <c r="G300" s="20">
        <v>277.3</v>
      </c>
      <c r="H300" s="20">
        <v>290.5</v>
      </c>
      <c r="I300" s="20"/>
      <c r="J300" s="21">
        <f t="shared" si="16"/>
        <v>1.0058528428093645</v>
      </c>
      <c r="K300" s="21">
        <f t="shared" si="17"/>
        <v>0.98606985181242579</v>
      </c>
      <c r="L300" s="21">
        <f t="shared" si="18"/>
        <v>8.4192529779713622E-3</v>
      </c>
      <c r="M300" s="21">
        <f t="shared" si="19"/>
        <v>6.0923191539479756E-3</v>
      </c>
      <c r="N300" s="20"/>
      <c r="O300" s="20" t="s">
        <v>162</v>
      </c>
      <c r="P300" s="20" t="s">
        <v>2014</v>
      </c>
      <c r="Q300" s="20" t="s">
        <v>2015</v>
      </c>
      <c r="R300" s="20"/>
      <c r="S300" s="20"/>
    </row>
    <row r="301" spans="1:19" s="7" customFormat="1" x14ac:dyDescent="0.2">
      <c r="A301" s="20" t="s">
        <v>188</v>
      </c>
      <c r="B301" s="20" t="s">
        <v>189</v>
      </c>
      <c r="C301" s="20">
        <v>331.8</v>
      </c>
      <c r="D301" s="20">
        <v>421.4</v>
      </c>
      <c r="E301" s="20">
        <v>487.5</v>
      </c>
      <c r="F301" s="20">
        <v>456.3</v>
      </c>
      <c r="G301" s="20">
        <v>399.6</v>
      </c>
      <c r="H301" s="20">
        <v>387.8</v>
      </c>
      <c r="I301" s="20"/>
      <c r="J301" s="21">
        <f t="shared" si="16"/>
        <v>1.0024179898444427</v>
      </c>
      <c r="K301" s="21">
        <f t="shared" si="17"/>
        <v>0.98494869466339507</v>
      </c>
      <c r="L301" s="21">
        <f t="shared" si="18"/>
        <v>3.4842112593152712E-3</v>
      </c>
      <c r="M301" s="21">
        <f t="shared" si="19"/>
        <v>6.5863910301926284E-3</v>
      </c>
      <c r="N301" s="20"/>
      <c r="O301" s="20" t="s">
        <v>188</v>
      </c>
      <c r="P301" s="20" t="s">
        <v>2212</v>
      </c>
      <c r="Q301" s="20" t="s">
        <v>2213</v>
      </c>
      <c r="R301" s="20"/>
      <c r="S301" s="20"/>
    </row>
    <row r="302" spans="1:19" s="7" customFormat="1" x14ac:dyDescent="0.2">
      <c r="A302" s="20" t="s">
        <v>801</v>
      </c>
      <c r="B302" s="20" t="s">
        <v>802</v>
      </c>
      <c r="C302" s="20">
        <v>15.2</v>
      </c>
      <c r="D302" s="20">
        <v>37</v>
      </c>
      <c r="E302" s="20">
        <v>22.7</v>
      </c>
      <c r="F302" s="20">
        <v>13.8</v>
      </c>
      <c r="G302" s="20">
        <v>7.2</v>
      </c>
      <c r="H302" s="20">
        <v>54</v>
      </c>
      <c r="I302" s="20"/>
      <c r="J302" s="21">
        <f t="shared" si="16"/>
        <v>1.0013351134846462</v>
      </c>
      <c r="K302" s="21">
        <f t="shared" si="17"/>
        <v>0.99843372734939972</v>
      </c>
      <c r="L302" s="21">
        <f t="shared" si="18"/>
        <v>1.9248769244921929E-3</v>
      </c>
      <c r="M302" s="21">
        <f t="shared" si="19"/>
        <v>6.807568339961326E-4</v>
      </c>
      <c r="N302" s="20"/>
      <c r="O302" s="20" t="s">
        <v>801</v>
      </c>
      <c r="P302" s="20" t="s">
        <v>1845</v>
      </c>
      <c r="Q302" s="20" t="s">
        <v>1634</v>
      </c>
      <c r="R302" s="20"/>
      <c r="S302" s="20"/>
    </row>
    <row r="303" spans="1:19" s="7" customFormat="1" x14ac:dyDescent="0.2">
      <c r="A303" s="20" t="s">
        <v>470</v>
      </c>
      <c r="B303" s="20" t="s">
        <v>471</v>
      </c>
      <c r="C303" s="20">
        <v>145</v>
      </c>
      <c r="D303" s="20">
        <v>380.6</v>
      </c>
      <c r="E303" s="20">
        <v>175.6</v>
      </c>
      <c r="F303" s="20">
        <v>207.7</v>
      </c>
      <c r="G303" s="20">
        <v>309.10000000000002</v>
      </c>
      <c r="H303" s="20">
        <v>182.6</v>
      </c>
      <c r="I303" s="20"/>
      <c r="J303" s="21">
        <f t="shared" si="16"/>
        <v>0.99743297204791781</v>
      </c>
      <c r="K303" s="21">
        <f t="shared" si="17"/>
        <v>0.9946083105996637</v>
      </c>
      <c r="L303" s="21">
        <f t="shared" si="18"/>
        <v>-3.7082000618218229E-3</v>
      </c>
      <c r="M303" s="21">
        <f t="shared" si="19"/>
        <v>2.3479162756253466E-3</v>
      </c>
      <c r="N303" s="20"/>
      <c r="O303" s="20" t="s">
        <v>470</v>
      </c>
      <c r="P303" s="20" t="s">
        <v>2121</v>
      </c>
      <c r="Q303" s="20" t="s">
        <v>2122</v>
      </c>
      <c r="R303" s="20"/>
      <c r="S303" s="20"/>
    </row>
    <row r="304" spans="1:19" x14ac:dyDescent="0.2">
      <c r="A304" s="20" t="s">
        <v>184</v>
      </c>
      <c r="B304" s="20" t="s">
        <v>185</v>
      </c>
      <c r="C304" s="20">
        <v>358.4</v>
      </c>
      <c r="D304" s="20">
        <v>496.7</v>
      </c>
      <c r="E304" s="20">
        <v>615.1</v>
      </c>
      <c r="F304" s="20">
        <v>512</v>
      </c>
      <c r="G304" s="20">
        <v>475.3</v>
      </c>
      <c r="H304" s="20">
        <v>475</v>
      </c>
      <c r="I304" s="20"/>
      <c r="J304" s="21">
        <f t="shared" ref="J304:J335" si="20">(F304+G304+H304)/(C304+D304+E304)</f>
        <v>0.99462658141749427</v>
      </c>
      <c r="K304" s="21">
        <f t="shared" ref="K304:K335" si="21">TTEST(F304:H304,C304:E304,2,2)</f>
        <v>0.97373897383107344</v>
      </c>
      <c r="L304" s="21">
        <f t="shared" ref="L304:L335" si="22">LOG(J304,2)</f>
        <v>-7.7731071744406195E-3</v>
      </c>
      <c r="M304" s="21">
        <f t="shared" ref="M304:M335" si="23">-LOG10(K304)</f>
        <v>1.1557447041005014E-2</v>
      </c>
      <c r="N304" s="20"/>
      <c r="O304" s="20" t="s">
        <v>184</v>
      </c>
      <c r="P304" s="20" t="s">
        <v>2188</v>
      </c>
      <c r="Q304" s="20" t="s">
        <v>2189</v>
      </c>
      <c r="R304" s="20"/>
      <c r="S304" s="20"/>
    </row>
    <row r="305" spans="1:19" s="7" customFormat="1" x14ac:dyDescent="0.2">
      <c r="A305" s="20" t="s">
        <v>130</v>
      </c>
      <c r="B305" s="20" t="s">
        <v>131</v>
      </c>
      <c r="C305" s="20">
        <v>100.9</v>
      </c>
      <c r="D305" s="20">
        <v>118.7</v>
      </c>
      <c r="E305" s="20">
        <v>222.5</v>
      </c>
      <c r="F305" s="20">
        <v>143.80000000000001</v>
      </c>
      <c r="G305" s="20">
        <v>150.69999999999999</v>
      </c>
      <c r="H305" s="20">
        <v>144.69999999999999</v>
      </c>
      <c r="I305" s="20"/>
      <c r="J305" s="21">
        <f t="shared" si="20"/>
        <v>0.99344039809997731</v>
      </c>
      <c r="K305" s="21">
        <f t="shared" si="21"/>
        <v>0.98091270435876465</v>
      </c>
      <c r="L305" s="21">
        <f t="shared" si="22"/>
        <v>-9.494679948867742E-3</v>
      </c>
      <c r="M305" s="21">
        <f t="shared" si="23"/>
        <v>8.3696406345360359E-3</v>
      </c>
      <c r="N305" s="20"/>
      <c r="O305" s="20" t="s">
        <v>130</v>
      </c>
      <c r="P305" s="20" t="s">
        <v>2206</v>
      </c>
      <c r="Q305" s="20" t="s">
        <v>2207</v>
      </c>
      <c r="R305" s="20"/>
      <c r="S305" s="20"/>
    </row>
    <row r="306" spans="1:19" s="7" customFormat="1" x14ac:dyDescent="0.2">
      <c r="A306" s="20" t="s">
        <v>78</v>
      </c>
      <c r="B306" s="20" t="s">
        <v>79</v>
      </c>
      <c r="C306" s="20">
        <v>305.60000000000002</v>
      </c>
      <c r="D306" s="20">
        <v>293.10000000000002</v>
      </c>
      <c r="E306" s="20">
        <v>497.8</v>
      </c>
      <c r="F306" s="20">
        <v>394.6</v>
      </c>
      <c r="G306" s="20">
        <v>193.3</v>
      </c>
      <c r="H306" s="20">
        <v>494.8</v>
      </c>
      <c r="I306" s="20"/>
      <c r="J306" s="21">
        <f t="shared" si="20"/>
        <v>0.98741450068399461</v>
      </c>
      <c r="K306" s="21">
        <f t="shared" si="21"/>
        <v>0.96883758812973952</v>
      </c>
      <c r="L306" s="21">
        <f t="shared" si="22"/>
        <v>-1.8272262942566914E-2</v>
      </c>
      <c r="M306" s="21">
        <f t="shared" si="23"/>
        <v>1.3749020153341894E-2</v>
      </c>
      <c r="N306" s="20"/>
      <c r="O306" s="20" t="s">
        <v>78</v>
      </c>
      <c r="P306" s="20" t="s">
        <v>2225</v>
      </c>
      <c r="Q306" s="20" t="s">
        <v>2189</v>
      </c>
      <c r="R306" s="20"/>
      <c r="S306" s="20"/>
    </row>
    <row r="307" spans="1:19" s="7" customFormat="1" x14ac:dyDescent="0.2">
      <c r="A307" s="20" t="s">
        <v>348</v>
      </c>
      <c r="B307" s="20" t="s">
        <v>349</v>
      </c>
      <c r="C307" s="20">
        <v>127.4</v>
      </c>
      <c r="D307" s="20">
        <v>81.3</v>
      </c>
      <c r="E307" s="20">
        <v>122.8</v>
      </c>
      <c r="F307" s="20">
        <v>113.9</v>
      </c>
      <c r="G307" s="20">
        <v>108.4</v>
      </c>
      <c r="H307" s="20">
        <v>103.9</v>
      </c>
      <c r="I307" s="20"/>
      <c r="J307" s="21">
        <f t="shared" si="20"/>
        <v>0.98401206636500771</v>
      </c>
      <c r="K307" s="21">
        <f t="shared" si="21"/>
        <v>0.91158525117621703</v>
      </c>
      <c r="L307" s="21">
        <f t="shared" si="22"/>
        <v>-2.3252088288065506E-2</v>
      </c>
      <c r="M307" s="21">
        <f t="shared" si="23"/>
        <v>4.0202710021499874E-2</v>
      </c>
      <c r="N307" s="20"/>
      <c r="O307" s="20" t="s">
        <v>348</v>
      </c>
      <c r="P307" s="20" t="s">
        <v>1852</v>
      </c>
      <c r="Q307" s="20" t="s">
        <v>1604</v>
      </c>
      <c r="R307" s="20"/>
      <c r="S307" s="20"/>
    </row>
    <row r="308" spans="1:19" s="7" customFormat="1" x14ac:dyDescent="0.2">
      <c r="A308" s="20" t="s">
        <v>140</v>
      </c>
      <c r="B308" s="20" t="s">
        <v>141</v>
      </c>
      <c r="C308" s="20">
        <v>72.2</v>
      </c>
      <c r="D308" s="20">
        <v>242.4</v>
      </c>
      <c r="E308" s="20">
        <v>109.7</v>
      </c>
      <c r="F308" s="20">
        <v>143.4</v>
      </c>
      <c r="G308" s="20">
        <v>133.30000000000001</v>
      </c>
      <c r="H308" s="20">
        <v>140.30000000000001</v>
      </c>
      <c r="I308" s="20"/>
      <c r="J308" s="21">
        <f t="shared" si="20"/>
        <v>0.9827951920810748</v>
      </c>
      <c r="K308" s="21">
        <f t="shared" si="21"/>
        <v>0.96472825816591812</v>
      </c>
      <c r="L308" s="21">
        <f t="shared" si="22"/>
        <v>-2.5037294958710092E-2</v>
      </c>
      <c r="M308" s="21">
        <f t="shared" si="23"/>
        <v>1.5595000229970695E-2</v>
      </c>
      <c r="N308" s="20"/>
      <c r="O308" s="20" t="s">
        <v>140</v>
      </c>
      <c r="P308" s="20" t="s">
        <v>2247</v>
      </c>
      <c r="Q308" s="20" t="s">
        <v>2248</v>
      </c>
      <c r="R308" s="20"/>
      <c r="S308" s="20"/>
    </row>
    <row r="309" spans="1:19" s="7" customFormat="1" x14ac:dyDescent="0.2">
      <c r="A309" s="20" t="s">
        <v>1173</v>
      </c>
      <c r="B309" s="20" t="s">
        <v>1174</v>
      </c>
      <c r="C309" s="20">
        <v>18</v>
      </c>
      <c r="D309" s="20">
        <v>22.2</v>
      </c>
      <c r="E309" s="20">
        <v>17.899999999999999</v>
      </c>
      <c r="F309" s="20">
        <v>18.8</v>
      </c>
      <c r="G309" s="20">
        <v>17.3</v>
      </c>
      <c r="H309" s="20">
        <v>21</v>
      </c>
      <c r="I309" s="20"/>
      <c r="J309" s="21">
        <f t="shared" si="20"/>
        <v>0.98278829604130813</v>
      </c>
      <c r="K309" s="21">
        <f t="shared" si="21"/>
        <v>0.86043315673723286</v>
      </c>
      <c r="L309" s="21">
        <f t="shared" si="22"/>
        <v>-2.5047418041686021E-2</v>
      </c>
      <c r="M309" s="21">
        <f t="shared" si="23"/>
        <v>6.5282862451744833E-2</v>
      </c>
      <c r="N309" s="20"/>
      <c r="O309" s="20" t="s">
        <v>1173</v>
      </c>
      <c r="P309" s="20" t="s">
        <v>1853</v>
      </c>
      <c r="Q309" s="20" t="s">
        <v>1854</v>
      </c>
      <c r="R309" s="20"/>
      <c r="S309" s="20"/>
    </row>
    <row r="310" spans="1:19" s="7" customFormat="1" x14ac:dyDescent="0.2">
      <c r="A310" s="20" t="s">
        <v>126</v>
      </c>
      <c r="B310" s="20" t="s">
        <v>127</v>
      </c>
      <c r="C310" s="20">
        <v>1410.8</v>
      </c>
      <c r="D310" s="20">
        <v>1237.8</v>
      </c>
      <c r="E310" s="20">
        <v>1532.8</v>
      </c>
      <c r="F310" s="20">
        <v>1394.7</v>
      </c>
      <c r="G310" s="20">
        <v>1350.4</v>
      </c>
      <c r="H310" s="20">
        <v>1320.9</v>
      </c>
      <c r="I310" s="20"/>
      <c r="J310" s="21">
        <f t="shared" si="20"/>
        <v>0.97240158798488563</v>
      </c>
      <c r="K310" s="21">
        <f t="shared" si="21"/>
        <v>0.68534300796162029</v>
      </c>
      <c r="L310" s="21">
        <f t="shared" si="22"/>
        <v>-4.0375845519024914E-2</v>
      </c>
      <c r="M310" s="21">
        <f t="shared" si="23"/>
        <v>0.1640920136454177</v>
      </c>
      <c r="N310" s="20"/>
      <c r="O310" s="20" t="s">
        <v>126</v>
      </c>
      <c r="P310" s="20" t="s">
        <v>2256</v>
      </c>
      <c r="Q310" s="20" t="s">
        <v>1980</v>
      </c>
      <c r="R310" s="20"/>
      <c r="S310" s="20"/>
    </row>
    <row r="311" spans="1:19" s="7" customFormat="1" x14ac:dyDescent="0.2">
      <c r="A311" s="20" t="s">
        <v>132</v>
      </c>
      <c r="B311" s="20" t="s">
        <v>133</v>
      </c>
      <c r="C311" s="20">
        <v>12.7</v>
      </c>
      <c r="D311" s="20">
        <v>11.9</v>
      </c>
      <c r="E311" s="20">
        <v>25</v>
      </c>
      <c r="F311" s="20">
        <v>25.5</v>
      </c>
      <c r="G311" s="20">
        <v>10.1</v>
      </c>
      <c r="H311" s="20">
        <v>12.6</v>
      </c>
      <c r="I311" s="20"/>
      <c r="J311" s="21">
        <f t="shared" si="20"/>
        <v>0.97177419354838712</v>
      </c>
      <c r="K311" s="21">
        <f t="shared" si="21"/>
        <v>0.94522751210079681</v>
      </c>
      <c r="L311" s="21">
        <f t="shared" si="22"/>
        <v>-4.1306974156913555E-2</v>
      </c>
      <c r="M311" s="21">
        <f t="shared" si="23"/>
        <v>2.4463646138617404E-2</v>
      </c>
      <c r="N311" s="20"/>
      <c r="O311" s="20" t="s">
        <v>132</v>
      </c>
      <c r="P311" s="20" t="s">
        <v>2203</v>
      </c>
      <c r="Q311" s="20" t="s">
        <v>2204</v>
      </c>
      <c r="R311" s="20"/>
      <c r="S311" s="20"/>
    </row>
    <row r="312" spans="1:19" s="7" customFormat="1" x14ac:dyDescent="0.2">
      <c r="A312" s="20" t="s">
        <v>472</v>
      </c>
      <c r="B312" s="20" t="s">
        <v>473</v>
      </c>
      <c r="C312" s="20">
        <v>45.1</v>
      </c>
      <c r="D312" s="20">
        <v>33.5</v>
      </c>
      <c r="E312" s="20">
        <v>86.2</v>
      </c>
      <c r="F312" s="20">
        <v>52.6</v>
      </c>
      <c r="G312" s="20">
        <v>51.4</v>
      </c>
      <c r="H312" s="20">
        <v>55.3</v>
      </c>
      <c r="I312" s="20"/>
      <c r="J312" s="21">
        <f t="shared" si="20"/>
        <v>0.966626213592233</v>
      </c>
      <c r="K312" s="21">
        <f t="shared" si="21"/>
        <v>0.91445355290975883</v>
      </c>
      <c r="L312" s="21">
        <f t="shared" si="22"/>
        <v>-4.8969975657908595E-2</v>
      </c>
      <c r="M312" s="21">
        <f t="shared" si="23"/>
        <v>3.8838348391245274E-2</v>
      </c>
      <c r="N312" s="20"/>
      <c r="O312" s="20" t="s">
        <v>472</v>
      </c>
      <c r="P312" s="20" t="s">
        <v>2285</v>
      </c>
      <c r="Q312" s="20" t="s">
        <v>2286</v>
      </c>
      <c r="R312" s="20"/>
      <c r="S312" s="20"/>
    </row>
    <row r="313" spans="1:19" s="7" customFormat="1" x14ac:dyDescent="0.2">
      <c r="A313" s="20" t="s">
        <v>787</v>
      </c>
      <c r="B313" s="20" t="s">
        <v>788</v>
      </c>
      <c r="C313" s="20">
        <v>39.9</v>
      </c>
      <c r="D313" s="20">
        <v>35.200000000000003</v>
      </c>
      <c r="E313" s="20">
        <v>39.200000000000003</v>
      </c>
      <c r="F313" s="20">
        <v>38.299999999999997</v>
      </c>
      <c r="G313" s="20">
        <v>32.799999999999997</v>
      </c>
      <c r="H313" s="20">
        <v>39.1</v>
      </c>
      <c r="I313" s="20"/>
      <c r="J313" s="21">
        <f t="shared" si="20"/>
        <v>0.96412948381452312</v>
      </c>
      <c r="K313" s="21">
        <f t="shared" si="21"/>
        <v>0.60848698877968888</v>
      </c>
      <c r="L313" s="21">
        <f t="shared" si="22"/>
        <v>-5.2701179643320696E-2</v>
      </c>
      <c r="M313" s="21">
        <f t="shared" si="23"/>
        <v>0.21574870381287714</v>
      </c>
      <c r="N313" s="20"/>
      <c r="O313" s="20" t="s">
        <v>787</v>
      </c>
      <c r="P313" s="23" t="s">
        <v>1966</v>
      </c>
      <c r="Q313" s="20"/>
      <c r="R313" s="20"/>
      <c r="S313" s="20"/>
    </row>
    <row r="314" spans="1:19" s="7" customFormat="1" x14ac:dyDescent="0.2">
      <c r="A314" s="20" t="s">
        <v>244</v>
      </c>
      <c r="B314" s="20" t="s">
        <v>245</v>
      </c>
      <c r="C314" s="20">
        <v>604.79999999999995</v>
      </c>
      <c r="D314" s="20">
        <v>384.7</v>
      </c>
      <c r="E314" s="20">
        <v>705.5</v>
      </c>
      <c r="F314" s="20">
        <v>531.79999999999995</v>
      </c>
      <c r="G314" s="20">
        <v>521.79999999999995</v>
      </c>
      <c r="H314" s="20">
        <v>579.1</v>
      </c>
      <c r="I314" s="20"/>
      <c r="J314" s="21">
        <f t="shared" si="20"/>
        <v>0.96324483775811198</v>
      </c>
      <c r="K314" s="21">
        <f t="shared" si="21"/>
        <v>0.83990380426511391</v>
      </c>
      <c r="L314" s="21">
        <f t="shared" si="22"/>
        <v>-5.402554570326705E-2</v>
      </c>
      <c r="M314" s="21">
        <f t="shared" si="23"/>
        <v>7.5770451639507255E-2</v>
      </c>
      <c r="N314" s="20"/>
      <c r="O314" s="20" t="s">
        <v>244</v>
      </c>
      <c r="P314" s="20" t="s">
        <v>244</v>
      </c>
      <c r="Q314" s="20" t="s">
        <v>2000</v>
      </c>
      <c r="R314" s="20"/>
      <c r="S314" s="20"/>
    </row>
    <row r="315" spans="1:19" s="7" customFormat="1" x14ac:dyDescent="0.2">
      <c r="A315" s="20" t="s">
        <v>773</v>
      </c>
      <c r="B315" s="20" t="s">
        <v>774</v>
      </c>
      <c r="C315" s="20">
        <v>6.7</v>
      </c>
      <c r="D315" s="20">
        <v>3.7</v>
      </c>
      <c r="E315" s="20">
        <v>7.8</v>
      </c>
      <c r="F315" s="20">
        <v>7.9</v>
      </c>
      <c r="G315" s="20">
        <v>3.1</v>
      </c>
      <c r="H315" s="20">
        <v>6.5</v>
      </c>
      <c r="I315" s="20"/>
      <c r="J315" s="21">
        <f t="shared" si="20"/>
        <v>0.96153846153846156</v>
      </c>
      <c r="K315" s="21">
        <f t="shared" si="21"/>
        <v>0.90718400251871567</v>
      </c>
      <c r="L315" s="21">
        <f t="shared" si="22"/>
        <v>-5.6583528366367424E-2</v>
      </c>
      <c r="M315" s="21">
        <f t="shared" si="23"/>
        <v>4.2304616827605675E-2</v>
      </c>
      <c r="N315" s="20"/>
      <c r="O315" s="20" t="s">
        <v>773</v>
      </c>
      <c r="P315" s="20" t="s">
        <v>773</v>
      </c>
      <c r="Q315" s="20" t="s">
        <v>1857</v>
      </c>
      <c r="R315" s="20"/>
      <c r="S315" s="20"/>
    </row>
    <row r="316" spans="1:19" s="7" customFormat="1" x14ac:dyDescent="0.2">
      <c r="A316" s="20" t="s">
        <v>959</v>
      </c>
      <c r="B316" s="20" t="s">
        <v>960</v>
      </c>
      <c r="C316" s="20">
        <v>54.9</v>
      </c>
      <c r="D316" s="20">
        <v>31</v>
      </c>
      <c r="E316" s="20">
        <v>59.2</v>
      </c>
      <c r="F316" s="20">
        <v>45.8</v>
      </c>
      <c r="G316" s="20">
        <v>49.7</v>
      </c>
      <c r="H316" s="20">
        <v>43.2</v>
      </c>
      <c r="I316" s="20"/>
      <c r="J316" s="21">
        <f t="shared" si="20"/>
        <v>0.955892487939352</v>
      </c>
      <c r="K316" s="21">
        <f t="shared" si="21"/>
        <v>0.82375017291440833</v>
      </c>
      <c r="L316" s="21">
        <f t="shared" si="22"/>
        <v>-6.507973174314198E-2</v>
      </c>
      <c r="M316" s="21">
        <f t="shared" si="23"/>
        <v>8.4204481234637224E-2</v>
      </c>
      <c r="N316" s="20"/>
      <c r="O316" s="20" t="s">
        <v>959</v>
      </c>
      <c r="P316" s="20" t="s">
        <v>1860</v>
      </c>
      <c r="Q316" s="20" t="s">
        <v>1861</v>
      </c>
      <c r="R316" s="20"/>
      <c r="S316" s="20"/>
    </row>
    <row r="317" spans="1:19" s="7" customFormat="1" x14ac:dyDescent="0.2">
      <c r="A317" s="20" t="s">
        <v>1532</v>
      </c>
      <c r="B317" s="20" t="s">
        <v>1533</v>
      </c>
      <c r="C317" s="20">
        <v>375.1</v>
      </c>
      <c r="D317" s="20">
        <v>458.3</v>
      </c>
      <c r="E317" s="20">
        <v>419.5</v>
      </c>
      <c r="F317" s="20">
        <v>418.2</v>
      </c>
      <c r="G317" s="20">
        <v>417</v>
      </c>
      <c r="H317" s="20">
        <v>361</v>
      </c>
      <c r="I317" s="20"/>
      <c r="J317" s="21">
        <f t="shared" si="20"/>
        <v>0.95474499161944282</v>
      </c>
      <c r="K317" s="21">
        <f t="shared" si="21"/>
        <v>0.56973009213034409</v>
      </c>
      <c r="L317" s="21">
        <f t="shared" si="22"/>
        <v>-6.6812648078058992E-2</v>
      </c>
      <c r="M317" s="21">
        <f t="shared" si="23"/>
        <v>0.24433084127525881</v>
      </c>
      <c r="N317" s="20"/>
      <c r="O317" s="20" t="s">
        <v>1532</v>
      </c>
      <c r="P317" s="20" t="s">
        <v>1863</v>
      </c>
      <c r="Q317" s="20" t="s">
        <v>1864</v>
      </c>
      <c r="R317" s="20"/>
      <c r="S317" s="20"/>
    </row>
    <row r="318" spans="1:19" s="7" customFormat="1" x14ac:dyDescent="0.2">
      <c r="A318" s="20" t="s">
        <v>362</v>
      </c>
      <c r="B318" s="20" t="s">
        <v>363</v>
      </c>
      <c r="C318" s="20">
        <v>193.8</v>
      </c>
      <c r="D318" s="20">
        <v>284.2</v>
      </c>
      <c r="E318" s="20">
        <v>435.1</v>
      </c>
      <c r="F318" s="20">
        <v>277.2</v>
      </c>
      <c r="G318" s="20">
        <v>229</v>
      </c>
      <c r="H318" s="20">
        <v>365.5</v>
      </c>
      <c r="I318" s="20"/>
      <c r="J318" s="21">
        <f t="shared" si="20"/>
        <v>0.95465994962216627</v>
      </c>
      <c r="K318" s="21">
        <f t="shared" si="21"/>
        <v>0.87289494304614179</v>
      </c>
      <c r="L318" s="21">
        <f t="shared" si="22"/>
        <v>-6.694115897186606E-2</v>
      </c>
      <c r="M318" s="21">
        <f t="shared" si="23"/>
        <v>5.9038022503898349E-2</v>
      </c>
      <c r="N318" s="20"/>
      <c r="O318" s="20" t="s">
        <v>362</v>
      </c>
      <c r="P318" s="20" t="s">
        <v>2196</v>
      </c>
      <c r="Q318" s="20" t="s">
        <v>2165</v>
      </c>
      <c r="R318" s="20"/>
      <c r="S318" s="20"/>
    </row>
    <row r="319" spans="1:19" s="7" customFormat="1" x14ac:dyDescent="0.2">
      <c r="A319" s="20" t="s">
        <v>204</v>
      </c>
      <c r="B319" s="20" t="s">
        <v>205</v>
      </c>
      <c r="C319" s="20">
        <v>320.2</v>
      </c>
      <c r="D319" s="20">
        <v>245.7</v>
      </c>
      <c r="E319" s="20">
        <v>388.2</v>
      </c>
      <c r="F319" s="20">
        <v>309.5</v>
      </c>
      <c r="G319" s="20">
        <v>272.60000000000002</v>
      </c>
      <c r="H319" s="20">
        <v>328.4</v>
      </c>
      <c r="I319" s="20"/>
      <c r="J319" s="21">
        <f t="shared" si="20"/>
        <v>0.95430248401635054</v>
      </c>
      <c r="K319" s="21">
        <f t="shared" si="21"/>
        <v>0.75927719719487019</v>
      </c>
      <c r="L319" s="21">
        <f t="shared" si="22"/>
        <v>-6.7481466998612918E-2</v>
      </c>
      <c r="M319" s="21">
        <f t="shared" si="23"/>
        <v>0.11959964276813231</v>
      </c>
      <c r="N319" s="20"/>
      <c r="O319" s="20" t="s">
        <v>204</v>
      </c>
      <c r="P319" s="20" t="s">
        <v>1865</v>
      </c>
      <c r="Q319" s="20" t="s">
        <v>1866</v>
      </c>
      <c r="R319" s="20"/>
      <c r="S319" s="20"/>
    </row>
    <row r="320" spans="1:19" s="7" customFormat="1" x14ac:dyDescent="0.2">
      <c r="A320" s="20" t="s">
        <v>234</v>
      </c>
      <c r="B320" s="20" t="s">
        <v>235</v>
      </c>
      <c r="C320" s="20">
        <v>362.6</v>
      </c>
      <c r="D320" s="20">
        <v>265</v>
      </c>
      <c r="E320" s="20">
        <v>370.2</v>
      </c>
      <c r="F320" s="20">
        <v>306.39999999999998</v>
      </c>
      <c r="G320" s="20">
        <v>291.8</v>
      </c>
      <c r="H320" s="20">
        <v>353.6</v>
      </c>
      <c r="I320" s="20"/>
      <c r="J320" s="21">
        <f t="shared" si="20"/>
        <v>0.95389857686911217</v>
      </c>
      <c r="K320" s="21">
        <f t="shared" si="21"/>
        <v>0.7119378394637671</v>
      </c>
      <c r="L320" s="21">
        <f t="shared" si="22"/>
        <v>-6.8092214847932972E-2</v>
      </c>
      <c r="M320" s="21">
        <f t="shared" si="23"/>
        <v>0.1475579237176054</v>
      </c>
      <c r="N320" s="20"/>
      <c r="O320" s="20" t="s">
        <v>234</v>
      </c>
      <c r="P320" s="20" t="s">
        <v>1867</v>
      </c>
      <c r="Q320" s="20" t="s">
        <v>1868</v>
      </c>
      <c r="R320" s="20"/>
      <c r="S320" s="20"/>
    </row>
    <row r="321" spans="1:19" s="7" customFormat="1" x14ac:dyDescent="0.2">
      <c r="A321" s="20" t="s">
        <v>1255</v>
      </c>
      <c r="B321" s="20" t="s">
        <v>1256</v>
      </c>
      <c r="C321" s="20">
        <v>78.099999999999994</v>
      </c>
      <c r="D321" s="20">
        <v>74.8</v>
      </c>
      <c r="E321" s="20">
        <v>61.9</v>
      </c>
      <c r="F321" s="20">
        <v>72.8</v>
      </c>
      <c r="G321" s="20">
        <v>61.8</v>
      </c>
      <c r="H321" s="20">
        <v>70.099999999999994</v>
      </c>
      <c r="I321" s="20"/>
      <c r="J321" s="21">
        <f t="shared" si="20"/>
        <v>0.9529795158286779</v>
      </c>
      <c r="K321" s="21">
        <f t="shared" si="21"/>
        <v>0.60165543847498837</v>
      </c>
      <c r="L321" s="21">
        <f t="shared" si="22"/>
        <v>-6.9482890962001886E-2</v>
      </c>
      <c r="M321" s="21">
        <f t="shared" si="23"/>
        <v>0.22065215327663762</v>
      </c>
      <c r="N321" s="20"/>
      <c r="O321" s="20" t="s">
        <v>1255</v>
      </c>
      <c r="P321" s="20" t="s">
        <v>1869</v>
      </c>
      <c r="Q321" s="20" t="s">
        <v>1870</v>
      </c>
      <c r="R321" s="20"/>
      <c r="S321" s="20"/>
    </row>
    <row r="322" spans="1:19" s="7" customFormat="1" x14ac:dyDescent="0.2">
      <c r="A322" s="20" t="s">
        <v>82</v>
      </c>
      <c r="B322" s="20" t="s">
        <v>83</v>
      </c>
      <c r="C322" s="20">
        <v>1461.8</v>
      </c>
      <c r="D322" s="20">
        <v>1141.9000000000001</v>
      </c>
      <c r="E322" s="20">
        <v>2437.6999999999998</v>
      </c>
      <c r="F322" s="20">
        <v>1357.5</v>
      </c>
      <c r="G322" s="20">
        <v>912.2</v>
      </c>
      <c r="H322" s="20">
        <v>2509.9</v>
      </c>
      <c r="I322" s="20"/>
      <c r="J322" s="21">
        <f t="shared" si="20"/>
        <v>0.94806998056095548</v>
      </c>
      <c r="K322" s="21">
        <f t="shared" si="21"/>
        <v>0.89405777596722769</v>
      </c>
      <c r="L322" s="21">
        <f t="shared" si="22"/>
        <v>-7.69345411625421E-2</v>
      </c>
      <c r="M322" s="21">
        <f t="shared" si="23"/>
        <v>4.8634415238765556E-2</v>
      </c>
      <c r="N322" s="20"/>
      <c r="O322" s="20" t="s">
        <v>82</v>
      </c>
      <c r="P322" s="20" t="s">
        <v>2226</v>
      </c>
      <c r="Q322" s="20" t="s">
        <v>2227</v>
      </c>
      <c r="R322" s="20"/>
      <c r="S322" s="20"/>
    </row>
    <row r="323" spans="1:19" s="7" customFormat="1" x14ac:dyDescent="0.2">
      <c r="A323" s="20" t="s">
        <v>1199</v>
      </c>
      <c r="B323" s="20" t="s">
        <v>1200</v>
      </c>
      <c r="C323" s="20">
        <v>19.7</v>
      </c>
      <c r="D323" s="20">
        <v>17.8</v>
      </c>
      <c r="E323" s="20">
        <v>20.5</v>
      </c>
      <c r="F323" s="20">
        <v>16.7</v>
      </c>
      <c r="G323" s="20">
        <v>16.7</v>
      </c>
      <c r="H323" s="20">
        <v>21.2</v>
      </c>
      <c r="I323" s="20"/>
      <c r="J323" s="21">
        <f t="shared" si="20"/>
        <v>0.94137931034482747</v>
      </c>
      <c r="K323" s="21">
        <f t="shared" si="21"/>
        <v>0.5415435809587672</v>
      </c>
      <c r="L323" s="21">
        <f t="shared" si="22"/>
        <v>-8.7151949095082198E-2</v>
      </c>
      <c r="M323" s="21">
        <f t="shared" si="23"/>
        <v>0.2663665875921048</v>
      </c>
      <c r="N323" s="20"/>
      <c r="O323" s="20" t="s">
        <v>1199</v>
      </c>
      <c r="P323" s="23" t="s">
        <v>1967</v>
      </c>
      <c r="Q323" s="20"/>
      <c r="R323" s="20"/>
      <c r="S323" s="20"/>
    </row>
    <row r="324" spans="1:19" s="7" customFormat="1" x14ac:dyDescent="0.2">
      <c r="A324" s="20" t="s">
        <v>202</v>
      </c>
      <c r="B324" s="20" t="s">
        <v>203</v>
      </c>
      <c r="C324" s="20">
        <v>528.79999999999995</v>
      </c>
      <c r="D324" s="20">
        <v>331.1</v>
      </c>
      <c r="E324" s="20">
        <v>584.6</v>
      </c>
      <c r="F324" s="20">
        <v>465.8</v>
      </c>
      <c r="G324" s="20">
        <v>424.4</v>
      </c>
      <c r="H324" s="20">
        <v>466.3</v>
      </c>
      <c r="I324" s="20"/>
      <c r="J324" s="21">
        <f t="shared" si="20"/>
        <v>0.93907926618206994</v>
      </c>
      <c r="K324" s="21">
        <f t="shared" si="21"/>
        <v>0.72645517784826708</v>
      </c>
      <c r="L324" s="21">
        <f t="shared" si="22"/>
        <v>-9.0681156282749364E-2</v>
      </c>
      <c r="M324" s="21">
        <f t="shared" si="23"/>
        <v>0.1387911764295206</v>
      </c>
      <c r="N324" s="20"/>
      <c r="O324" s="20" t="s">
        <v>202</v>
      </c>
      <c r="P324" s="20" t="s">
        <v>2235</v>
      </c>
      <c r="Q324" s="20" t="s">
        <v>1999</v>
      </c>
      <c r="R324" s="20"/>
      <c r="S324" s="20"/>
    </row>
    <row r="325" spans="1:19" s="7" customFormat="1" x14ac:dyDescent="0.2">
      <c r="A325" s="20" t="s">
        <v>96</v>
      </c>
      <c r="B325" s="20" t="s">
        <v>97</v>
      </c>
      <c r="C325" s="20">
        <v>265.8</v>
      </c>
      <c r="D325" s="20">
        <v>76.2</v>
      </c>
      <c r="E325" s="20">
        <v>160</v>
      </c>
      <c r="F325" s="20">
        <v>81.8</v>
      </c>
      <c r="G325" s="20">
        <v>44.5</v>
      </c>
      <c r="H325" s="20">
        <v>342</v>
      </c>
      <c r="I325" s="20"/>
      <c r="J325" s="21">
        <f t="shared" si="20"/>
        <v>0.93286852589641434</v>
      </c>
      <c r="K325" s="21">
        <f t="shared" si="21"/>
        <v>0.92249862348940193</v>
      </c>
      <c r="L325" s="21">
        <f t="shared" si="22"/>
        <v>-0.10025432613906932</v>
      </c>
      <c r="M325" s="21">
        <f t="shared" si="23"/>
        <v>3.5034273202943257E-2</v>
      </c>
      <c r="N325" s="20"/>
      <c r="O325" s="20" t="s">
        <v>96</v>
      </c>
      <c r="P325" s="20" t="s">
        <v>2208</v>
      </c>
      <c r="Q325" s="20" t="s">
        <v>2209</v>
      </c>
      <c r="R325" s="20"/>
      <c r="S325" s="20"/>
    </row>
    <row r="326" spans="1:19" s="7" customFormat="1" x14ac:dyDescent="0.2">
      <c r="A326" s="20" t="s">
        <v>1566</v>
      </c>
      <c r="B326" s="20" t="s">
        <v>1567</v>
      </c>
      <c r="C326" s="20">
        <v>70.599999999999994</v>
      </c>
      <c r="D326" s="20">
        <v>49.9</v>
      </c>
      <c r="E326" s="20">
        <v>98.5</v>
      </c>
      <c r="F326" s="20">
        <v>69.2</v>
      </c>
      <c r="G326" s="20">
        <v>72.599999999999994</v>
      </c>
      <c r="H326" s="20">
        <v>61.5</v>
      </c>
      <c r="I326" s="20"/>
      <c r="J326" s="21">
        <f t="shared" si="20"/>
        <v>0.92831050228310508</v>
      </c>
      <c r="K326" s="21">
        <f t="shared" si="21"/>
        <v>0.73569838546459077</v>
      </c>
      <c r="L326" s="21">
        <f t="shared" si="22"/>
        <v>-0.10732065464380325</v>
      </c>
      <c r="M326" s="21">
        <f t="shared" si="23"/>
        <v>0.13330019704243837</v>
      </c>
      <c r="N326" s="20"/>
      <c r="O326" s="20" t="s">
        <v>1566</v>
      </c>
      <c r="P326" s="20" t="s">
        <v>1872</v>
      </c>
      <c r="Q326" s="20" t="s">
        <v>1617</v>
      </c>
      <c r="R326" s="20"/>
      <c r="S326" s="20"/>
    </row>
    <row r="327" spans="1:19" s="7" customFormat="1" x14ac:dyDescent="0.2">
      <c r="A327" s="20" t="s">
        <v>558</v>
      </c>
      <c r="B327" s="20" t="s">
        <v>559</v>
      </c>
      <c r="C327" s="20">
        <v>158.1</v>
      </c>
      <c r="D327" s="20">
        <v>158.80000000000001</v>
      </c>
      <c r="E327" s="20">
        <v>141.9</v>
      </c>
      <c r="F327" s="20">
        <v>135.1</v>
      </c>
      <c r="G327" s="20">
        <v>153.9</v>
      </c>
      <c r="H327" s="20">
        <v>135.4</v>
      </c>
      <c r="I327" s="20"/>
      <c r="J327" s="21">
        <f t="shared" si="20"/>
        <v>0.92502179598953793</v>
      </c>
      <c r="K327" s="21">
        <f t="shared" si="21"/>
        <v>0.23994577616214849</v>
      </c>
      <c r="L327" s="21">
        <f t="shared" si="22"/>
        <v>-0.11244073510106019</v>
      </c>
      <c r="M327" s="21">
        <f t="shared" si="23"/>
        <v>0.61988689068099478</v>
      </c>
      <c r="N327" s="20"/>
      <c r="O327" s="20" t="s">
        <v>558</v>
      </c>
      <c r="P327" s="20" t="s">
        <v>2236</v>
      </c>
      <c r="Q327" s="20" t="s">
        <v>2237</v>
      </c>
      <c r="R327" s="20"/>
      <c r="S327" s="20"/>
    </row>
    <row r="328" spans="1:19" s="7" customFormat="1" x14ac:dyDescent="0.2">
      <c r="A328" s="20" t="s">
        <v>741</v>
      </c>
      <c r="B328" s="20" t="s">
        <v>742</v>
      </c>
      <c r="C328" s="20">
        <v>31.3</v>
      </c>
      <c r="D328" s="20">
        <v>43.4</v>
      </c>
      <c r="E328" s="20">
        <v>56.9</v>
      </c>
      <c r="F328" s="20">
        <v>45.5</v>
      </c>
      <c r="G328" s="20">
        <v>32.4</v>
      </c>
      <c r="H328" s="20">
        <v>43.4</v>
      </c>
      <c r="I328" s="20"/>
      <c r="J328" s="21">
        <f t="shared" si="20"/>
        <v>0.92173252279635276</v>
      </c>
      <c r="K328" s="21">
        <f t="shared" si="21"/>
        <v>0.70486058810862151</v>
      </c>
      <c r="L328" s="21">
        <f t="shared" si="22"/>
        <v>-0.11757993861473093</v>
      </c>
      <c r="M328" s="21">
        <f t="shared" si="23"/>
        <v>0.15189677208989824</v>
      </c>
      <c r="N328" s="20"/>
      <c r="O328" s="20" t="s">
        <v>741</v>
      </c>
      <c r="P328" s="20" t="s">
        <v>2185</v>
      </c>
      <c r="Q328" s="20" t="s">
        <v>2015</v>
      </c>
      <c r="R328" s="20"/>
      <c r="S328" s="20"/>
    </row>
    <row r="329" spans="1:19" s="7" customFormat="1" x14ac:dyDescent="0.2">
      <c r="A329" s="20" t="s">
        <v>100</v>
      </c>
      <c r="B329" s="20" t="s">
        <v>101</v>
      </c>
      <c r="C329" s="20">
        <v>529.20000000000005</v>
      </c>
      <c r="D329" s="20">
        <v>474</v>
      </c>
      <c r="E329" s="20">
        <v>822.8</v>
      </c>
      <c r="F329" s="20">
        <v>591.20000000000005</v>
      </c>
      <c r="G329" s="20">
        <v>528.1</v>
      </c>
      <c r="H329" s="20">
        <v>562.29999999999995</v>
      </c>
      <c r="I329" s="20"/>
      <c r="J329" s="21">
        <f t="shared" si="20"/>
        <v>0.92092004381161019</v>
      </c>
      <c r="K329" s="21">
        <f t="shared" si="21"/>
        <v>0.68367575565285676</v>
      </c>
      <c r="L329" s="21">
        <f t="shared" si="22"/>
        <v>-0.11885219090940578</v>
      </c>
      <c r="M329" s="21">
        <f t="shared" si="23"/>
        <v>0.16514982067458711</v>
      </c>
      <c r="N329" s="20"/>
      <c r="O329" s="20" t="s">
        <v>100</v>
      </c>
      <c r="P329" s="20" t="s">
        <v>2228</v>
      </c>
      <c r="Q329" s="20" t="s">
        <v>2229</v>
      </c>
      <c r="R329" s="20"/>
      <c r="S329" s="20"/>
    </row>
    <row r="330" spans="1:19" s="7" customFormat="1" x14ac:dyDescent="0.2">
      <c r="A330" s="20" t="s">
        <v>72</v>
      </c>
      <c r="B330" s="20" t="s">
        <v>73</v>
      </c>
      <c r="C330" s="20">
        <v>1731.4</v>
      </c>
      <c r="D330" s="20">
        <v>1730.3</v>
      </c>
      <c r="E330" s="20">
        <v>2656.9</v>
      </c>
      <c r="F330" s="20">
        <v>2026.1</v>
      </c>
      <c r="G330" s="20">
        <v>1786.2</v>
      </c>
      <c r="H330" s="20">
        <v>1813.6</v>
      </c>
      <c r="I330" s="20"/>
      <c r="J330" s="21">
        <f t="shared" si="20"/>
        <v>0.91947504331056118</v>
      </c>
      <c r="K330" s="21">
        <f t="shared" si="21"/>
        <v>0.63262665687526276</v>
      </c>
      <c r="L330" s="21">
        <f t="shared" si="22"/>
        <v>-0.12111767781481951</v>
      </c>
      <c r="M330" s="21">
        <f t="shared" si="23"/>
        <v>0.19885251224653624</v>
      </c>
      <c r="N330" s="20"/>
      <c r="O330" s="20" t="s">
        <v>72</v>
      </c>
      <c r="P330" s="20" t="s">
        <v>2230</v>
      </c>
      <c r="Q330" s="20" t="s">
        <v>2231</v>
      </c>
      <c r="R330" s="20"/>
      <c r="S330" s="20"/>
    </row>
    <row r="331" spans="1:19" s="7" customFormat="1" x14ac:dyDescent="0.2">
      <c r="A331" s="20" t="s">
        <v>232</v>
      </c>
      <c r="B331" s="20" t="s">
        <v>233</v>
      </c>
      <c r="C331" s="20">
        <v>28.9</v>
      </c>
      <c r="D331" s="20">
        <v>18</v>
      </c>
      <c r="E331" s="20">
        <v>31.6</v>
      </c>
      <c r="F331" s="20">
        <v>28.2</v>
      </c>
      <c r="G331" s="20">
        <v>23.9</v>
      </c>
      <c r="H331" s="20">
        <v>19.899999999999999</v>
      </c>
      <c r="I331" s="20"/>
      <c r="J331" s="21">
        <f t="shared" si="20"/>
        <v>0.91719745222929938</v>
      </c>
      <c r="K331" s="21">
        <f t="shared" si="21"/>
        <v>0.67499904998217297</v>
      </c>
      <c r="L331" s="21">
        <f t="shared" si="22"/>
        <v>-0.12469574744931462</v>
      </c>
      <c r="M331" s="21">
        <f t="shared" si="23"/>
        <v>0.17069683841014593</v>
      </c>
      <c r="N331" s="20"/>
      <c r="O331" s="20" t="s">
        <v>232</v>
      </c>
      <c r="P331" s="20" t="s">
        <v>2254</v>
      </c>
      <c r="Q331" s="20" t="s">
        <v>2255</v>
      </c>
      <c r="R331" s="20"/>
      <c r="S331" s="20"/>
    </row>
    <row r="332" spans="1:19" s="7" customFormat="1" x14ac:dyDescent="0.2">
      <c r="A332" s="20" t="s">
        <v>382</v>
      </c>
      <c r="B332" s="20" t="s">
        <v>383</v>
      </c>
      <c r="C332" s="20">
        <v>48.4</v>
      </c>
      <c r="D332" s="20">
        <v>59.9</v>
      </c>
      <c r="E332" s="20">
        <v>109.7</v>
      </c>
      <c r="F332" s="20">
        <v>65.7</v>
      </c>
      <c r="G332" s="20">
        <v>68.7</v>
      </c>
      <c r="H332" s="20">
        <v>65.5</v>
      </c>
      <c r="I332" s="20"/>
      <c r="J332" s="21">
        <f t="shared" si="20"/>
        <v>0.91697247706422025</v>
      </c>
      <c r="K332" s="21">
        <f t="shared" si="21"/>
        <v>0.76482086141622685</v>
      </c>
      <c r="L332" s="21">
        <f t="shared" si="22"/>
        <v>-0.12504966291966099</v>
      </c>
      <c r="M332" s="21">
        <f t="shared" si="23"/>
        <v>0.11644027466188617</v>
      </c>
      <c r="N332" s="20"/>
      <c r="O332" s="20" t="s">
        <v>382</v>
      </c>
      <c r="P332" s="20" t="s">
        <v>1873</v>
      </c>
      <c r="Q332" s="20" t="s">
        <v>1835</v>
      </c>
      <c r="R332" s="20"/>
      <c r="S332" s="20"/>
    </row>
    <row r="333" spans="1:19" s="7" customFormat="1" x14ac:dyDescent="0.2">
      <c r="A333" s="20" t="s">
        <v>793</v>
      </c>
      <c r="B333" s="20" t="s">
        <v>794</v>
      </c>
      <c r="C333" s="20">
        <v>1377</v>
      </c>
      <c r="D333" s="20">
        <v>1154.4000000000001</v>
      </c>
      <c r="E333" s="20">
        <v>1309.8</v>
      </c>
      <c r="F333" s="20">
        <v>1234.7</v>
      </c>
      <c r="G333" s="20">
        <v>1184.5999999999999</v>
      </c>
      <c r="H333" s="20">
        <v>1094.2</v>
      </c>
      <c r="I333" s="20"/>
      <c r="J333" s="21">
        <f t="shared" si="20"/>
        <v>0.91468811829636576</v>
      </c>
      <c r="K333" s="21">
        <f t="shared" si="21"/>
        <v>0.23243270046369133</v>
      </c>
      <c r="L333" s="21">
        <f t="shared" si="22"/>
        <v>-0.12864818415553431</v>
      </c>
      <c r="M333" s="21">
        <f t="shared" si="23"/>
        <v>0.63370277201367198</v>
      </c>
      <c r="N333" s="20"/>
      <c r="O333" s="20" t="s">
        <v>793</v>
      </c>
      <c r="P333" s="20" t="s">
        <v>1874</v>
      </c>
      <c r="Q333" s="20" t="s">
        <v>1875</v>
      </c>
      <c r="R333" s="20"/>
      <c r="S333" s="20"/>
    </row>
    <row r="334" spans="1:19" s="7" customFormat="1" x14ac:dyDescent="0.2">
      <c r="A334" s="20" t="s">
        <v>1059</v>
      </c>
      <c r="B334" s="20" t="s">
        <v>1060</v>
      </c>
      <c r="C334" s="20">
        <v>381.2</v>
      </c>
      <c r="D334" s="20">
        <v>77.2</v>
      </c>
      <c r="E334" s="20">
        <v>442.5</v>
      </c>
      <c r="F334" s="20">
        <v>298.3</v>
      </c>
      <c r="G334" s="20">
        <v>260.89999999999998</v>
      </c>
      <c r="H334" s="20">
        <v>258.8</v>
      </c>
      <c r="I334" s="20"/>
      <c r="J334" s="21">
        <f t="shared" si="20"/>
        <v>0.90798090798090803</v>
      </c>
      <c r="K334" s="21">
        <f t="shared" si="21"/>
        <v>0.81988661124440809</v>
      </c>
      <c r="L334" s="21">
        <f t="shared" si="22"/>
        <v>-0.13926613244919464</v>
      </c>
      <c r="M334" s="21">
        <f t="shared" si="23"/>
        <v>8.6246205562490394E-2</v>
      </c>
      <c r="N334" s="20"/>
      <c r="O334" s="20" t="s">
        <v>1059</v>
      </c>
      <c r="P334" s="20" t="s">
        <v>2149</v>
      </c>
      <c r="Q334" s="20" t="s">
        <v>2150</v>
      </c>
      <c r="R334" s="20"/>
      <c r="S334" s="20"/>
    </row>
    <row r="335" spans="1:19" s="7" customFormat="1" x14ac:dyDescent="0.2">
      <c r="A335" s="20" t="s">
        <v>98</v>
      </c>
      <c r="B335" s="20" t="s">
        <v>99</v>
      </c>
      <c r="C335" s="20">
        <v>191</v>
      </c>
      <c r="D335" s="20">
        <v>126.5</v>
      </c>
      <c r="E335" s="20">
        <v>252.6</v>
      </c>
      <c r="F335" s="20">
        <v>167.7</v>
      </c>
      <c r="G335" s="20">
        <v>143.4</v>
      </c>
      <c r="H335" s="20">
        <v>205.4</v>
      </c>
      <c r="I335" s="20"/>
      <c r="J335" s="21">
        <f t="shared" si="20"/>
        <v>0.9059814067707419</v>
      </c>
      <c r="K335" s="21">
        <f t="shared" si="21"/>
        <v>0.68282716735600513</v>
      </c>
      <c r="L335" s="21">
        <f t="shared" si="22"/>
        <v>-0.14244665238063969</v>
      </c>
      <c r="M335" s="21">
        <f t="shared" si="23"/>
        <v>0.16568920812249996</v>
      </c>
      <c r="N335" s="20"/>
      <c r="O335" s="20" t="s">
        <v>98</v>
      </c>
      <c r="P335" s="20" t="s">
        <v>2098</v>
      </c>
      <c r="Q335" s="20" t="s">
        <v>2099</v>
      </c>
      <c r="R335" s="20"/>
      <c r="S335" s="20"/>
    </row>
    <row r="336" spans="1:19" s="7" customFormat="1" x14ac:dyDescent="0.2">
      <c r="A336" s="20" t="s">
        <v>1113</v>
      </c>
      <c r="B336" s="20" t="s">
        <v>1114</v>
      </c>
      <c r="C336" s="20">
        <v>40.5</v>
      </c>
      <c r="D336" s="20">
        <v>30.5</v>
      </c>
      <c r="E336" s="20">
        <v>32.9</v>
      </c>
      <c r="F336" s="20">
        <v>33.299999999999997</v>
      </c>
      <c r="G336" s="20">
        <v>31.8</v>
      </c>
      <c r="H336" s="20">
        <v>25.5</v>
      </c>
      <c r="I336" s="20"/>
      <c r="J336" s="21">
        <f>(F336+G336+H336)/(C336+D336+E336)</f>
        <v>0.87199230028873909</v>
      </c>
      <c r="K336" s="21">
        <f>TTEST(F336:H336,C336:E336,2,2)</f>
        <v>0.31326594240033656</v>
      </c>
      <c r="L336" s="21">
        <f>LOG(J336,2)</f>
        <v>-0.19761269885797683</v>
      </c>
      <c r="M336" s="21">
        <f>-LOG10(K336)</f>
        <v>0.50408681811413247</v>
      </c>
      <c r="N336" s="20"/>
      <c r="O336" s="20" t="s">
        <v>1113</v>
      </c>
      <c r="P336" s="20" t="s">
        <v>2278</v>
      </c>
      <c r="Q336" s="20" t="s">
        <v>2198</v>
      </c>
      <c r="R336" s="20"/>
      <c r="S336" s="20"/>
    </row>
    <row r="337" spans="1:19" s="7" customFormat="1" x14ac:dyDescent="0.2">
      <c r="A337" s="20" t="s">
        <v>1107</v>
      </c>
      <c r="B337" s="20" t="s">
        <v>1108</v>
      </c>
      <c r="C337" s="20">
        <v>20.7</v>
      </c>
      <c r="D337" s="20">
        <v>8</v>
      </c>
      <c r="E337" s="20">
        <v>26.9</v>
      </c>
      <c r="F337" s="20">
        <v>18.899999999999999</v>
      </c>
      <c r="G337" s="20">
        <v>16.100000000000001</v>
      </c>
      <c r="H337" s="20">
        <v>13.3</v>
      </c>
      <c r="I337" s="20"/>
      <c r="J337" s="21">
        <f>(F337+G337+H337)/(C337+D337+E337)</f>
        <v>0.86870503597122306</v>
      </c>
      <c r="K337" s="21">
        <f>TTEST(F337:H337,C337:E337,2,2)</f>
        <v>0.6960140696761864</v>
      </c>
      <c r="L337" s="21">
        <f>LOG(J337,2)</f>
        <v>-0.20306169388773423</v>
      </c>
      <c r="M337" s="21">
        <f>-LOG10(K337)</f>
        <v>0.15738198119264205</v>
      </c>
      <c r="N337" s="20"/>
      <c r="O337" s="20" t="s">
        <v>1107</v>
      </c>
      <c r="P337" s="20" t="s">
        <v>1888</v>
      </c>
      <c r="Q337" s="20" t="s">
        <v>1889</v>
      </c>
      <c r="R337" s="20"/>
      <c r="S337" s="20"/>
    </row>
    <row r="338" spans="1:19" s="7" customFormat="1" x14ac:dyDescent="0.2">
      <c r="A338" s="20" t="s">
        <v>1115</v>
      </c>
      <c r="B338" s="20" t="s">
        <v>1116</v>
      </c>
      <c r="C338" s="20">
        <v>30.9</v>
      </c>
      <c r="D338" s="20">
        <v>27.7</v>
      </c>
      <c r="E338" s="20">
        <v>21.2</v>
      </c>
      <c r="F338" s="20">
        <v>25.3</v>
      </c>
      <c r="G338" s="20">
        <v>21.7</v>
      </c>
      <c r="H338" s="20">
        <v>22.3</v>
      </c>
      <c r="I338" s="20"/>
      <c r="J338" s="21">
        <f>(F338+G338+H338)/(C338+D338+E338)</f>
        <v>0.86842105263157898</v>
      </c>
      <c r="K338" s="21">
        <f>TTEST(F338:H338,C338:E338,2,2)</f>
        <v>0.31695464051574784</v>
      </c>
      <c r="L338" s="21">
        <f>LOG(J338,2)</f>
        <v>-0.20353339408513199</v>
      </c>
      <c r="M338" s="21">
        <f>-LOG10(K338)</f>
        <v>0.49900288536343912</v>
      </c>
      <c r="N338" s="20"/>
      <c r="O338" s="20" t="s">
        <v>1115</v>
      </c>
      <c r="P338" s="23" t="s">
        <v>1968</v>
      </c>
      <c r="Q338" s="20"/>
      <c r="R338" s="20"/>
      <c r="S338" s="20"/>
    </row>
    <row r="339" spans="1:19" s="7" customFormat="1" x14ac:dyDescent="0.2">
      <c r="A339" s="20" t="s">
        <v>1408</v>
      </c>
      <c r="B339" s="20" t="s">
        <v>1409</v>
      </c>
      <c r="C339" s="20">
        <v>84.4</v>
      </c>
      <c r="D339" s="20">
        <v>71.3</v>
      </c>
      <c r="E339" s="20">
        <v>84.9</v>
      </c>
      <c r="F339" s="20">
        <v>77.8</v>
      </c>
      <c r="G339" s="20">
        <v>65.2</v>
      </c>
      <c r="H339" s="20">
        <v>62.6</v>
      </c>
      <c r="I339" s="20"/>
      <c r="J339" s="21">
        <f t="shared" ref="J339:J358" si="24">(F339+G339+H339)/(C339+D339+E339)</f>
        <v>0.85453034081463008</v>
      </c>
      <c r="K339" s="21">
        <f t="shared" ref="K339:K358" si="25">TTEST(F339:H339,C339:E339,2,2)</f>
        <v>0.14567235336558992</v>
      </c>
      <c r="L339" s="21">
        <f t="shared" ref="L339:L358" si="26">LOG(J339,2)</f>
        <v>-0.22679637798219837</v>
      </c>
      <c r="M339" s="21">
        <f t="shared" ref="M339:M358" si="27">-LOG10(K339)</f>
        <v>0.83662286360446003</v>
      </c>
      <c r="N339" s="20"/>
      <c r="O339" s="20" t="s">
        <v>1408</v>
      </c>
      <c r="P339" s="20" t="s">
        <v>1895</v>
      </c>
      <c r="Q339" s="20" t="s">
        <v>1896</v>
      </c>
      <c r="R339" s="20"/>
      <c r="S339" s="20"/>
    </row>
    <row r="340" spans="1:19" s="7" customFormat="1" x14ac:dyDescent="0.2">
      <c r="A340" s="20" t="s">
        <v>643</v>
      </c>
      <c r="B340" s="20" t="s">
        <v>644</v>
      </c>
      <c r="C340" s="20">
        <v>29.6</v>
      </c>
      <c r="D340" s="20">
        <v>29.7</v>
      </c>
      <c r="E340" s="20">
        <v>36.299999999999997</v>
      </c>
      <c r="F340" s="20">
        <v>26</v>
      </c>
      <c r="G340" s="20">
        <v>24.7</v>
      </c>
      <c r="H340" s="20">
        <v>29.5</v>
      </c>
      <c r="I340" s="20"/>
      <c r="J340" s="21">
        <f t="shared" si="24"/>
        <v>0.83891213389121344</v>
      </c>
      <c r="K340" s="21">
        <f t="shared" si="25"/>
        <v>0.12372988170450723</v>
      </c>
      <c r="L340" s="21">
        <f t="shared" si="26"/>
        <v>-0.25340838152582817</v>
      </c>
      <c r="M340" s="21">
        <f t="shared" si="27"/>
        <v>0.90752540229348433</v>
      </c>
      <c r="N340" s="20"/>
      <c r="O340" s="20" t="s">
        <v>643</v>
      </c>
      <c r="P340" s="20" t="s">
        <v>2186</v>
      </c>
      <c r="Q340" s="20" t="s">
        <v>2187</v>
      </c>
      <c r="R340" s="20"/>
      <c r="S340" s="20"/>
    </row>
    <row r="341" spans="1:19" s="7" customFormat="1" x14ac:dyDescent="0.2">
      <c r="A341" s="20" t="s">
        <v>779</v>
      </c>
      <c r="B341" s="20" t="s">
        <v>780</v>
      </c>
      <c r="C341" s="20">
        <v>38.1</v>
      </c>
      <c r="D341" s="20">
        <v>15</v>
      </c>
      <c r="E341" s="20">
        <v>59.6</v>
      </c>
      <c r="F341" s="20">
        <v>33.5</v>
      </c>
      <c r="G341" s="20">
        <v>29.9</v>
      </c>
      <c r="H341" s="20">
        <v>30.5</v>
      </c>
      <c r="I341" s="20"/>
      <c r="J341" s="21">
        <f t="shared" si="24"/>
        <v>0.83318544809228046</v>
      </c>
      <c r="K341" s="21">
        <f t="shared" si="25"/>
        <v>0.65315648675002624</v>
      </c>
      <c r="L341" s="21">
        <f t="shared" si="26"/>
        <v>-0.26329045251844646</v>
      </c>
      <c r="M341" s="21">
        <f t="shared" si="27"/>
        <v>0.18498275564666256</v>
      </c>
      <c r="N341" s="20"/>
      <c r="O341" s="20" t="s">
        <v>779</v>
      </c>
      <c r="P341" s="20" t="s">
        <v>1899</v>
      </c>
      <c r="Q341" s="20" t="s">
        <v>1900</v>
      </c>
      <c r="R341" s="20"/>
      <c r="S341" s="20"/>
    </row>
    <row r="342" spans="1:19" s="7" customFormat="1" x14ac:dyDescent="0.2">
      <c r="A342" s="20" t="s">
        <v>122</v>
      </c>
      <c r="B342" s="20" t="s">
        <v>123</v>
      </c>
      <c r="C342" s="20">
        <v>46.9</v>
      </c>
      <c r="D342" s="20">
        <v>1.9</v>
      </c>
      <c r="E342" s="20">
        <v>95.9</v>
      </c>
      <c r="F342" s="20">
        <v>36.5</v>
      </c>
      <c r="G342" s="20">
        <v>34.200000000000003</v>
      </c>
      <c r="H342" s="20">
        <v>45.2</v>
      </c>
      <c r="I342" s="20"/>
      <c r="J342" s="21">
        <f t="shared" si="24"/>
        <v>0.80096751900483765</v>
      </c>
      <c r="K342" s="21">
        <f t="shared" si="25"/>
        <v>0.74328760479063893</v>
      </c>
      <c r="L342" s="21">
        <f t="shared" si="26"/>
        <v>-0.32018435552525276</v>
      </c>
      <c r="M342" s="21">
        <f t="shared" si="27"/>
        <v>0.12884310951631966</v>
      </c>
      <c r="N342" s="20"/>
      <c r="O342" s="20" t="s">
        <v>122</v>
      </c>
      <c r="P342" s="20" t="s">
        <v>2300</v>
      </c>
      <c r="Q342" s="20" t="s">
        <v>2301</v>
      </c>
      <c r="R342" s="20"/>
      <c r="S342" s="20"/>
    </row>
    <row r="343" spans="1:19" s="7" customFormat="1" x14ac:dyDescent="0.2">
      <c r="A343" s="20" t="s">
        <v>1049</v>
      </c>
      <c r="B343" s="20" t="s">
        <v>1050</v>
      </c>
      <c r="C343" s="20">
        <v>21.7</v>
      </c>
      <c r="D343" s="20">
        <v>41.3</v>
      </c>
      <c r="E343" s="20">
        <v>25.6</v>
      </c>
      <c r="F343" s="20">
        <v>23.4</v>
      </c>
      <c r="G343" s="20">
        <v>24.4</v>
      </c>
      <c r="H343" s="20">
        <v>22.9</v>
      </c>
      <c r="I343" s="20"/>
      <c r="J343" s="21">
        <f t="shared" si="24"/>
        <v>0.79796839729119629</v>
      </c>
      <c r="K343" s="21">
        <f t="shared" si="25"/>
        <v>0.3767427765403753</v>
      </c>
      <c r="L343" s="21">
        <f t="shared" si="26"/>
        <v>-0.32559648374561967</v>
      </c>
      <c r="M343" s="21">
        <f t="shared" si="27"/>
        <v>0.42395506585800125</v>
      </c>
      <c r="N343" s="20"/>
      <c r="O343" s="20" t="s">
        <v>1049</v>
      </c>
      <c r="P343" s="20" t="s">
        <v>2287</v>
      </c>
      <c r="Q343" s="20" t="s">
        <v>2090</v>
      </c>
      <c r="R343" s="20"/>
      <c r="S343" s="20"/>
    </row>
    <row r="344" spans="1:19" s="7" customFormat="1" x14ac:dyDescent="0.2">
      <c r="A344" s="20" t="s">
        <v>298</v>
      </c>
      <c r="B344" s="20" t="s">
        <v>299</v>
      </c>
      <c r="C344" s="20">
        <v>43.6</v>
      </c>
      <c r="D344" s="20">
        <v>63.2</v>
      </c>
      <c r="E344" s="20">
        <v>60.6</v>
      </c>
      <c r="F344" s="20">
        <v>46.2</v>
      </c>
      <c r="G344" s="20">
        <v>39.6</v>
      </c>
      <c r="H344" s="20">
        <v>45.3</v>
      </c>
      <c r="I344" s="20"/>
      <c r="J344" s="21">
        <f t="shared" si="24"/>
        <v>0.7831541218637994</v>
      </c>
      <c r="K344" s="21">
        <f t="shared" si="25"/>
        <v>0.13543955582461134</v>
      </c>
      <c r="L344" s="21">
        <f t="shared" si="26"/>
        <v>-0.35263184232858896</v>
      </c>
      <c r="M344" s="21">
        <f t="shared" si="27"/>
        <v>0.86825447916991716</v>
      </c>
      <c r="N344" s="20"/>
      <c r="O344" s="20" t="s">
        <v>298</v>
      </c>
      <c r="P344" s="20" t="s">
        <v>2197</v>
      </c>
      <c r="Q344" s="20" t="s">
        <v>2198</v>
      </c>
      <c r="R344" s="20"/>
      <c r="S344" s="20"/>
    </row>
    <row r="345" spans="1:19" s="7" customFormat="1" x14ac:dyDescent="0.2">
      <c r="A345" s="20" t="s">
        <v>92</v>
      </c>
      <c r="B345" s="20" t="s">
        <v>93</v>
      </c>
      <c r="C345" s="20">
        <v>1522.6</v>
      </c>
      <c r="D345" s="20">
        <v>939.9</v>
      </c>
      <c r="E345" s="20">
        <v>2325.9</v>
      </c>
      <c r="F345" s="20">
        <v>1286.5999999999999</v>
      </c>
      <c r="G345" s="20">
        <v>1140.9000000000001</v>
      </c>
      <c r="H345" s="20">
        <v>1280.5</v>
      </c>
      <c r="I345" s="20"/>
      <c r="J345" s="21">
        <f t="shared" si="24"/>
        <v>0.77437139754406492</v>
      </c>
      <c r="K345" s="21">
        <f t="shared" si="25"/>
        <v>0.42370816682908763</v>
      </c>
      <c r="L345" s="21">
        <f t="shared" si="26"/>
        <v>-0.36890242918524713</v>
      </c>
      <c r="M345" s="21">
        <f t="shared" si="27"/>
        <v>0.37293316504166929</v>
      </c>
      <c r="N345" s="20"/>
      <c r="O345" s="20" t="s">
        <v>92</v>
      </c>
      <c r="P345" s="20" t="s">
        <v>2297</v>
      </c>
      <c r="Q345" s="20" t="s">
        <v>2296</v>
      </c>
      <c r="R345" s="20"/>
      <c r="S345" s="20"/>
    </row>
    <row r="346" spans="1:19" s="7" customFormat="1" x14ac:dyDescent="0.2">
      <c r="A346" s="20" t="s">
        <v>1558</v>
      </c>
      <c r="B346" s="20" t="s">
        <v>1559</v>
      </c>
      <c r="C346" s="20">
        <v>179.4</v>
      </c>
      <c r="D346" s="20">
        <v>242.9</v>
      </c>
      <c r="E346" s="20">
        <v>196.8</v>
      </c>
      <c r="F346" s="20">
        <v>152</v>
      </c>
      <c r="G346" s="20">
        <v>156.5</v>
      </c>
      <c r="H346" s="20">
        <v>170.7</v>
      </c>
      <c r="I346" s="20"/>
      <c r="J346" s="21">
        <f t="shared" si="24"/>
        <v>0.77402681311581323</v>
      </c>
      <c r="K346" s="21">
        <f t="shared" si="25"/>
        <v>7.7714743094641436E-2</v>
      </c>
      <c r="L346" s="21">
        <f t="shared" si="26"/>
        <v>-0.36954455115437701</v>
      </c>
      <c r="M346" s="21">
        <f t="shared" si="27"/>
        <v>1.1094965843229507</v>
      </c>
      <c r="N346" s="20"/>
      <c r="O346" s="20" t="s">
        <v>1558</v>
      </c>
      <c r="P346" s="20" t="s">
        <v>2290</v>
      </c>
      <c r="Q346" s="20" t="s">
        <v>2007</v>
      </c>
      <c r="R346" s="20"/>
      <c r="S346" s="20"/>
    </row>
    <row r="347" spans="1:19" s="7" customFormat="1" x14ac:dyDescent="0.2">
      <c r="A347" s="20" t="s">
        <v>647</v>
      </c>
      <c r="B347" s="20" t="s">
        <v>648</v>
      </c>
      <c r="C347" s="20">
        <v>55.5</v>
      </c>
      <c r="D347" s="20">
        <v>43.7</v>
      </c>
      <c r="E347" s="20">
        <v>66.900000000000006</v>
      </c>
      <c r="F347" s="20">
        <v>48</v>
      </c>
      <c r="G347" s="20">
        <v>43.4</v>
      </c>
      <c r="H347" s="20">
        <v>35.5</v>
      </c>
      <c r="I347" s="20"/>
      <c r="J347" s="21">
        <f t="shared" si="24"/>
        <v>0.76399759181216131</v>
      </c>
      <c r="K347" s="21">
        <f t="shared" si="25"/>
        <v>0.16185878744182788</v>
      </c>
      <c r="L347" s="21">
        <f t="shared" si="26"/>
        <v>-0.38836000412127031</v>
      </c>
      <c r="M347" s="21">
        <f t="shared" si="27"/>
        <v>0.79086371742978601</v>
      </c>
      <c r="N347" s="20"/>
      <c r="O347" s="20" t="s">
        <v>647</v>
      </c>
      <c r="P347" s="20" t="s">
        <v>1907</v>
      </c>
      <c r="Q347" s="20" t="s">
        <v>1908</v>
      </c>
      <c r="R347" s="20"/>
      <c r="S347" s="20"/>
    </row>
    <row r="348" spans="1:19" s="7" customFormat="1" x14ac:dyDescent="0.2">
      <c r="A348" s="20" t="s">
        <v>106</v>
      </c>
      <c r="B348" s="20" t="s">
        <v>107</v>
      </c>
      <c r="C348" s="20">
        <v>866.1</v>
      </c>
      <c r="D348" s="20">
        <v>709.3</v>
      </c>
      <c r="E348" s="20">
        <v>1304.2</v>
      </c>
      <c r="F348" s="20">
        <v>757.8</v>
      </c>
      <c r="G348" s="20">
        <v>685.1</v>
      </c>
      <c r="H348" s="20">
        <v>721.2</v>
      </c>
      <c r="I348" s="20"/>
      <c r="J348" s="21">
        <f t="shared" si="24"/>
        <v>0.75152798999861092</v>
      </c>
      <c r="K348" s="21">
        <f t="shared" si="25"/>
        <v>0.25412445631178754</v>
      </c>
      <c r="L348" s="21">
        <f t="shared" si="26"/>
        <v>-0.41210125783793389</v>
      </c>
      <c r="M348" s="21">
        <f t="shared" si="27"/>
        <v>0.5949535375070506</v>
      </c>
      <c r="N348" s="20"/>
      <c r="O348" s="20" t="s">
        <v>106</v>
      </c>
      <c r="P348" s="20" t="s">
        <v>2302</v>
      </c>
      <c r="Q348" s="20" t="s">
        <v>2303</v>
      </c>
      <c r="R348" s="20"/>
      <c r="S348" s="20"/>
    </row>
    <row r="349" spans="1:19" s="7" customFormat="1" x14ac:dyDescent="0.2">
      <c r="A349" s="20" t="s">
        <v>1243</v>
      </c>
      <c r="B349" s="20" t="s">
        <v>1244</v>
      </c>
      <c r="C349" s="20">
        <v>35.6</v>
      </c>
      <c r="D349" s="20">
        <v>70.099999999999994</v>
      </c>
      <c r="E349" s="20">
        <v>50</v>
      </c>
      <c r="F349" s="20">
        <v>42.5</v>
      </c>
      <c r="G349" s="20">
        <v>40.299999999999997</v>
      </c>
      <c r="H349" s="20">
        <v>34</v>
      </c>
      <c r="I349" s="20"/>
      <c r="J349" s="21">
        <f t="shared" si="24"/>
        <v>0.75016056518946694</v>
      </c>
      <c r="K349" s="21">
        <f t="shared" si="25"/>
        <v>0.27746793066213737</v>
      </c>
      <c r="L349" s="21">
        <f t="shared" si="26"/>
        <v>-0.41472867019901971</v>
      </c>
      <c r="M349" s="21">
        <f t="shared" si="27"/>
        <v>0.55678720476221732</v>
      </c>
      <c r="N349" s="20"/>
      <c r="O349" s="20" t="s">
        <v>1243</v>
      </c>
      <c r="P349" s="23" t="s">
        <v>2325</v>
      </c>
      <c r="Q349" s="20"/>
      <c r="R349" s="20"/>
      <c r="S349" s="20"/>
    </row>
    <row r="350" spans="1:19" s="7" customFormat="1" x14ac:dyDescent="0.2">
      <c r="A350" s="20" t="s">
        <v>520</v>
      </c>
      <c r="B350" s="20" t="s">
        <v>521</v>
      </c>
      <c r="C350" s="20">
        <v>8.4</v>
      </c>
      <c r="D350" s="20">
        <v>40.200000000000003</v>
      </c>
      <c r="E350" s="20">
        <v>8.9</v>
      </c>
      <c r="F350" s="20">
        <v>13.6</v>
      </c>
      <c r="G350" s="20">
        <v>14.9</v>
      </c>
      <c r="H350" s="20">
        <v>12.6</v>
      </c>
      <c r="I350" s="20"/>
      <c r="J350" s="21">
        <f t="shared" si="24"/>
        <v>0.71478260869565224</v>
      </c>
      <c r="K350" s="21">
        <f t="shared" si="25"/>
        <v>0.63132980948314987</v>
      </c>
      <c r="L350" s="21">
        <f t="shared" si="26"/>
        <v>-0.4844235621500545</v>
      </c>
      <c r="M350" s="21">
        <f t="shared" si="27"/>
        <v>0.19974370411728759</v>
      </c>
      <c r="N350" s="20"/>
      <c r="O350" s="20" t="s">
        <v>520</v>
      </c>
      <c r="P350" s="23" t="s">
        <v>1970</v>
      </c>
      <c r="Q350" s="20"/>
      <c r="R350" s="20"/>
      <c r="S350" s="20"/>
    </row>
    <row r="351" spans="1:19" s="7" customFormat="1" x14ac:dyDescent="0.2">
      <c r="A351" s="20" t="s">
        <v>94</v>
      </c>
      <c r="B351" s="20" t="s">
        <v>95</v>
      </c>
      <c r="C351" s="20">
        <v>62.3</v>
      </c>
      <c r="D351" s="20">
        <v>24.7</v>
      </c>
      <c r="E351" s="20">
        <v>98.1</v>
      </c>
      <c r="F351" s="20">
        <v>44.5</v>
      </c>
      <c r="G351" s="20">
        <v>40</v>
      </c>
      <c r="H351" s="20">
        <v>45.8</v>
      </c>
      <c r="I351" s="20"/>
      <c r="J351" s="21">
        <f t="shared" si="24"/>
        <v>0.70394381415451113</v>
      </c>
      <c r="K351" s="21">
        <f t="shared" si="25"/>
        <v>0.4387424634585283</v>
      </c>
      <c r="L351" s="21">
        <f t="shared" si="26"/>
        <v>-0.50646781130243945</v>
      </c>
      <c r="M351" s="21">
        <f t="shared" si="27"/>
        <v>0.35779033059788118</v>
      </c>
      <c r="N351" s="20"/>
      <c r="O351" s="20" t="s">
        <v>94</v>
      </c>
      <c r="P351" s="20" t="s">
        <v>2295</v>
      </c>
      <c r="Q351" s="20" t="s">
        <v>2296</v>
      </c>
      <c r="R351" s="20"/>
      <c r="S351" s="20"/>
    </row>
    <row r="352" spans="1:19" s="7" customFormat="1" x14ac:dyDescent="0.2">
      <c r="A352" s="20" t="s">
        <v>494</v>
      </c>
      <c r="B352" s="20" t="s">
        <v>495</v>
      </c>
      <c r="C352" s="20">
        <v>169.8</v>
      </c>
      <c r="D352" s="20">
        <v>162.30000000000001</v>
      </c>
      <c r="E352" s="20">
        <v>145.4</v>
      </c>
      <c r="F352" s="20">
        <v>114.5</v>
      </c>
      <c r="G352" s="20">
        <v>100.7</v>
      </c>
      <c r="H352" s="20">
        <v>102.7</v>
      </c>
      <c r="I352" s="20"/>
      <c r="J352" s="21">
        <f t="shared" si="24"/>
        <v>0.66575916230366483</v>
      </c>
      <c r="K352" s="21">
        <f t="shared" si="25"/>
        <v>3.1856466126207643E-3</v>
      </c>
      <c r="L352" s="21">
        <f t="shared" si="26"/>
        <v>-0.58692771667249755</v>
      </c>
      <c r="M352" s="21">
        <f t="shared" si="27"/>
        <v>2.4968024026406606</v>
      </c>
      <c r="N352" s="20"/>
      <c r="O352" s="20" t="s">
        <v>494</v>
      </c>
      <c r="P352" s="20" t="s">
        <v>1912</v>
      </c>
      <c r="Q352" s="20" t="s">
        <v>1913</v>
      </c>
      <c r="R352" s="20"/>
      <c r="S352" s="20"/>
    </row>
    <row r="353" spans="1:19" s="7" customFormat="1" x14ac:dyDescent="0.2">
      <c r="A353" s="20" t="s">
        <v>1269</v>
      </c>
      <c r="B353" s="20" t="s">
        <v>1270</v>
      </c>
      <c r="C353" s="20">
        <v>52.5</v>
      </c>
      <c r="D353" s="20">
        <v>44.5</v>
      </c>
      <c r="E353" s="20">
        <v>79.900000000000006</v>
      </c>
      <c r="F353" s="20">
        <v>34.700000000000003</v>
      </c>
      <c r="G353" s="20">
        <v>28.2</v>
      </c>
      <c r="H353" s="20">
        <v>46.2</v>
      </c>
      <c r="I353" s="20"/>
      <c r="J353" s="21">
        <f t="shared" si="24"/>
        <v>0.6167326172979084</v>
      </c>
      <c r="K353" s="21">
        <f t="shared" si="25"/>
        <v>0.13134115752868247</v>
      </c>
      <c r="L353" s="21">
        <f t="shared" si="26"/>
        <v>-0.69728294636685129</v>
      </c>
      <c r="M353" s="21">
        <f t="shared" si="27"/>
        <v>0.88159916053126142</v>
      </c>
      <c r="N353" s="20"/>
      <c r="O353" s="20" t="s">
        <v>1269</v>
      </c>
      <c r="P353" s="20" t="s">
        <v>2291</v>
      </c>
      <c r="Q353" s="20" t="s">
        <v>2193</v>
      </c>
      <c r="R353" s="20"/>
      <c r="S353" s="20"/>
    </row>
    <row r="354" spans="1:19" s="7" customFormat="1" x14ac:dyDescent="0.2">
      <c r="A354" s="20" t="s">
        <v>1269</v>
      </c>
      <c r="B354" s="20" t="s">
        <v>1270</v>
      </c>
      <c r="C354" s="20">
        <v>52.5</v>
      </c>
      <c r="D354" s="20">
        <v>44.5</v>
      </c>
      <c r="E354" s="20">
        <v>79.900000000000006</v>
      </c>
      <c r="F354" s="20">
        <v>34.700000000000003</v>
      </c>
      <c r="G354" s="20">
        <v>28.2</v>
      </c>
      <c r="H354" s="20">
        <v>46.2</v>
      </c>
      <c r="I354" s="20"/>
      <c r="J354" s="21">
        <f t="shared" si="24"/>
        <v>0.6167326172979084</v>
      </c>
      <c r="K354" s="21">
        <f t="shared" si="25"/>
        <v>0.13134115752868247</v>
      </c>
      <c r="L354" s="21">
        <f t="shared" si="26"/>
        <v>-0.69728294636685129</v>
      </c>
      <c r="M354" s="21">
        <f t="shared" si="27"/>
        <v>0.88159916053126142</v>
      </c>
      <c r="N354" s="20"/>
      <c r="O354" s="20" t="s">
        <v>1269</v>
      </c>
      <c r="P354" s="20" t="s">
        <v>2291</v>
      </c>
      <c r="Q354" s="20" t="s">
        <v>2193</v>
      </c>
      <c r="R354" s="20"/>
      <c r="S354" s="20"/>
    </row>
    <row r="355" spans="1:19" s="7" customFormat="1" x14ac:dyDescent="0.2">
      <c r="A355" s="20" t="s">
        <v>490</v>
      </c>
      <c r="B355" s="20" t="s">
        <v>491</v>
      </c>
      <c r="C355" s="20">
        <v>466.4</v>
      </c>
      <c r="D355" s="20">
        <v>283.2</v>
      </c>
      <c r="E355" s="20">
        <v>467.2</v>
      </c>
      <c r="F355" s="20">
        <v>214.4</v>
      </c>
      <c r="G355" s="20">
        <v>210.3</v>
      </c>
      <c r="H355" s="20">
        <v>194.7</v>
      </c>
      <c r="I355" s="20"/>
      <c r="J355" s="21">
        <f t="shared" si="24"/>
        <v>0.50904010519395149</v>
      </c>
      <c r="K355" s="21">
        <f t="shared" si="25"/>
        <v>3.1726250739642525E-2</v>
      </c>
      <c r="L355" s="21">
        <f t="shared" si="26"/>
        <v>-0.97414877004983325</v>
      </c>
      <c r="M355" s="21">
        <f t="shared" si="27"/>
        <v>1.4985812477638214</v>
      </c>
      <c r="N355" s="20"/>
      <c r="O355" s="20" t="s">
        <v>490</v>
      </c>
      <c r="P355" s="23" t="s">
        <v>1971</v>
      </c>
      <c r="Q355" s="20"/>
      <c r="R355" s="20"/>
      <c r="S355" s="20"/>
    </row>
    <row r="356" spans="1:19" s="7" customFormat="1" x14ac:dyDescent="0.2">
      <c r="A356" s="20" t="s">
        <v>542</v>
      </c>
      <c r="B356" s="20" t="s">
        <v>543</v>
      </c>
      <c r="C356" s="20">
        <v>65.599999999999994</v>
      </c>
      <c r="D356" s="20">
        <v>65.2</v>
      </c>
      <c r="E356" s="20">
        <v>108.4</v>
      </c>
      <c r="F356" s="20">
        <v>32.9</v>
      </c>
      <c r="G356" s="20">
        <v>26.2</v>
      </c>
      <c r="H356" s="20">
        <v>62</v>
      </c>
      <c r="I356" s="20"/>
      <c r="J356" s="21">
        <f t="shared" si="24"/>
        <v>0.50627090301003341</v>
      </c>
      <c r="K356" s="21">
        <f t="shared" si="25"/>
        <v>9.4781236505784683E-2</v>
      </c>
      <c r="L356" s="21">
        <f t="shared" si="26"/>
        <v>-0.98201852450377647</v>
      </c>
      <c r="M356" s="21">
        <f t="shared" si="27"/>
        <v>1.0232776298407087</v>
      </c>
      <c r="N356" s="20"/>
      <c r="O356" s="20" t="s">
        <v>542</v>
      </c>
      <c r="P356" s="20" t="s">
        <v>1920</v>
      </c>
      <c r="Q356" s="20" t="s">
        <v>1921</v>
      </c>
      <c r="R356" s="20"/>
      <c r="S356" s="20"/>
    </row>
    <row r="357" spans="1:19" s="7" customFormat="1" x14ac:dyDescent="0.2">
      <c r="A357" s="20" t="s">
        <v>55</v>
      </c>
      <c r="B357" s="20" t="s">
        <v>56</v>
      </c>
      <c r="C357" s="20">
        <v>1535.7</v>
      </c>
      <c r="D357" s="20">
        <v>2470.9</v>
      </c>
      <c r="E357" s="20">
        <v>2869.6</v>
      </c>
      <c r="F357" s="20">
        <v>1218.8</v>
      </c>
      <c r="G357" s="20">
        <v>643</v>
      </c>
      <c r="H357" s="20">
        <v>1589.7</v>
      </c>
      <c r="I357" s="20"/>
      <c r="J357" s="21">
        <f t="shared" si="24"/>
        <v>0.50194875076350309</v>
      </c>
      <c r="K357" s="21">
        <f t="shared" si="25"/>
        <v>7.6869169095782661E-2</v>
      </c>
      <c r="L357" s="21">
        <f t="shared" si="26"/>
        <v>-0.99438802312908325</v>
      </c>
      <c r="M357" s="21">
        <f t="shared" si="27"/>
        <v>1.1142478133377429</v>
      </c>
      <c r="N357" s="20"/>
      <c r="O357" s="20" t="s">
        <v>55</v>
      </c>
      <c r="P357" s="20" t="s">
        <v>2216</v>
      </c>
      <c r="Q357" s="20" t="s">
        <v>2217</v>
      </c>
      <c r="R357" s="20"/>
      <c r="S357" s="20"/>
    </row>
    <row r="358" spans="1:19" s="7" customFormat="1" x14ac:dyDescent="0.2">
      <c r="A358" s="20" t="s">
        <v>532</v>
      </c>
      <c r="B358" s="20" t="s">
        <v>533</v>
      </c>
      <c r="C358" s="20">
        <v>85.2</v>
      </c>
      <c r="D358" s="20">
        <v>390</v>
      </c>
      <c r="E358" s="20">
        <v>150.80000000000001</v>
      </c>
      <c r="F358" s="20">
        <v>111.5</v>
      </c>
      <c r="G358" s="20">
        <v>87.5</v>
      </c>
      <c r="H358" s="20">
        <v>113.6</v>
      </c>
      <c r="I358" s="20"/>
      <c r="J358" s="21">
        <f t="shared" si="24"/>
        <v>0.49936102236421731</v>
      </c>
      <c r="K358" s="21">
        <f t="shared" si="25"/>
        <v>0.32417319498694441</v>
      </c>
      <c r="L358" s="21">
        <f t="shared" si="26"/>
        <v>-1.001844878820316</v>
      </c>
      <c r="M358" s="21">
        <f t="shared" si="27"/>
        <v>0.48922289865017138</v>
      </c>
      <c r="N358" s="20"/>
      <c r="O358" s="20" t="s">
        <v>532</v>
      </c>
      <c r="P358" s="20" t="s">
        <v>1922</v>
      </c>
      <c r="Q358" s="20" t="s">
        <v>1593</v>
      </c>
      <c r="R358" s="20"/>
      <c r="S358" s="20"/>
    </row>
    <row r="359" spans="1:19" s="7" customFormat="1" x14ac:dyDescent="0.2">
      <c r="A359" s="20" t="s">
        <v>1015</v>
      </c>
      <c r="B359" s="20" t="s">
        <v>1016</v>
      </c>
      <c r="C359" s="20">
        <v>21.2</v>
      </c>
      <c r="D359" s="20">
        <v>154.19999999999999</v>
      </c>
      <c r="E359" s="20">
        <v>35.6</v>
      </c>
      <c r="F359" s="20">
        <v>16.3</v>
      </c>
      <c r="G359" s="20">
        <v>19.399999999999999</v>
      </c>
      <c r="H359" s="20">
        <v>14</v>
      </c>
      <c r="I359" s="20"/>
      <c r="J359" s="21">
        <f>(F359+G359+H359)/(C359+D359+E359)</f>
        <v>0.23554502369668251</v>
      </c>
      <c r="K359" s="21">
        <f>TTEST(F359:H359,C359:E359,2,2)</f>
        <v>0.27131277785794639</v>
      </c>
      <c r="L359" s="21">
        <f>LOG(J359,2)</f>
        <v>-2.0859252420322609</v>
      </c>
      <c r="M359" s="21">
        <f>-LOG10(K359)</f>
        <v>0.56652975204556455</v>
      </c>
      <c r="N359" s="20"/>
      <c r="O359" s="20" t="s">
        <v>1015</v>
      </c>
      <c r="P359" s="20" t="s">
        <v>1929</v>
      </c>
      <c r="Q359" s="20" t="s">
        <v>1930</v>
      </c>
      <c r="R359" s="20"/>
      <c r="S359" s="20"/>
    </row>
    <row r="360" spans="1:19" s="7" customFormat="1" x14ac:dyDescent="0.2">
      <c r="A360" s="20" t="s">
        <v>1235</v>
      </c>
      <c r="B360" s="20" t="s">
        <v>1236</v>
      </c>
      <c r="C360" s="20">
        <v>66.3</v>
      </c>
      <c r="D360" s="20">
        <v>1166.2</v>
      </c>
      <c r="E360" s="20">
        <v>18.600000000000001</v>
      </c>
      <c r="F360" s="20">
        <v>55.8</v>
      </c>
      <c r="G360" s="20">
        <v>48.3</v>
      </c>
      <c r="H360" s="20">
        <v>60</v>
      </c>
      <c r="I360" s="20"/>
      <c r="J360" s="21">
        <f>(F360+G360+H360)/(C360+D360+E360)</f>
        <v>0.13116457517384703</v>
      </c>
      <c r="K360" s="21">
        <f>TTEST(F360:H360,C360:E360,2,2)</f>
        <v>0.38847922752854808</v>
      </c>
      <c r="L360" s="21">
        <f>LOG(J360,2)</f>
        <v>-2.9305499642750639</v>
      </c>
      <c r="M360" s="21">
        <f>-LOG10(K360)</f>
        <v>0.4106321985127831</v>
      </c>
      <c r="N360" s="20"/>
      <c r="O360" s="20" t="s">
        <v>1235</v>
      </c>
      <c r="P360" s="20" t="s">
        <v>1933</v>
      </c>
      <c r="Q360" s="20" t="s">
        <v>1703</v>
      </c>
      <c r="R360" s="20"/>
      <c r="S360" s="20"/>
    </row>
    <row r="361" spans="1:19" s="7" customFormat="1" x14ac:dyDescent="0.2">
      <c r="A361" s="25" t="s">
        <v>955</v>
      </c>
      <c r="B361" s="25" t="s">
        <v>956</v>
      </c>
      <c r="C361" s="25">
        <v>10.6</v>
      </c>
      <c r="D361" s="25">
        <v>11.7</v>
      </c>
      <c r="E361" s="25">
        <v>14.2</v>
      </c>
      <c r="F361" s="25">
        <v>17.2</v>
      </c>
      <c r="G361" s="25">
        <v>10.3</v>
      </c>
      <c r="H361" s="25">
        <v>9.1999999999999993</v>
      </c>
      <c r="I361" s="25"/>
      <c r="J361" s="26">
        <f t="shared" ref="J361:J377" si="28">(F361+G361+H361)/(C361+D361+E361)</f>
        <v>1.0054794520547945</v>
      </c>
      <c r="K361" s="26">
        <f t="shared" ref="K361:K377" si="29">TTEST(F361:H361,C361:E361,2,2)</f>
        <v>0.98162469208858349</v>
      </c>
      <c r="L361" s="26">
        <f t="shared" ref="L361:L377" si="30">LOG(J361,2)</f>
        <v>7.8835990758331607E-3</v>
      </c>
      <c r="M361" s="26">
        <f t="shared" ref="M361:M377" si="31">-LOG10(K361)</f>
        <v>8.0545257670500241E-3</v>
      </c>
      <c r="N361" s="25"/>
      <c r="O361" s="25" t="s">
        <v>955</v>
      </c>
      <c r="P361" s="27" t="s">
        <v>2324</v>
      </c>
      <c r="Q361" s="25"/>
      <c r="R361" s="25"/>
      <c r="S361" s="28" t="s">
        <v>2342</v>
      </c>
    </row>
    <row r="362" spans="1:19" s="7" customFormat="1" x14ac:dyDescent="0.2">
      <c r="A362" s="25" t="s">
        <v>160</v>
      </c>
      <c r="B362" s="25" t="s">
        <v>161</v>
      </c>
      <c r="C362" s="25">
        <v>537.9</v>
      </c>
      <c r="D362" s="25">
        <v>297.7</v>
      </c>
      <c r="E362" s="25">
        <v>536.9</v>
      </c>
      <c r="F362" s="25">
        <v>898.6</v>
      </c>
      <c r="G362" s="25">
        <v>802.9</v>
      </c>
      <c r="H362" s="25">
        <v>886.9</v>
      </c>
      <c r="I362" s="25"/>
      <c r="J362" s="26">
        <f t="shared" si="28"/>
        <v>1.8859016393442625</v>
      </c>
      <c r="K362" s="26">
        <f t="shared" si="29"/>
        <v>8.996585732247344E-3</v>
      </c>
      <c r="L362" s="26">
        <f t="shared" si="30"/>
        <v>0.91525443310168697</v>
      </c>
      <c r="M362" s="26">
        <f t="shared" si="31"/>
        <v>2.0459222771134766</v>
      </c>
      <c r="N362" s="25"/>
      <c r="O362" s="25" t="s">
        <v>160</v>
      </c>
      <c r="P362" s="25" t="s">
        <v>1622</v>
      </c>
      <c r="Q362" s="25"/>
      <c r="R362" s="25"/>
      <c r="S362" s="25"/>
    </row>
    <row r="363" spans="1:19" s="7" customFormat="1" x14ac:dyDescent="0.2">
      <c r="A363" s="25" t="s">
        <v>747</v>
      </c>
      <c r="B363" s="25" t="s">
        <v>748</v>
      </c>
      <c r="C363" s="25">
        <v>179.3</v>
      </c>
      <c r="D363" s="25">
        <v>150</v>
      </c>
      <c r="E363" s="25">
        <v>185.4</v>
      </c>
      <c r="F363" s="25">
        <v>317</v>
      </c>
      <c r="G363" s="25">
        <v>158.1</v>
      </c>
      <c r="H363" s="25">
        <v>157.5</v>
      </c>
      <c r="I363" s="25"/>
      <c r="J363" s="26">
        <f t="shared" si="28"/>
        <v>1.2290654750340004</v>
      </c>
      <c r="K363" s="26">
        <f t="shared" si="29"/>
        <v>0.50839439148038379</v>
      </c>
      <c r="L363" s="26">
        <f t="shared" si="30"/>
        <v>0.29756177331085926</v>
      </c>
      <c r="M363" s="26">
        <f t="shared" si="31"/>
        <v>0.29379924915374206</v>
      </c>
      <c r="N363" s="25"/>
      <c r="O363" s="25" t="s">
        <v>747</v>
      </c>
      <c r="P363" s="25" t="s">
        <v>1622</v>
      </c>
      <c r="Q363" s="25"/>
      <c r="R363" s="25"/>
      <c r="S363" s="25"/>
    </row>
    <row r="364" spans="1:19" s="7" customFormat="1" x14ac:dyDescent="0.2">
      <c r="A364" s="25" t="s">
        <v>240</v>
      </c>
      <c r="B364" s="25" t="s">
        <v>241</v>
      </c>
      <c r="C364" s="25">
        <v>64.099999999999994</v>
      </c>
      <c r="D364" s="25">
        <v>13</v>
      </c>
      <c r="E364" s="25">
        <v>85.2</v>
      </c>
      <c r="F364" s="25">
        <v>101.4</v>
      </c>
      <c r="G364" s="25">
        <v>95.7</v>
      </c>
      <c r="H364" s="25">
        <v>108.2</v>
      </c>
      <c r="I364" s="25"/>
      <c r="J364" s="26">
        <f t="shared" si="28"/>
        <v>1.8810844115834873</v>
      </c>
      <c r="K364" s="26">
        <f t="shared" si="29"/>
        <v>9.338171108568083E-2</v>
      </c>
      <c r="L364" s="26">
        <f t="shared" si="30"/>
        <v>0.9115645896588086</v>
      </c>
      <c r="M364" s="26">
        <f t="shared" si="31"/>
        <v>1.0297381725099362</v>
      </c>
      <c r="N364" s="25"/>
      <c r="O364" s="25" t="s">
        <v>240</v>
      </c>
      <c r="P364" s="25" t="s">
        <v>1622</v>
      </c>
      <c r="Q364" s="25"/>
      <c r="R364" s="25"/>
      <c r="S364" s="25"/>
    </row>
    <row r="365" spans="1:19" s="7" customFormat="1" x14ac:dyDescent="0.2">
      <c r="A365" s="25" t="s">
        <v>74</v>
      </c>
      <c r="B365" s="25" t="s">
        <v>75</v>
      </c>
      <c r="C365" s="25">
        <v>122.1</v>
      </c>
      <c r="D365" s="25">
        <v>34.9</v>
      </c>
      <c r="E365" s="25">
        <v>146.30000000000001</v>
      </c>
      <c r="F365" s="25">
        <v>186.8</v>
      </c>
      <c r="G365" s="25">
        <v>184.3</v>
      </c>
      <c r="H365" s="25">
        <v>199</v>
      </c>
      <c r="I365" s="25"/>
      <c r="J365" s="26">
        <f t="shared" si="28"/>
        <v>1.8796571051763931</v>
      </c>
      <c r="K365" s="26">
        <f t="shared" si="29"/>
        <v>5.9700165160396293E-2</v>
      </c>
      <c r="L365" s="26">
        <f t="shared" si="30"/>
        <v>0.91046950350889067</v>
      </c>
      <c r="M365" s="26">
        <f t="shared" si="31"/>
        <v>1.2240244673940894</v>
      </c>
      <c r="N365" s="25"/>
      <c r="O365" s="25" t="s">
        <v>74</v>
      </c>
      <c r="P365" s="25" t="s">
        <v>1622</v>
      </c>
      <c r="Q365" s="25"/>
      <c r="R365" s="25"/>
      <c r="S365" s="25"/>
    </row>
    <row r="366" spans="1:19" s="7" customFormat="1" x14ac:dyDescent="0.2">
      <c r="A366" s="25" t="s">
        <v>276</v>
      </c>
      <c r="B366" s="25" t="s">
        <v>277</v>
      </c>
      <c r="C366" s="25">
        <v>104.8</v>
      </c>
      <c r="D366" s="25">
        <v>64.8</v>
      </c>
      <c r="E366" s="25">
        <v>133</v>
      </c>
      <c r="F366" s="25">
        <v>177.9</v>
      </c>
      <c r="G366" s="25">
        <v>158.69999999999999</v>
      </c>
      <c r="H366" s="25">
        <v>164.9</v>
      </c>
      <c r="I366" s="25"/>
      <c r="J366" s="26">
        <f t="shared" si="28"/>
        <v>1.6573033707865168</v>
      </c>
      <c r="K366" s="26">
        <f t="shared" si="29"/>
        <v>3.2225188945531155E-2</v>
      </c>
      <c r="L366" s="26">
        <f t="shared" si="30"/>
        <v>0.72883771328280578</v>
      </c>
      <c r="M366" s="26">
        <f t="shared" si="31"/>
        <v>1.4918045275739078</v>
      </c>
      <c r="N366" s="25"/>
      <c r="O366" s="25" t="s">
        <v>276</v>
      </c>
      <c r="P366" s="25" t="s">
        <v>1622</v>
      </c>
      <c r="Q366" s="25"/>
      <c r="R366" s="25"/>
      <c r="S366" s="25"/>
    </row>
    <row r="367" spans="1:19" s="7" customFormat="1" x14ac:dyDescent="0.2">
      <c r="A367" s="25" t="s">
        <v>59</v>
      </c>
      <c r="B367" s="25" t="s">
        <v>60</v>
      </c>
      <c r="C367" s="25">
        <v>3351.5</v>
      </c>
      <c r="D367" s="25">
        <v>2299.3000000000002</v>
      </c>
      <c r="E367" s="25">
        <v>3834.6</v>
      </c>
      <c r="F367" s="25">
        <v>5239.2</v>
      </c>
      <c r="G367" s="25">
        <v>5046.3</v>
      </c>
      <c r="H367" s="25">
        <v>5431.8</v>
      </c>
      <c r="I367" s="25"/>
      <c r="J367" s="26">
        <f t="shared" si="28"/>
        <v>1.6569991776835979</v>
      </c>
      <c r="K367" s="26">
        <f t="shared" si="29"/>
        <v>1.1237760550026619E-2</v>
      </c>
      <c r="L367" s="26">
        <f t="shared" si="30"/>
        <v>0.72857288659552077</v>
      </c>
      <c r="M367" s="26">
        <f t="shared" si="31"/>
        <v>1.9493202259259412</v>
      </c>
      <c r="N367" s="25"/>
      <c r="O367" s="25" t="s">
        <v>59</v>
      </c>
      <c r="P367" s="25" t="s">
        <v>1622</v>
      </c>
      <c r="Q367" s="25"/>
      <c r="R367" s="25"/>
      <c r="S367" s="25"/>
    </row>
    <row r="368" spans="1:19" s="7" customFormat="1" x14ac:dyDescent="0.2">
      <c r="A368" s="25" t="s">
        <v>985</v>
      </c>
      <c r="B368" s="25" t="s">
        <v>986</v>
      </c>
      <c r="C368" s="25">
        <v>9.4</v>
      </c>
      <c r="D368" s="25">
        <v>9.4</v>
      </c>
      <c r="E368" s="25">
        <v>14</v>
      </c>
      <c r="F368" s="25">
        <v>17.3</v>
      </c>
      <c r="G368" s="25">
        <v>18.899999999999999</v>
      </c>
      <c r="H368" s="25">
        <v>13.5</v>
      </c>
      <c r="I368" s="25"/>
      <c r="J368" s="26">
        <f t="shared" si="28"/>
        <v>1.5152439024390245</v>
      </c>
      <c r="K368" s="26">
        <f t="shared" si="29"/>
        <v>6.3923124759980035E-2</v>
      </c>
      <c r="L368" s="26">
        <f t="shared" si="30"/>
        <v>0.59955003694420261</v>
      </c>
      <c r="M368" s="26">
        <f t="shared" si="31"/>
        <v>1.1943420035181065</v>
      </c>
      <c r="N368" s="25"/>
      <c r="O368" s="25" t="s">
        <v>985</v>
      </c>
      <c r="P368" s="25" t="s">
        <v>1622</v>
      </c>
      <c r="Q368" s="25"/>
      <c r="R368" s="25"/>
      <c r="S368" s="25"/>
    </row>
    <row r="369" spans="1:19" s="7" customFormat="1" x14ac:dyDescent="0.2">
      <c r="A369" s="25" t="s">
        <v>791</v>
      </c>
      <c r="B369" s="25" t="s">
        <v>792</v>
      </c>
      <c r="C369" s="25">
        <v>59.9</v>
      </c>
      <c r="D369" s="25">
        <v>56.9</v>
      </c>
      <c r="E369" s="25">
        <v>59.2</v>
      </c>
      <c r="F369" s="25">
        <v>70.599999999999994</v>
      </c>
      <c r="G369" s="25">
        <v>59.9</v>
      </c>
      <c r="H369" s="25">
        <v>52.2</v>
      </c>
      <c r="I369" s="25"/>
      <c r="J369" s="26">
        <f t="shared" si="28"/>
        <v>1.0380681818181818</v>
      </c>
      <c r="K369" s="26">
        <f t="shared" si="29"/>
        <v>0.70098806766693378</v>
      </c>
      <c r="L369" s="26">
        <f t="shared" si="30"/>
        <v>5.390120510282901E-2</v>
      </c>
      <c r="M369" s="26">
        <f t="shared" si="31"/>
        <v>0.15428937460183251</v>
      </c>
      <c r="N369" s="25"/>
      <c r="O369" s="25" t="s">
        <v>791</v>
      </c>
      <c r="P369" s="25" t="s">
        <v>1622</v>
      </c>
      <c r="Q369" s="25"/>
      <c r="R369" s="25"/>
      <c r="S369" s="25"/>
    </row>
    <row r="370" spans="1:19" s="7" customFormat="1" x14ac:dyDescent="0.2">
      <c r="A370" s="25" t="s">
        <v>657</v>
      </c>
      <c r="B370" s="25" t="s">
        <v>658</v>
      </c>
      <c r="C370" s="25">
        <v>12.7</v>
      </c>
      <c r="D370" s="25">
        <v>12.9</v>
      </c>
      <c r="E370" s="25">
        <v>18.600000000000001</v>
      </c>
      <c r="F370" s="25">
        <v>16.3</v>
      </c>
      <c r="G370" s="25">
        <v>10.1</v>
      </c>
      <c r="H370" s="25">
        <v>11.9</v>
      </c>
      <c r="I370" s="25"/>
      <c r="J370" s="26">
        <f t="shared" si="28"/>
        <v>0.86651583710407232</v>
      </c>
      <c r="K370" s="26">
        <f t="shared" si="29"/>
        <v>0.50233701290824184</v>
      </c>
      <c r="L370" s="26">
        <f t="shared" si="30"/>
        <v>-0.20670197746647462</v>
      </c>
      <c r="M370" s="26">
        <f t="shared" si="31"/>
        <v>0.29900482122409006</v>
      </c>
      <c r="N370" s="25"/>
      <c r="O370" s="25" t="s">
        <v>657</v>
      </c>
      <c r="P370" s="25" t="s">
        <v>1622</v>
      </c>
      <c r="Q370" s="25"/>
      <c r="R370" s="25"/>
      <c r="S370" s="25"/>
    </row>
    <row r="371" spans="1:19" s="7" customFormat="1" x14ac:dyDescent="0.2">
      <c r="A371" s="25" t="s">
        <v>292</v>
      </c>
      <c r="B371" s="25" t="s">
        <v>293</v>
      </c>
      <c r="C371" s="25">
        <v>294.5</v>
      </c>
      <c r="D371" s="25">
        <v>205.8</v>
      </c>
      <c r="E371" s="25">
        <v>302.39999999999998</v>
      </c>
      <c r="F371" s="25">
        <v>93.7</v>
      </c>
      <c r="G371" s="25">
        <v>87</v>
      </c>
      <c r="H371" s="25">
        <v>93.8</v>
      </c>
      <c r="I371" s="25"/>
      <c r="J371" s="26">
        <f t="shared" si="28"/>
        <v>0.34197084838669489</v>
      </c>
      <c r="K371" s="26">
        <f t="shared" si="29"/>
        <v>4.7704972253320979E-3</v>
      </c>
      <c r="L371" s="26">
        <f t="shared" si="30"/>
        <v>-1.5480547483741043</v>
      </c>
      <c r="M371" s="26">
        <f t="shared" si="31"/>
        <v>2.3214363524140045</v>
      </c>
      <c r="N371" s="25"/>
      <c r="O371" s="25" t="s">
        <v>292</v>
      </c>
      <c r="P371" s="27" t="s">
        <v>1926</v>
      </c>
      <c r="Q371" s="25"/>
      <c r="R371" s="25"/>
      <c r="S371" s="25"/>
    </row>
    <row r="372" spans="1:19" s="7" customFormat="1" x14ac:dyDescent="0.2">
      <c r="A372" s="25" t="s">
        <v>70</v>
      </c>
      <c r="B372" s="25" t="s">
        <v>71</v>
      </c>
      <c r="C372" s="25">
        <v>1821.8</v>
      </c>
      <c r="D372" s="25">
        <v>1611.4</v>
      </c>
      <c r="E372" s="25">
        <v>2219.1999999999998</v>
      </c>
      <c r="F372" s="25">
        <v>2913.2</v>
      </c>
      <c r="G372" s="25">
        <v>2758</v>
      </c>
      <c r="H372" s="25">
        <v>2798</v>
      </c>
      <c r="I372" s="25"/>
      <c r="J372" s="26">
        <f t="shared" si="28"/>
        <v>1.4983369895973395</v>
      </c>
      <c r="K372" s="26">
        <f t="shared" si="29"/>
        <v>6.9922213617594365E-3</v>
      </c>
      <c r="L372" s="26">
        <f t="shared" si="30"/>
        <v>0.58336213550856475</v>
      </c>
      <c r="M372" s="26">
        <f t="shared" si="31"/>
        <v>2.1553848311361166</v>
      </c>
      <c r="N372" s="25"/>
      <c r="O372" s="25" t="s">
        <v>70</v>
      </c>
      <c r="P372" s="25" t="s">
        <v>1622</v>
      </c>
      <c r="Q372" s="25"/>
      <c r="R372" s="25"/>
      <c r="S372" s="25"/>
    </row>
    <row r="373" spans="1:19" s="7" customFormat="1" x14ac:dyDescent="0.2">
      <c r="A373" s="25" t="s">
        <v>673</v>
      </c>
      <c r="B373" s="25" t="s">
        <v>674</v>
      </c>
      <c r="C373" s="25">
        <v>28</v>
      </c>
      <c r="D373" s="25">
        <v>37</v>
      </c>
      <c r="E373" s="25">
        <v>20.399999999999999</v>
      </c>
      <c r="F373" s="25">
        <v>42.6</v>
      </c>
      <c r="G373" s="25">
        <v>41.3</v>
      </c>
      <c r="H373" s="25">
        <v>31.2</v>
      </c>
      <c r="I373" s="25"/>
      <c r="J373" s="26">
        <f t="shared" si="28"/>
        <v>1.3477751756440282</v>
      </c>
      <c r="K373" s="26">
        <f t="shared" si="29"/>
        <v>0.17428257576183742</v>
      </c>
      <c r="L373" s="26">
        <f t="shared" si="30"/>
        <v>0.43057985851174013</v>
      </c>
      <c r="M373" s="26">
        <f t="shared" si="31"/>
        <v>0.75874603015190034</v>
      </c>
      <c r="N373" s="25"/>
      <c r="O373" s="25" t="s">
        <v>673</v>
      </c>
      <c r="P373" s="25" t="s">
        <v>1622</v>
      </c>
      <c r="Q373" s="25"/>
      <c r="R373" s="25"/>
      <c r="S373" s="25"/>
    </row>
    <row r="374" spans="1:19" s="7" customFormat="1" x14ac:dyDescent="0.2">
      <c r="A374" s="25" t="s">
        <v>1247</v>
      </c>
      <c r="B374" s="25" t="s">
        <v>1248</v>
      </c>
      <c r="C374" s="25">
        <v>15.8</v>
      </c>
      <c r="D374" s="25">
        <v>16.899999999999999</v>
      </c>
      <c r="E374" s="25">
        <v>12.8</v>
      </c>
      <c r="F374" s="25">
        <v>19.899999999999999</v>
      </c>
      <c r="G374" s="25">
        <v>17.899999999999999</v>
      </c>
      <c r="H374" s="25">
        <v>15.7</v>
      </c>
      <c r="I374" s="25"/>
      <c r="J374" s="26">
        <f t="shared" si="28"/>
        <v>1.1758241758241759</v>
      </c>
      <c r="K374" s="26">
        <f t="shared" si="29"/>
        <v>0.19682132937323787</v>
      </c>
      <c r="L374" s="26">
        <f t="shared" si="30"/>
        <v>0.23367234620245075</v>
      </c>
      <c r="M374" s="26">
        <f t="shared" si="31"/>
        <v>0.70592783920164326</v>
      </c>
      <c r="N374" s="25"/>
      <c r="O374" s="25" t="s">
        <v>1247</v>
      </c>
      <c r="P374" s="25" t="s">
        <v>1622</v>
      </c>
      <c r="Q374" s="25"/>
      <c r="R374" s="25"/>
      <c r="S374" s="25"/>
    </row>
    <row r="375" spans="1:19" s="7" customFormat="1" x14ac:dyDescent="0.2">
      <c r="A375" s="25" t="s">
        <v>336</v>
      </c>
      <c r="B375" s="25" t="s">
        <v>337</v>
      </c>
      <c r="C375" s="25">
        <v>93.1</v>
      </c>
      <c r="D375" s="25">
        <v>81</v>
      </c>
      <c r="E375" s="25">
        <v>105.3</v>
      </c>
      <c r="F375" s="25">
        <v>111.3</v>
      </c>
      <c r="G375" s="25">
        <v>109.1</v>
      </c>
      <c r="H375" s="25">
        <v>137.69999999999999</v>
      </c>
      <c r="I375" s="25"/>
      <c r="J375" s="26">
        <f t="shared" si="28"/>
        <v>1.2816750178954903</v>
      </c>
      <c r="K375" s="26">
        <f t="shared" si="29"/>
        <v>8.5796364777432868E-2</v>
      </c>
      <c r="L375" s="26">
        <f t="shared" si="30"/>
        <v>0.35803049791106134</v>
      </c>
      <c r="M375" s="26">
        <f t="shared" si="31"/>
        <v>1.0665311129735227</v>
      </c>
      <c r="N375" s="25"/>
      <c r="O375" s="25" t="s">
        <v>336</v>
      </c>
      <c r="P375" s="27" t="s">
        <v>1808</v>
      </c>
      <c r="Q375" s="25"/>
      <c r="R375" s="25"/>
      <c r="S375" s="25"/>
    </row>
    <row r="376" spans="1:19" s="7" customFormat="1" x14ac:dyDescent="0.2">
      <c r="A376" s="25" t="s">
        <v>268</v>
      </c>
      <c r="B376" s="25" t="s">
        <v>269</v>
      </c>
      <c r="C376" s="25">
        <v>55.6</v>
      </c>
      <c r="D376" s="25">
        <v>78.2</v>
      </c>
      <c r="E376" s="25">
        <v>119.9</v>
      </c>
      <c r="F376" s="25">
        <v>361.5</v>
      </c>
      <c r="G376" s="25">
        <v>46.1</v>
      </c>
      <c r="H376" s="25">
        <v>54.5</v>
      </c>
      <c r="I376" s="25"/>
      <c r="J376" s="26">
        <f t="shared" si="28"/>
        <v>1.8214426487977926</v>
      </c>
      <c r="K376" s="26">
        <f t="shared" si="29"/>
        <v>0.54606271767309045</v>
      </c>
      <c r="L376" s="26">
        <f t="shared" si="30"/>
        <v>0.86508157010259501</v>
      </c>
      <c r="M376" s="26">
        <f t="shared" si="31"/>
        <v>0.26275747382441417</v>
      </c>
      <c r="N376" s="25"/>
      <c r="O376" s="25" t="s">
        <v>268</v>
      </c>
      <c r="P376" s="25" t="s">
        <v>1622</v>
      </c>
      <c r="Q376" s="25"/>
      <c r="R376" s="25"/>
      <c r="S376" s="25"/>
    </row>
    <row r="377" spans="1:19" s="7" customFormat="1" x14ac:dyDescent="0.2">
      <c r="A377" s="25" t="s">
        <v>198</v>
      </c>
      <c r="B377" s="25" t="s">
        <v>199</v>
      </c>
      <c r="C377" s="25">
        <v>148.6</v>
      </c>
      <c r="D377" s="25">
        <v>123.1</v>
      </c>
      <c r="E377" s="25">
        <v>183.6</v>
      </c>
      <c r="F377" s="25">
        <v>141.30000000000001</v>
      </c>
      <c r="G377" s="25">
        <v>131</v>
      </c>
      <c r="H377" s="25">
        <v>136.30000000000001</v>
      </c>
      <c r="I377" s="25"/>
      <c r="J377" s="26">
        <f t="shared" si="28"/>
        <v>0.89743026575884044</v>
      </c>
      <c r="K377" s="26">
        <f t="shared" si="29"/>
        <v>0.43088170991760344</v>
      </c>
      <c r="L377" s="26">
        <f t="shared" si="30"/>
        <v>-0.1561282552859716</v>
      </c>
      <c r="M377" s="26">
        <f t="shared" si="31"/>
        <v>0.36564194046824483</v>
      </c>
      <c r="N377" s="25"/>
      <c r="O377" s="25" t="s">
        <v>198</v>
      </c>
      <c r="P377" s="25" t="s">
        <v>1622</v>
      </c>
      <c r="Q377" s="25"/>
      <c r="R377" s="25"/>
      <c r="S377" s="25"/>
    </row>
    <row r="378" spans="1:19" s="7" customFormat="1" x14ac:dyDescent="0.2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</row>
  </sheetData>
  <sortState xmlns:xlrd2="http://schemas.microsoft.com/office/spreadsheetml/2017/richdata2" ref="A2:S360">
    <sortCondition descending="1" ref="L2:L360"/>
  </sortState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B6AC6-2DD9-974C-BE64-7B283FB541CD}">
  <sheetPr>
    <tabColor theme="8" tint="0.59999389629810485"/>
  </sheetPr>
  <dimension ref="A1:R188"/>
  <sheetViews>
    <sheetView tabSelected="1" topLeftCell="B1" zoomScaleNormal="100" workbookViewId="0">
      <selection activeCell="R42" sqref="R42"/>
    </sheetView>
  </sheetViews>
  <sheetFormatPr baseColWidth="10" defaultColWidth="13.83203125" defaultRowHeight="15" x14ac:dyDescent="0.2"/>
  <cols>
    <col min="1" max="1" width="12" style="7" bestFit="1" customWidth="1"/>
    <col min="2" max="2" width="78.5" style="7" customWidth="1"/>
    <col min="3" max="4" width="9.6640625" style="7" customWidth="1"/>
    <col min="5" max="5" width="9.83203125" style="7" customWidth="1"/>
    <col min="6" max="8" width="9.6640625" style="7" customWidth="1"/>
    <col min="9" max="9" width="3" style="7" customWidth="1"/>
    <col min="10" max="13" width="9.6640625" style="7" customWidth="1"/>
    <col min="14" max="15" width="12.83203125" style="7" customWidth="1"/>
    <col min="16" max="16" width="23.6640625" style="7" customWidth="1"/>
    <col min="17" max="17" width="4.6640625" style="7" bestFit="1" customWidth="1"/>
    <col min="18" max="16384" width="13.83203125" style="7"/>
  </cols>
  <sheetData>
    <row r="1" spans="1:18" x14ac:dyDescent="0.2">
      <c r="A1" s="3" t="s">
        <v>1</v>
      </c>
      <c r="B1" s="3" t="s">
        <v>2</v>
      </c>
      <c r="C1" s="3" t="s">
        <v>21</v>
      </c>
      <c r="D1" s="3" t="s">
        <v>22</v>
      </c>
      <c r="E1" s="3" t="s">
        <v>23</v>
      </c>
      <c r="F1" s="3" t="s">
        <v>24</v>
      </c>
      <c r="G1" s="3" t="s">
        <v>25</v>
      </c>
      <c r="H1" s="3" t="s">
        <v>26</v>
      </c>
      <c r="I1" s="3"/>
      <c r="J1" s="3" t="s">
        <v>1584</v>
      </c>
      <c r="K1" s="3" t="s">
        <v>1585</v>
      </c>
      <c r="L1" s="3" t="s">
        <v>1586</v>
      </c>
      <c r="M1" s="4" t="s">
        <v>1587</v>
      </c>
      <c r="N1" s="5" t="s">
        <v>2341</v>
      </c>
      <c r="O1" s="3" t="s">
        <v>1589</v>
      </c>
      <c r="P1" s="5" t="s">
        <v>2340</v>
      </c>
      <c r="Q1" s="6"/>
      <c r="R1" s="6"/>
    </row>
    <row r="2" spans="1:18" x14ac:dyDescent="0.2">
      <c r="A2" s="8" t="s">
        <v>68</v>
      </c>
      <c r="B2" s="8" t="s">
        <v>69</v>
      </c>
      <c r="C2" s="8">
        <v>273.10000000000002</v>
      </c>
      <c r="D2" s="8">
        <v>330.3</v>
      </c>
      <c r="E2" s="8">
        <v>395.3</v>
      </c>
      <c r="F2" s="8">
        <v>4217</v>
      </c>
      <c r="G2" s="8">
        <v>4101.1000000000004</v>
      </c>
      <c r="H2" s="8">
        <v>4165.2</v>
      </c>
      <c r="I2" s="8"/>
      <c r="J2" s="9">
        <f t="shared" ref="J2:J33" si="0">(F2+G2+H2)/(C2+D2+E2)</f>
        <v>12.499549414238508</v>
      </c>
      <c r="K2" s="9">
        <f t="shared" ref="K2:K33" si="1">TTEST(F2:H2,C2:E2,2,2)</f>
        <v>1.5670767692512459E-7</v>
      </c>
      <c r="L2" s="9">
        <f t="shared" ref="L2:L33" si="2">LOG(J2,2)</f>
        <v>3.6438041842099125</v>
      </c>
      <c r="M2" s="9">
        <f t="shared" ref="M2:M33" si="3">-LOG10(K2)</f>
        <v>6.8049097274334347</v>
      </c>
      <c r="N2" s="8" t="s">
        <v>68</v>
      </c>
      <c r="O2" s="8" t="s">
        <v>1590</v>
      </c>
      <c r="P2" s="8" t="s">
        <v>1591</v>
      </c>
      <c r="Q2" s="10" t="s">
        <v>2339</v>
      </c>
      <c r="R2" s="6"/>
    </row>
    <row r="3" spans="1:18" x14ac:dyDescent="0.2">
      <c r="A3" s="3" t="s">
        <v>57</v>
      </c>
      <c r="B3" s="3" t="s">
        <v>58</v>
      </c>
      <c r="C3" s="3">
        <v>404.6</v>
      </c>
      <c r="D3" s="3">
        <v>324.10000000000002</v>
      </c>
      <c r="E3" s="3">
        <v>466.5</v>
      </c>
      <c r="F3" s="3">
        <v>4160.7</v>
      </c>
      <c r="G3" s="3">
        <v>4078.5</v>
      </c>
      <c r="H3" s="3">
        <v>3975.9</v>
      </c>
      <c r="I3" s="3"/>
      <c r="J3" s="11">
        <f t="shared" si="0"/>
        <v>10.220130522088354</v>
      </c>
      <c r="K3" s="11">
        <f t="shared" si="1"/>
        <v>6.8279152076432801E-7</v>
      </c>
      <c r="L3" s="11">
        <f t="shared" si="2"/>
        <v>3.3533417160520527</v>
      </c>
      <c r="M3" s="11">
        <f t="shared" si="3"/>
        <v>6.1657118808029523</v>
      </c>
      <c r="N3" s="3" t="s">
        <v>57</v>
      </c>
      <c r="O3" s="3" t="s">
        <v>1594</v>
      </c>
      <c r="P3" s="3" t="s">
        <v>1595</v>
      </c>
      <c r="Q3" s="6"/>
      <c r="R3" s="6"/>
    </row>
    <row r="4" spans="1:18" x14ac:dyDescent="0.2">
      <c r="A4" s="3" t="s">
        <v>208</v>
      </c>
      <c r="B4" s="3" t="s">
        <v>209</v>
      </c>
      <c r="C4" s="3">
        <v>68</v>
      </c>
      <c r="D4" s="3">
        <v>63.6</v>
      </c>
      <c r="E4" s="3">
        <v>80.7</v>
      </c>
      <c r="F4" s="3">
        <v>361.6</v>
      </c>
      <c r="G4" s="3">
        <v>354.1</v>
      </c>
      <c r="H4" s="3">
        <v>340.3</v>
      </c>
      <c r="I4" s="3"/>
      <c r="J4" s="11">
        <f t="shared" si="0"/>
        <v>4.9740932642487046</v>
      </c>
      <c r="K4" s="11">
        <f t="shared" si="1"/>
        <v>4.0539480199580452E-6</v>
      </c>
      <c r="L4" s="11">
        <f t="shared" si="2"/>
        <v>2.3144335583404381</v>
      </c>
      <c r="M4" s="11">
        <f t="shared" si="3"/>
        <v>5.3921218241654856</v>
      </c>
      <c r="N4" s="3" t="s">
        <v>208</v>
      </c>
      <c r="O4" s="3" t="s">
        <v>1611</v>
      </c>
      <c r="P4" s="3" t="s">
        <v>1602</v>
      </c>
      <c r="Q4" s="6"/>
      <c r="R4" s="6"/>
    </row>
    <row r="5" spans="1:18" x14ac:dyDescent="0.2">
      <c r="A5" s="3" t="s">
        <v>478</v>
      </c>
      <c r="B5" s="3" t="s">
        <v>479</v>
      </c>
      <c r="C5" s="3">
        <v>18.100000000000001</v>
      </c>
      <c r="D5" s="3">
        <v>14.6</v>
      </c>
      <c r="E5" s="3">
        <v>14.7</v>
      </c>
      <c r="F5" s="3">
        <v>164.9</v>
      </c>
      <c r="G5" s="3">
        <v>159.6</v>
      </c>
      <c r="H5" s="3">
        <v>150.9</v>
      </c>
      <c r="I5" s="3"/>
      <c r="J5" s="11">
        <f t="shared" si="0"/>
        <v>10.029535864978902</v>
      </c>
      <c r="K5" s="11">
        <f t="shared" si="1"/>
        <v>4.6535053161837145E-6</v>
      </c>
      <c r="L5" s="11">
        <f t="shared" si="2"/>
        <v>3.3261829390441755</v>
      </c>
      <c r="M5" s="11">
        <f t="shared" si="3"/>
        <v>5.3322197856110281</v>
      </c>
      <c r="N5" s="3" t="s">
        <v>478</v>
      </c>
      <c r="O5" s="3" t="s">
        <v>1596</v>
      </c>
      <c r="P5" s="3" t="s">
        <v>1591</v>
      </c>
      <c r="Q5" s="6"/>
      <c r="R5" s="6"/>
    </row>
    <row r="6" spans="1:18" x14ac:dyDescent="0.2">
      <c r="A6" s="3" t="s">
        <v>178</v>
      </c>
      <c r="B6" s="3" t="s">
        <v>179</v>
      </c>
      <c r="C6" s="3">
        <v>36.9</v>
      </c>
      <c r="D6" s="3">
        <v>32.700000000000003</v>
      </c>
      <c r="E6" s="3">
        <v>31.8</v>
      </c>
      <c r="F6" s="3">
        <v>245.7</v>
      </c>
      <c r="G6" s="3">
        <v>228.3</v>
      </c>
      <c r="H6" s="3">
        <v>250</v>
      </c>
      <c r="I6" s="3"/>
      <c r="J6" s="11">
        <f t="shared" si="0"/>
        <v>7.1400394477317564</v>
      </c>
      <c r="K6" s="11">
        <f t="shared" si="1"/>
        <v>6.9370142484535902E-6</v>
      </c>
      <c r="L6" s="11">
        <f t="shared" si="2"/>
        <v>2.8359320449672274</v>
      </c>
      <c r="M6" s="11">
        <f t="shared" si="3"/>
        <v>5.1588274134695586</v>
      </c>
      <c r="N6" s="3" t="s">
        <v>178</v>
      </c>
      <c r="O6" s="3" t="s">
        <v>1601</v>
      </c>
      <c r="P6" s="3" t="s">
        <v>1602</v>
      </c>
      <c r="Q6" s="6"/>
      <c r="R6" s="6"/>
    </row>
    <row r="7" spans="1:18" x14ac:dyDescent="0.2">
      <c r="A7" s="3" t="s">
        <v>90</v>
      </c>
      <c r="B7" s="3" t="s">
        <v>91</v>
      </c>
      <c r="C7" s="3">
        <v>182.6</v>
      </c>
      <c r="D7" s="3">
        <v>288.10000000000002</v>
      </c>
      <c r="E7" s="3">
        <v>174.6</v>
      </c>
      <c r="F7" s="3">
        <v>1301.3</v>
      </c>
      <c r="G7" s="3">
        <v>1249.4000000000001</v>
      </c>
      <c r="H7" s="3">
        <v>1226</v>
      </c>
      <c r="I7" s="3"/>
      <c r="J7" s="11">
        <f t="shared" si="0"/>
        <v>5.8526266852626678</v>
      </c>
      <c r="K7" s="11">
        <f t="shared" si="1"/>
        <v>1.6787585776972098E-5</v>
      </c>
      <c r="L7" s="11">
        <f t="shared" si="2"/>
        <v>2.549084258080919</v>
      </c>
      <c r="M7" s="11">
        <f t="shared" si="3"/>
        <v>4.7750117552691416</v>
      </c>
      <c r="N7" s="3" t="s">
        <v>90</v>
      </c>
      <c r="O7" s="3" t="s">
        <v>1609</v>
      </c>
      <c r="P7" s="3" t="s">
        <v>1610</v>
      </c>
      <c r="Q7" s="6"/>
      <c r="R7" s="6"/>
    </row>
    <row r="8" spans="1:18" x14ac:dyDescent="0.2">
      <c r="A8" s="3" t="s">
        <v>148</v>
      </c>
      <c r="B8" s="3" t="s">
        <v>149</v>
      </c>
      <c r="C8" s="3">
        <v>33.799999999999997</v>
      </c>
      <c r="D8" s="3">
        <v>46.8</v>
      </c>
      <c r="E8" s="3">
        <v>49.8</v>
      </c>
      <c r="F8" s="3">
        <v>275.60000000000002</v>
      </c>
      <c r="G8" s="3">
        <v>247.9</v>
      </c>
      <c r="H8" s="3">
        <v>263.60000000000002</v>
      </c>
      <c r="I8" s="3"/>
      <c r="J8" s="11">
        <f t="shared" si="0"/>
        <v>6.0360429447852777</v>
      </c>
      <c r="K8" s="11">
        <f t="shared" si="1"/>
        <v>2.0186673571626839E-5</v>
      </c>
      <c r="L8" s="11">
        <f t="shared" si="2"/>
        <v>2.5936030702794985</v>
      </c>
      <c r="M8" s="11">
        <f t="shared" si="3"/>
        <v>4.6949352396748596</v>
      </c>
      <c r="N8" s="3" t="s">
        <v>148</v>
      </c>
      <c r="O8" s="3" t="s">
        <v>1607</v>
      </c>
      <c r="P8" s="3" t="s">
        <v>1608</v>
      </c>
      <c r="Q8" s="6"/>
      <c r="R8" s="6"/>
    </row>
    <row r="9" spans="1:18" x14ac:dyDescent="0.2">
      <c r="A9" s="3" t="s">
        <v>1037</v>
      </c>
      <c r="B9" s="3" t="s">
        <v>1038</v>
      </c>
      <c r="C9" s="3">
        <v>9.5</v>
      </c>
      <c r="D9" s="3">
        <v>8.5</v>
      </c>
      <c r="E9" s="3">
        <v>11.6</v>
      </c>
      <c r="F9" s="3">
        <v>35.299999999999997</v>
      </c>
      <c r="G9" s="3">
        <v>31.5</v>
      </c>
      <c r="H9" s="3">
        <v>32.5</v>
      </c>
      <c r="I9" s="3"/>
      <c r="J9" s="11">
        <f t="shared" si="0"/>
        <v>3.3547297297297294</v>
      </c>
      <c r="K9" s="11">
        <f t="shared" si="1"/>
        <v>9.0830171923205242E-5</v>
      </c>
      <c r="L9" s="11">
        <f t="shared" si="2"/>
        <v>1.7461965418994241</v>
      </c>
      <c r="M9" s="11">
        <f t="shared" si="3"/>
        <v>4.0417698637789341</v>
      </c>
      <c r="N9" s="3" t="s">
        <v>1037</v>
      </c>
      <c r="O9" s="3" t="s">
        <v>1625</v>
      </c>
      <c r="P9" s="3" t="s">
        <v>1626</v>
      </c>
      <c r="Q9" s="6"/>
      <c r="R9" s="6"/>
    </row>
    <row r="10" spans="1:18" x14ac:dyDescent="0.2">
      <c r="A10" s="3" t="s">
        <v>1031</v>
      </c>
      <c r="B10" s="3" t="s">
        <v>1032</v>
      </c>
      <c r="C10" s="3">
        <v>12.3</v>
      </c>
      <c r="D10" s="3">
        <v>11.4</v>
      </c>
      <c r="E10" s="3">
        <v>16.2</v>
      </c>
      <c r="F10" s="3">
        <v>59.5</v>
      </c>
      <c r="G10" s="3">
        <v>49.3</v>
      </c>
      <c r="H10" s="3">
        <v>59.3</v>
      </c>
      <c r="I10" s="3"/>
      <c r="J10" s="11">
        <f t="shared" si="0"/>
        <v>4.2130325814536329</v>
      </c>
      <c r="K10" s="11">
        <f t="shared" si="1"/>
        <v>3.1270412506265193E-4</v>
      </c>
      <c r="L10" s="11">
        <f t="shared" si="2"/>
        <v>2.0748590730138212</v>
      </c>
      <c r="M10" s="11">
        <f t="shared" si="3"/>
        <v>3.5048663896872525</v>
      </c>
      <c r="N10" s="3" t="s">
        <v>1031</v>
      </c>
      <c r="O10" s="3" t="s">
        <v>1614</v>
      </c>
      <c r="P10" s="3" t="s">
        <v>1615</v>
      </c>
      <c r="Q10" s="6"/>
      <c r="R10" s="6"/>
    </row>
    <row r="11" spans="1:18" x14ac:dyDescent="0.2">
      <c r="A11" s="3" t="s">
        <v>356</v>
      </c>
      <c r="B11" s="3" t="s">
        <v>357</v>
      </c>
      <c r="C11" s="3">
        <v>20</v>
      </c>
      <c r="D11" s="3">
        <v>20.7</v>
      </c>
      <c r="E11" s="3">
        <v>31.4</v>
      </c>
      <c r="F11" s="3">
        <v>78.099999999999994</v>
      </c>
      <c r="G11" s="3">
        <v>69.599999999999994</v>
      </c>
      <c r="H11" s="3">
        <v>75.8</v>
      </c>
      <c r="I11" s="3"/>
      <c r="J11" s="11">
        <f t="shared" si="0"/>
        <v>3.0998613037447993</v>
      </c>
      <c r="K11" s="11">
        <f t="shared" si="1"/>
        <v>3.5314462031165301E-4</v>
      </c>
      <c r="L11" s="11">
        <f t="shared" si="2"/>
        <v>1.6322036668298576</v>
      </c>
      <c r="M11" s="11">
        <f t="shared" si="3"/>
        <v>3.4520474052609211</v>
      </c>
      <c r="N11" s="3" t="s">
        <v>356</v>
      </c>
      <c r="O11" s="3" t="s">
        <v>1629</v>
      </c>
      <c r="P11" s="3" t="s">
        <v>1610</v>
      </c>
      <c r="Q11" s="6"/>
      <c r="R11" s="6"/>
    </row>
    <row r="12" spans="1:18" x14ac:dyDescent="0.2">
      <c r="A12" s="3" t="s">
        <v>560</v>
      </c>
      <c r="B12" s="3" t="s">
        <v>561</v>
      </c>
      <c r="C12" s="3">
        <v>28.7</v>
      </c>
      <c r="D12" s="3">
        <v>27.5</v>
      </c>
      <c r="E12" s="3">
        <v>24.8</v>
      </c>
      <c r="F12" s="3">
        <v>48.6</v>
      </c>
      <c r="G12" s="3">
        <v>43.3</v>
      </c>
      <c r="H12" s="3">
        <v>44.6</v>
      </c>
      <c r="I12" s="3"/>
      <c r="J12" s="11">
        <f t="shared" si="0"/>
        <v>1.6851851851851851</v>
      </c>
      <c r="K12" s="11">
        <f t="shared" si="1"/>
        <v>7.1376894057364646E-4</v>
      </c>
      <c r="L12" s="11">
        <f t="shared" si="2"/>
        <v>0.7529071380352278</v>
      </c>
      <c r="M12" s="11">
        <f t="shared" si="3"/>
        <v>3.1464423541541824</v>
      </c>
      <c r="N12" s="3" t="s">
        <v>560</v>
      </c>
      <c r="O12" s="3" t="s">
        <v>1675</v>
      </c>
      <c r="P12" s="3" t="s">
        <v>1591</v>
      </c>
      <c r="Q12" s="6"/>
      <c r="R12" s="6"/>
    </row>
    <row r="13" spans="1:18" x14ac:dyDescent="0.2">
      <c r="A13" s="3" t="s">
        <v>709</v>
      </c>
      <c r="B13" s="3" t="s">
        <v>710</v>
      </c>
      <c r="C13" s="3">
        <v>30.8</v>
      </c>
      <c r="D13" s="3">
        <v>25.2</v>
      </c>
      <c r="E13" s="3">
        <v>40.6</v>
      </c>
      <c r="F13" s="3">
        <v>147</v>
      </c>
      <c r="G13" s="3">
        <v>139</v>
      </c>
      <c r="H13" s="3">
        <v>114.3</v>
      </c>
      <c r="I13" s="3"/>
      <c r="J13" s="11">
        <f t="shared" si="0"/>
        <v>4.1438923395445135</v>
      </c>
      <c r="K13" s="11">
        <f t="shared" si="1"/>
        <v>7.2718885182972278E-4</v>
      </c>
      <c r="L13" s="11">
        <f t="shared" si="2"/>
        <v>2.0509865215517653</v>
      </c>
      <c r="M13" s="11">
        <f t="shared" si="3"/>
        <v>3.1383527876875554</v>
      </c>
      <c r="N13" s="3" t="s">
        <v>709</v>
      </c>
      <c r="O13" s="3" t="s">
        <v>1618</v>
      </c>
      <c r="P13" s="3" t="s">
        <v>1619</v>
      </c>
      <c r="Q13" s="6"/>
      <c r="R13" s="6"/>
    </row>
    <row r="14" spans="1:18" x14ac:dyDescent="0.2">
      <c r="A14" s="3" t="s">
        <v>440</v>
      </c>
      <c r="B14" s="3" t="s">
        <v>441</v>
      </c>
      <c r="C14" s="3">
        <v>56.5</v>
      </c>
      <c r="D14" s="3">
        <v>45.1</v>
      </c>
      <c r="E14" s="3">
        <v>61.3</v>
      </c>
      <c r="F14" s="3">
        <v>115.4</v>
      </c>
      <c r="G14" s="3">
        <v>123.5</v>
      </c>
      <c r="H14" s="3">
        <v>107.4</v>
      </c>
      <c r="I14" s="3"/>
      <c r="J14" s="11">
        <f t="shared" si="0"/>
        <v>2.1258440761203197</v>
      </c>
      <c r="K14" s="11">
        <f t="shared" si="1"/>
        <v>7.9330715776047671E-4</v>
      </c>
      <c r="L14" s="11">
        <f t="shared" si="2"/>
        <v>1.0880357836717109</v>
      </c>
      <c r="M14" s="11">
        <f t="shared" si="3"/>
        <v>3.1005586271939007</v>
      </c>
      <c r="N14" s="3" t="s">
        <v>440</v>
      </c>
      <c r="O14" s="3" t="s">
        <v>1647</v>
      </c>
      <c r="P14" s="3" t="s">
        <v>1648</v>
      </c>
      <c r="Q14" s="6"/>
      <c r="R14" s="6"/>
    </row>
    <row r="15" spans="1:18" x14ac:dyDescent="0.2">
      <c r="A15" s="3" t="s">
        <v>88</v>
      </c>
      <c r="B15" s="3" t="s">
        <v>89</v>
      </c>
      <c r="C15" s="3">
        <v>375.3</v>
      </c>
      <c r="D15" s="3">
        <v>305.39999999999998</v>
      </c>
      <c r="E15" s="3">
        <v>428.9</v>
      </c>
      <c r="F15" s="3">
        <v>688.5</v>
      </c>
      <c r="G15" s="3">
        <v>678.5</v>
      </c>
      <c r="H15" s="3">
        <v>669.1</v>
      </c>
      <c r="I15" s="3"/>
      <c r="J15" s="11">
        <f t="shared" si="0"/>
        <v>1.8349855803893296</v>
      </c>
      <c r="K15" s="11">
        <f t="shared" si="1"/>
        <v>1.0349001057596825E-3</v>
      </c>
      <c r="L15" s="11">
        <f t="shared" si="2"/>
        <v>0.8757687261842686</v>
      </c>
      <c r="M15" s="11">
        <f t="shared" si="3"/>
        <v>2.9851015686718791</v>
      </c>
      <c r="N15" s="3" t="s">
        <v>88</v>
      </c>
      <c r="O15" s="3" t="s">
        <v>1664</v>
      </c>
      <c r="P15" s="3" t="s">
        <v>1665</v>
      </c>
      <c r="Q15" s="6"/>
      <c r="R15" s="6"/>
    </row>
    <row r="16" spans="1:18" x14ac:dyDescent="0.2">
      <c r="A16" s="3" t="s">
        <v>861</v>
      </c>
      <c r="B16" s="3" t="s">
        <v>862</v>
      </c>
      <c r="C16" s="3">
        <v>17.8</v>
      </c>
      <c r="D16" s="3">
        <v>11.5</v>
      </c>
      <c r="E16" s="3">
        <v>12.5</v>
      </c>
      <c r="F16" s="3">
        <v>32.799999999999997</v>
      </c>
      <c r="G16" s="3">
        <v>29.2</v>
      </c>
      <c r="H16" s="3">
        <v>30.6</v>
      </c>
      <c r="I16" s="3"/>
      <c r="J16" s="11">
        <f t="shared" si="0"/>
        <v>2.2153110047846889</v>
      </c>
      <c r="K16" s="11">
        <f t="shared" si="1"/>
        <v>1.5805597818482229E-3</v>
      </c>
      <c r="L16" s="11">
        <f t="shared" si="2"/>
        <v>1.1475092511793537</v>
      </c>
      <c r="M16" s="11">
        <f t="shared" si="3"/>
        <v>2.8011890731013427</v>
      </c>
      <c r="N16" s="3" t="s">
        <v>861</v>
      </c>
      <c r="O16" s="5" t="s">
        <v>1972</v>
      </c>
      <c r="P16" s="3" t="s">
        <v>1628</v>
      </c>
      <c r="Q16" s="6"/>
      <c r="R16" s="6"/>
    </row>
    <row r="17" spans="1:18" x14ac:dyDescent="0.2">
      <c r="A17" s="3" t="s">
        <v>416</v>
      </c>
      <c r="B17" s="3" t="s">
        <v>417</v>
      </c>
      <c r="C17" s="3">
        <v>55.6</v>
      </c>
      <c r="D17" s="3">
        <v>41.5</v>
      </c>
      <c r="E17" s="3">
        <v>44.1</v>
      </c>
      <c r="F17" s="3">
        <v>149.4</v>
      </c>
      <c r="G17" s="3">
        <v>166.4</v>
      </c>
      <c r="H17" s="3">
        <v>121</v>
      </c>
      <c r="I17" s="3"/>
      <c r="J17" s="11">
        <f t="shared" si="0"/>
        <v>3.0934844192634565</v>
      </c>
      <c r="K17" s="11">
        <f t="shared" si="1"/>
        <v>2.1099271510315468E-3</v>
      </c>
      <c r="L17" s="11">
        <f t="shared" si="2"/>
        <v>1.6292327676486724</v>
      </c>
      <c r="M17" s="11">
        <f t="shared" si="3"/>
        <v>2.6757325392289339</v>
      </c>
      <c r="N17" s="3" t="s">
        <v>416</v>
      </c>
      <c r="O17" s="3" t="s">
        <v>1632</v>
      </c>
      <c r="P17" s="3" t="s">
        <v>1628</v>
      </c>
      <c r="Q17" s="6"/>
      <c r="R17" s="6"/>
    </row>
    <row r="18" spans="1:18" x14ac:dyDescent="0.2">
      <c r="A18" s="3" t="s">
        <v>761</v>
      </c>
      <c r="B18" s="3" t="s">
        <v>762</v>
      </c>
      <c r="C18" s="3">
        <v>27.1</v>
      </c>
      <c r="D18" s="3">
        <v>22.5</v>
      </c>
      <c r="E18" s="3">
        <v>35.6</v>
      </c>
      <c r="F18" s="3">
        <v>66.400000000000006</v>
      </c>
      <c r="G18" s="3">
        <v>56.1</v>
      </c>
      <c r="H18" s="3">
        <v>56.9</v>
      </c>
      <c r="I18" s="3"/>
      <c r="J18" s="11">
        <f t="shared" si="0"/>
        <v>2.1056338028169015</v>
      </c>
      <c r="K18" s="11">
        <f t="shared" si="1"/>
        <v>3.4460656639128885E-3</v>
      </c>
      <c r="L18" s="11">
        <f t="shared" si="2"/>
        <v>1.0742545546934232</v>
      </c>
      <c r="M18" s="11">
        <f t="shared" si="3"/>
        <v>2.4626764514372272</v>
      </c>
      <c r="N18" s="3" t="s">
        <v>761</v>
      </c>
      <c r="O18" s="3" t="s">
        <v>1651</v>
      </c>
      <c r="P18" s="3" t="s">
        <v>1628</v>
      </c>
      <c r="Q18" s="6"/>
      <c r="R18" s="6"/>
    </row>
    <row r="19" spans="1:18" x14ac:dyDescent="0.2">
      <c r="A19" s="3" t="s">
        <v>484</v>
      </c>
      <c r="B19" s="3" t="s">
        <v>485</v>
      </c>
      <c r="C19" s="3">
        <v>38</v>
      </c>
      <c r="D19" s="3">
        <v>24.7</v>
      </c>
      <c r="E19" s="3">
        <v>37.299999999999997</v>
      </c>
      <c r="F19" s="3">
        <v>62</v>
      </c>
      <c r="G19" s="3">
        <v>68.099999999999994</v>
      </c>
      <c r="H19" s="3">
        <v>59.2</v>
      </c>
      <c r="I19" s="3"/>
      <c r="J19" s="11">
        <f t="shared" si="0"/>
        <v>1.893</v>
      </c>
      <c r="K19" s="11">
        <f t="shared" si="1"/>
        <v>4.1656216397256461E-3</v>
      </c>
      <c r="L19" s="11">
        <f t="shared" si="2"/>
        <v>0.92067441104161818</v>
      </c>
      <c r="M19" s="11">
        <f t="shared" si="3"/>
        <v>2.3803201792374371</v>
      </c>
      <c r="N19" s="3" t="s">
        <v>484</v>
      </c>
      <c r="O19" s="3" t="s">
        <v>1659</v>
      </c>
      <c r="P19" s="3" t="s">
        <v>1628</v>
      </c>
      <c r="Q19" s="6"/>
      <c r="R19" s="6"/>
    </row>
    <row r="20" spans="1:18" x14ac:dyDescent="0.2">
      <c r="A20" s="3" t="s">
        <v>1298</v>
      </c>
      <c r="B20" s="3" t="s">
        <v>1299</v>
      </c>
      <c r="C20" s="3">
        <v>20.6</v>
      </c>
      <c r="D20" s="3">
        <v>6.1</v>
      </c>
      <c r="E20" s="3">
        <v>7.9</v>
      </c>
      <c r="F20" s="3">
        <v>40.299999999999997</v>
      </c>
      <c r="G20" s="3">
        <v>39</v>
      </c>
      <c r="H20" s="3">
        <v>35.1</v>
      </c>
      <c r="I20" s="3"/>
      <c r="J20" s="11">
        <f t="shared" si="0"/>
        <v>3.3063583815028901</v>
      </c>
      <c r="K20" s="11">
        <f t="shared" si="1"/>
        <v>5.2755427195269339E-3</v>
      </c>
      <c r="L20" s="11">
        <f t="shared" si="2"/>
        <v>1.7252431091416647</v>
      </c>
      <c r="M20" s="11">
        <f t="shared" si="3"/>
        <v>2.2777328558460854</v>
      </c>
      <c r="N20" s="3" t="s">
        <v>1298</v>
      </c>
      <c r="O20" s="3" t="s">
        <v>1627</v>
      </c>
      <c r="P20" s="3" t="s">
        <v>1628</v>
      </c>
      <c r="Q20" s="6"/>
      <c r="R20" s="6"/>
    </row>
    <row r="21" spans="1:18" x14ac:dyDescent="0.2">
      <c r="A21" s="3" t="s">
        <v>677</v>
      </c>
      <c r="B21" s="3" t="s">
        <v>678</v>
      </c>
      <c r="C21" s="3">
        <v>37.799999999999997</v>
      </c>
      <c r="D21" s="3">
        <v>23.6</v>
      </c>
      <c r="E21" s="3">
        <v>28.1</v>
      </c>
      <c r="F21" s="3">
        <v>54.1</v>
      </c>
      <c r="G21" s="3">
        <v>53.3</v>
      </c>
      <c r="H21" s="3">
        <v>51.9</v>
      </c>
      <c r="I21" s="3"/>
      <c r="J21" s="11">
        <f t="shared" si="0"/>
        <v>1.7798882681564248</v>
      </c>
      <c r="K21" s="11">
        <f t="shared" si="1"/>
        <v>5.3670322679057695E-3</v>
      </c>
      <c r="L21" s="11">
        <f t="shared" si="2"/>
        <v>0.83178667937369122</v>
      </c>
      <c r="M21" s="11">
        <f t="shared" si="3"/>
        <v>2.2702657936208666</v>
      </c>
      <c r="N21" s="3" t="s">
        <v>677</v>
      </c>
      <c r="O21" s="3" t="s">
        <v>1670</v>
      </c>
      <c r="P21" s="3" t="s">
        <v>1671</v>
      </c>
      <c r="Q21" s="6"/>
      <c r="R21" s="6"/>
    </row>
    <row r="22" spans="1:18" x14ac:dyDescent="0.2">
      <c r="A22" s="3" t="s">
        <v>1496</v>
      </c>
      <c r="B22" s="3" t="s">
        <v>1497</v>
      </c>
      <c r="C22" s="3">
        <v>22.1</v>
      </c>
      <c r="D22" s="3">
        <v>17.399999999999999</v>
      </c>
      <c r="E22" s="3">
        <v>14.8</v>
      </c>
      <c r="F22" s="3">
        <v>79.400000000000006</v>
      </c>
      <c r="G22" s="3">
        <v>54.5</v>
      </c>
      <c r="H22" s="3">
        <v>87.9</v>
      </c>
      <c r="I22" s="3"/>
      <c r="J22" s="11">
        <f t="shared" si="0"/>
        <v>4.084714548802947</v>
      </c>
      <c r="K22" s="11">
        <f t="shared" si="1"/>
        <v>5.5107374577143672E-3</v>
      </c>
      <c r="L22" s="11">
        <f t="shared" si="2"/>
        <v>2.0302352623573485</v>
      </c>
      <c r="M22" s="11">
        <f t="shared" si="3"/>
        <v>2.2587902791182342</v>
      </c>
      <c r="N22" s="3" t="s">
        <v>1496</v>
      </c>
      <c r="O22" s="3" t="s">
        <v>1620</v>
      </c>
      <c r="P22" s="3" t="s">
        <v>1621</v>
      </c>
      <c r="Q22" s="6"/>
      <c r="R22" s="6"/>
    </row>
    <row r="23" spans="1:18" x14ac:dyDescent="0.2">
      <c r="A23" s="3" t="s">
        <v>719</v>
      </c>
      <c r="B23" s="3" t="s">
        <v>720</v>
      </c>
      <c r="C23" s="3">
        <v>11.4</v>
      </c>
      <c r="D23" s="3">
        <v>6.7</v>
      </c>
      <c r="E23" s="3">
        <v>10.7</v>
      </c>
      <c r="F23" s="3">
        <v>17.7</v>
      </c>
      <c r="G23" s="3">
        <v>19.399999999999999</v>
      </c>
      <c r="H23" s="3">
        <v>22</v>
      </c>
      <c r="I23" s="3"/>
      <c r="J23" s="11">
        <f t="shared" si="0"/>
        <v>2.052083333333333</v>
      </c>
      <c r="K23" s="11">
        <f t="shared" si="1"/>
        <v>6.3143136845801463E-3</v>
      </c>
      <c r="L23" s="11">
        <f t="shared" si="2"/>
        <v>1.0370893187352199</v>
      </c>
      <c r="M23" s="11">
        <f t="shared" si="3"/>
        <v>2.1996738468818307</v>
      </c>
      <c r="N23" s="3" t="s">
        <v>719</v>
      </c>
      <c r="O23" s="3" t="s">
        <v>1652</v>
      </c>
      <c r="P23" s="3" t="s">
        <v>1628</v>
      </c>
      <c r="Q23" s="6"/>
      <c r="R23" s="6"/>
    </row>
    <row r="24" spans="1:18" x14ac:dyDescent="0.2">
      <c r="A24" s="3" t="s">
        <v>514</v>
      </c>
      <c r="B24" s="3" t="s">
        <v>515</v>
      </c>
      <c r="C24" s="3">
        <v>48.4</v>
      </c>
      <c r="D24" s="3">
        <v>50.1</v>
      </c>
      <c r="E24" s="3">
        <v>56.3</v>
      </c>
      <c r="F24" s="3">
        <v>86.2</v>
      </c>
      <c r="G24" s="3">
        <v>71.2</v>
      </c>
      <c r="H24" s="3">
        <v>89.8</v>
      </c>
      <c r="I24" s="3"/>
      <c r="J24" s="11">
        <f t="shared" si="0"/>
        <v>1.5968992248062013</v>
      </c>
      <c r="K24" s="11">
        <f t="shared" si="1"/>
        <v>7.5806177627790123E-3</v>
      </c>
      <c r="L24" s="11">
        <f t="shared" si="2"/>
        <v>0.6752732717599641</v>
      </c>
      <c r="M24" s="11">
        <f t="shared" si="3"/>
        <v>2.1202954012236304</v>
      </c>
      <c r="N24" s="3" t="s">
        <v>514</v>
      </c>
      <c r="O24" s="3" t="s">
        <v>1692</v>
      </c>
      <c r="P24" s="3" t="s">
        <v>1591</v>
      </c>
      <c r="Q24" s="6"/>
      <c r="R24" s="6"/>
    </row>
    <row r="25" spans="1:18" x14ac:dyDescent="0.2">
      <c r="A25" s="3" t="s">
        <v>410</v>
      </c>
      <c r="B25" s="3" t="s">
        <v>411</v>
      </c>
      <c r="C25" s="3">
        <v>82.9</v>
      </c>
      <c r="D25" s="3">
        <v>62</v>
      </c>
      <c r="E25" s="3">
        <v>82.9</v>
      </c>
      <c r="F25" s="3">
        <v>113.2</v>
      </c>
      <c r="G25" s="3">
        <v>105.9</v>
      </c>
      <c r="H25" s="3">
        <v>113.9</v>
      </c>
      <c r="I25" s="3"/>
      <c r="J25" s="11">
        <f t="shared" si="0"/>
        <v>1.4618086040386302</v>
      </c>
      <c r="K25" s="11">
        <f t="shared" si="1"/>
        <v>9.137432740049892E-3</v>
      </c>
      <c r="L25" s="11">
        <f t="shared" si="2"/>
        <v>0.54775443025051251</v>
      </c>
      <c r="M25" s="11">
        <f t="shared" si="3"/>
        <v>2.0391758068310946</v>
      </c>
      <c r="N25" s="3" t="s">
        <v>410</v>
      </c>
      <c r="O25" s="3" t="s">
        <v>1728</v>
      </c>
      <c r="P25" s="3" t="s">
        <v>1729</v>
      </c>
      <c r="Q25" s="6"/>
      <c r="R25" s="6"/>
    </row>
    <row r="26" spans="1:18" x14ac:dyDescent="0.2">
      <c r="A26" s="3" t="s">
        <v>1019</v>
      </c>
      <c r="B26" s="3" t="s">
        <v>1020</v>
      </c>
      <c r="C26" s="3">
        <v>23.4</v>
      </c>
      <c r="D26" s="3">
        <v>26.6</v>
      </c>
      <c r="E26" s="3">
        <v>25.8</v>
      </c>
      <c r="F26" s="3">
        <v>31.1</v>
      </c>
      <c r="G26" s="3">
        <v>30.8</v>
      </c>
      <c r="H26" s="3">
        <v>34.200000000000003</v>
      </c>
      <c r="I26" s="3"/>
      <c r="J26" s="11">
        <f t="shared" si="0"/>
        <v>1.2678100263852243</v>
      </c>
      <c r="K26" s="11">
        <f t="shared" si="1"/>
        <v>9.5661270836283601E-3</v>
      </c>
      <c r="L26" s="11">
        <f t="shared" si="2"/>
        <v>0.34233858260265881</v>
      </c>
      <c r="M26" s="11">
        <f t="shared" si="3"/>
        <v>2.0192638539311325</v>
      </c>
      <c r="N26" s="3" t="s">
        <v>1019</v>
      </c>
      <c r="O26" s="3" t="s">
        <v>1772</v>
      </c>
      <c r="P26" s="3" t="s">
        <v>1619</v>
      </c>
      <c r="Q26" s="6"/>
      <c r="R26" s="6"/>
    </row>
    <row r="27" spans="1:18" x14ac:dyDescent="0.2">
      <c r="A27" s="3" t="s">
        <v>1217</v>
      </c>
      <c r="B27" s="3" t="s">
        <v>1218</v>
      </c>
      <c r="C27" s="3">
        <v>23.1</v>
      </c>
      <c r="D27" s="3">
        <v>18.399999999999999</v>
      </c>
      <c r="E27" s="12">
        <v>19</v>
      </c>
      <c r="F27" s="3">
        <v>28</v>
      </c>
      <c r="G27" s="3">
        <v>26.9</v>
      </c>
      <c r="H27" s="3">
        <v>26.6</v>
      </c>
      <c r="I27" s="3"/>
      <c r="J27" s="11">
        <f t="shared" si="0"/>
        <v>1.3471074380165289</v>
      </c>
      <c r="K27" s="11">
        <f t="shared" si="1"/>
        <v>1.0382324660602904E-2</v>
      </c>
      <c r="L27" s="11">
        <f t="shared" si="2"/>
        <v>0.42986491695648299</v>
      </c>
      <c r="M27" s="11">
        <f t="shared" si="3"/>
        <v>1.9837053946342293</v>
      </c>
      <c r="N27" s="3" t="s">
        <v>1217</v>
      </c>
      <c r="O27" s="3" t="s">
        <v>1751</v>
      </c>
      <c r="P27" s="3" t="s">
        <v>1621</v>
      </c>
      <c r="Q27" s="6"/>
      <c r="R27" s="6"/>
    </row>
    <row r="28" spans="1:18" x14ac:dyDescent="0.2">
      <c r="A28" s="3" t="s">
        <v>192</v>
      </c>
      <c r="B28" s="3" t="s">
        <v>193</v>
      </c>
      <c r="C28" s="3">
        <v>61.9</v>
      </c>
      <c r="D28" s="3">
        <v>84.2</v>
      </c>
      <c r="E28" s="3">
        <v>79.400000000000006</v>
      </c>
      <c r="F28" s="3">
        <v>104.4</v>
      </c>
      <c r="G28" s="3">
        <v>111.1</v>
      </c>
      <c r="H28" s="3">
        <v>106</v>
      </c>
      <c r="I28" s="3"/>
      <c r="J28" s="11">
        <f t="shared" si="0"/>
        <v>1.4257206208425721</v>
      </c>
      <c r="K28" s="11">
        <f t="shared" si="1"/>
        <v>1.0614640921153665E-2</v>
      </c>
      <c r="L28" s="11">
        <f t="shared" si="2"/>
        <v>0.51169130407256647</v>
      </c>
      <c r="M28" s="11">
        <f t="shared" si="3"/>
        <v>1.9740946928403489</v>
      </c>
      <c r="N28" s="3" t="s">
        <v>192</v>
      </c>
      <c r="O28" s="3" t="s">
        <v>1734</v>
      </c>
      <c r="P28" s="3" t="s">
        <v>1591</v>
      </c>
      <c r="Q28" s="6"/>
      <c r="R28" s="6"/>
    </row>
    <row r="29" spans="1:18" x14ac:dyDescent="0.2">
      <c r="A29" s="3" t="s">
        <v>613</v>
      </c>
      <c r="B29" s="3" t="s">
        <v>614</v>
      </c>
      <c r="C29" s="3">
        <v>22.5</v>
      </c>
      <c r="D29" s="3">
        <v>12.4</v>
      </c>
      <c r="E29" s="3">
        <v>19.8</v>
      </c>
      <c r="F29" s="3">
        <v>31.3</v>
      </c>
      <c r="G29" s="3">
        <v>32.4</v>
      </c>
      <c r="H29" s="3">
        <v>35.700000000000003</v>
      </c>
      <c r="I29" s="3"/>
      <c r="J29" s="11">
        <f t="shared" si="0"/>
        <v>1.8171846435100549</v>
      </c>
      <c r="K29" s="11">
        <f t="shared" si="1"/>
        <v>1.0650833881250594E-2</v>
      </c>
      <c r="L29" s="11">
        <f t="shared" si="2"/>
        <v>0.8617050187697296</v>
      </c>
      <c r="M29" s="11">
        <f t="shared" si="3"/>
        <v>1.9726163888591874</v>
      </c>
      <c r="N29" s="3" t="s">
        <v>613</v>
      </c>
      <c r="O29" s="3" t="s">
        <v>1666</v>
      </c>
      <c r="P29" s="3" t="s">
        <v>1667</v>
      </c>
      <c r="Q29" s="6"/>
      <c r="R29" s="6"/>
    </row>
    <row r="30" spans="1:18" x14ac:dyDescent="0.2">
      <c r="A30" s="3" t="s">
        <v>707</v>
      </c>
      <c r="B30" s="3" t="s">
        <v>708</v>
      </c>
      <c r="C30" s="3">
        <v>28.2</v>
      </c>
      <c r="D30" s="3">
        <v>13.6</v>
      </c>
      <c r="E30" s="3">
        <v>31.5</v>
      </c>
      <c r="F30" s="3">
        <v>56.6</v>
      </c>
      <c r="G30" s="3">
        <v>49.5</v>
      </c>
      <c r="H30" s="3">
        <v>66.2</v>
      </c>
      <c r="I30" s="3"/>
      <c r="J30" s="11">
        <f t="shared" si="0"/>
        <v>2.3506139154160985</v>
      </c>
      <c r="K30" s="11">
        <f t="shared" si="1"/>
        <v>1.0782507342373064E-2</v>
      </c>
      <c r="L30" s="11">
        <f t="shared" si="2"/>
        <v>1.2330375980911366</v>
      </c>
      <c r="M30" s="11">
        <f t="shared" si="3"/>
        <v>1.9672802374480882</v>
      </c>
      <c r="N30" s="3" t="s">
        <v>707</v>
      </c>
      <c r="O30" s="3" t="s">
        <v>1642</v>
      </c>
      <c r="P30" s="3" t="s">
        <v>1595</v>
      </c>
      <c r="Q30" s="6"/>
      <c r="R30" s="6"/>
    </row>
    <row r="31" spans="1:18" x14ac:dyDescent="0.2">
      <c r="A31" s="3" t="s">
        <v>699</v>
      </c>
      <c r="B31" s="3" t="s">
        <v>700</v>
      </c>
      <c r="C31" s="3">
        <v>9.5</v>
      </c>
      <c r="D31" s="3">
        <v>8.3000000000000007</v>
      </c>
      <c r="E31" s="3">
        <v>13.3</v>
      </c>
      <c r="F31" s="3">
        <v>16.100000000000001</v>
      </c>
      <c r="G31" s="3">
        <v>18</v>
      </c>
      <c r="H31" s="3">
        <v>16.8</v>
      </c>
      <c r="I31" s="3"/>
      <c r="J31" s="11">
        <f t="shared" si="0"/>
        <v>1.6366559485530547</v>
      </c>
      <c r="K31" s="11">
        <f t="shared" si="1"/>
        <v>1.4733765310977327E-2</v>
      </c>
      <c r="L31" s="11">
        <f t="shared" si="2"/>
        <v>0.7107510759450929</v>
      </c>
      <c r="M31" s="11">
        <f t="shared" si="3"/>
        <v>1.8316862521517783</v>
      </c>
      <c r="N31" s="3" t="s">
        <v>699</v>
      </c>
      <c r="O31" s="3" t="s">
        <v>1689</v>
      </c>
      <c r="P31" s="3" t="s">
        <v>1667</v>
      </c>
      <c r="Q31" s="6"/>
      <c r="R31" s="6"/>
    </row>
    <row r="32" spans="1:18" x14ac:dyDescent="0.2">
      <c r="A32" s="3" t="s">
        <v>619</v>
      </c>
      <c r="B32" s="3" t="s">
        <v>620</v>
      </c>
      <c r="C32" s="3">
        <v>36.9</v>
      </c>
      <c r="D32" s="3">
        <v>25.3</v>
      </c>
      <c r="E32" s="3">
        <v>42.9</v>
      </c>
      <c r="F32" s="3">
        <v>82.4</v>
      </c>
      <c r="G32" s="3">
        <v>64.7</v>
      </c>
      <c r="H32" s="3">
        <v>61</v>
      </c>
      <c r="I32" s="3"/>
      <c r="J32" s="11">
        <f t="shared" si="0"/>
        <v>1.9800190294957187</v>
      </c>
      <c r="K32" s="11">
        <f t="shared" si="1"/>
        <v>1.4912963100954288E-2</v>
      </c>
      <c r="L32" s="11">
        <f t="shared" si="2"/>
        <v>0.98551429577315652</v>
      </c>
      <c r="M32" s="11">
        <f t="shared" si="3"/>
        <v>1.8264360567119657</v>
      </c>
      <c r="N32" s="3" t="s">
        <v>619</v>
      </c>
      <c r="O32" s="3" t="s">
        <v>1657</v>
      </c>
      <c r="P32" s="3" t="s">
        <v>1591</v>
      </c>
      <c r="Q32" s="6"/>
      <c r="R32" s="6"/>
    </row>
    <row r="33" spans="1:18" x14ac:dyDescent="0.2">
      <c r="A33" s="3" t="s">
        <v>346</v>
      </c>
      <c r="B33" s="3" t="s">
        <v>347</v>
      </c>
      <c r="C33" s="3">
        <v>20.9</v>
      </c>
      <c r="D33" s="3">
        <v>18.2</v>
      </c>
      <c r="E33" s="3">
        <v>23.7</v>
      </c>
      <c r="F33" s="3">
        <v>35.6</v>
      </c>
      <c r="G33" s="3">
        <v>29.9</v>
      </c>
      <c r="H33" s="3">
        <v>28.8</v>
      </c>
      <c r="I33" s="3"/>
      <c r="J33" s="11">
        <f t="shared" si="0"/>
        <v>1.5015923566878981</v>
      </c>
      <c r="K33" s="11">
        <f t="shared" si="1"/>
        <v>1.6409617971912448E-2</v>
      </c>
      <c r="L33" s="11">
        <f t="shared" si="2"/>
        <v>0.58649321178346958</v>
      </c>
      <c r="M33" s="11">
        <f t="shared" si="3"/>
        <v>1.78490152952714</v>
      </c>
      <c r="N33" s="3" t="s">
        <v>346</v>
      </c>
      <c r="O33" s="3" t="s">
        <v>1718</v>
      </c>
      <c r="P33" s="3" t="s">
        <v>1628</v>
      </c>
      <c r="Q33" s="6"/>
      <c r="R33" s="6"/>
    </row>
    <row r="34" spans="1:18" x14ac:dyDescent="0.2">
      <c r="A34" s="3" t="s">
        <v>1364</v>
      </c>
      <c r="B34" s="3" t="s">
        <v>1365</v>
      </c>
      <c r="C34" s="3">
        <v>27.2</v>
      </c>
      <c r="D34" s="3">
        <v>25</v>
      </c>
      <c r="E34" s="3">
        <v>38.6</v>
      </c>
      <c r="F34" s="3">
        <v>46.9</v>
      </c>
      <c r="G34" s="3">
        <v>49.2</v>
      </c>
      <c r="H34" s="3">
        <v>45.3</v>
      </c>
      <c r="I34" s="3"/>
      <c r="J34" s="11">
        <f t="shared" ref="J34:J65" si="4">(F34+G34+H34)/(C34+D34+E34)</f>
        <v>1.5572687224669599</v>
      </c>
      <c r="K34" s="11">
        <f t="shared" ref="K34:K65" si="5">TTEST(F34:H34,C34:E34,2,2)</f>
        <v>1.8072506776078412E-2</v>
      </c>
      <c r="L34" s="11">
        <f t="shared" ref="L34:L65" si="6">LOG(J34,2)</f>
        <v>0.63901791751848347</v>
      </c>
      <c r="M34" s="11">
        <f t="shared" ref="M34:M65" si="7">-LOG10(K34)</f>
        <v>1.742981603747245</v>
      </c>
      <c r="N34" s="3" t="s">
        <v>1364</v>
      </c>
      <c r="O34" s="3" t="s">
        <v>1700</v>
      </c>
      <c r="P34" s="3" t="s">
        <v>1701</v>
      </c>
      <c r="Q34" s="6"/>
      <c r="R34" s="6"/>
    </row>
    <row r="35" spans="1:18" x14ac:dyDescent="0.2">
      <c r="A35" s="3" t="s">
        <v>578</v>
      </c>
      <c r="B35" s="3" t="s">
        <v>579</v>
      </c>
      <c r="C35" s="3">
        <v>99.4</v>
      </c>
      <c r="D35" s="3">
        <v>93.3</v>
      </c>
      <c r="E35" s="3">
        <v>118.9</v>
      </c>
      <c r="F35" s="3">
        <v>136.19999999999999</v>
      </c>
      <c r="G35" s="3">
        <v>132.6</v>
      </c>
      <c r="H35" s="3">
        <v>153.4</v>
      </c>
      <c r="I35" s="3"/>
      <c r="J35" s="11">
        <f t="shared" si="4"/>
        <v>1.3549422336328623</v>
      </c>
      <c r="K35" s="11">
        <f t="shared" si="5"/>
        <v>2.1350743846337242E-2</v>
      </c>
      <c r="L35" s="11">
        <f t="shared" si="6"/>
        <v>0.43823134528548641</v>
      </c>
      <c r="M35" s="11">
        <f t="shared" si="7"/>
        <v>1.6705869898318293</v>
      </c>
      <c r="N35" s="3" t="s">
        <v>578</v>
      </c>
      <c r="O35" s="3" t="s">
        <v>1749</v>
      </c>
      <c r="P35" s="3" t="s">
        <v>1750</v>
      </c>
      <c r="Q35" s="6"/>
      <c r="R35" s="6"/>
    </row>
    <row r="36" spans="1:18" x14ac:dyDescent="0.2">
      <c r="A36" s="3" t="s">
        <v>949</v>
      </c>
      <c r="B36" s="3" t="s">
        <v>950</v>
      </c>
      <c r="C36" s="3">
        <v>24.7</v>
      </c>
      <c r="D36" s="3">
        <v>5</v>
      </c>
      <c r="E36" s="3">
        <v>22.5</v>
      </c>
      <c r="F36" s="3">
        <v>39.4</v>
      </c>
      <c r="G36" s="3">
        <v>40.299999999999997</v>
      </c>
      <c r="H36" s="3">
        <v>41</v>
      </c>
      <c r="I36" s="3"/>
      <c r="J36" s="11">
        <f t="shared" si="4"/>
        <v>2.3122605363984672</v>
      </c>
      <c r="K36" s="11">
        <f t="shared" si="5"/>
        <v>2.1703295920930864E-2</v>
      </c>
      <c r="L36" s="11">
        <f t="shared" si="6"/>
        <v>1.2093039641851369</v>
      </c>
      <c r="M36" s="11">
        <f t="shared" si="7"/>
        <v>1.6634743080141703</v>
      </c>
      <c r="N36" s="3" t="s">
        <v>949</v>
      </c>
      <c r="O36" s="3" t="s">
        <v>1643</v>
      </c>
      <c r="P36" s="3" t="s">
        <v>1628</v>
      </c>
      <c r="Q36" s="6"/>
      <c r="R36" s="6"/>
    </row>
    <row r="37" spans="1:18" x14ac:dyDescent="0.2">
      <c r="A37" s="3" t="s">
        <v>929</v>
      </c>
      <c r="B37" s="3" t="s">
        <v>930</v>
      </c>
      <c r="C37" s="3">
        <v>16.399999999999999</v>
      </c>
      <c r="D37" s="3">
        <v>12.3</v>
      </c>
      <c r="E37" s="3">
        <v>16.899999999999999</v>
      </c>
      <c r="F37" s="3">
        <v>20.5</v>
      </c>
      <c r="G37" s="3">
        <v>21.6</v>
      </c>
      <c r="H37" s="3">
        <v>20</v>
      </c>
      <c r="I37" s="3"/>
      <c r="J37" s="11">
        <f t="shared" si="4"/>
        <v>1.3618421052631582</v>
      </c>
      <c r="K37" s="11">
        <f t="shared" si="5"/>
        <v>2.2954622901621619E-2</v>
      </c>
      <c r="L37" s="11">
        <f t="shared" si="6"/>
        <v>0.44555944405574005</v>
      </c>
      <c r="M37" s="11">
        <f t="shared" si="7"/>
        <v>1.6391298374259533</v>
      </c>
      <c r="N37" s="3" t="s">
        <v>929</v>
      </c>
      <c r="O37" s="3" t="s">
        <v>1745</v>
      </c>
      <c r="P37" s="3" t="s">
        <v>1746</v>
      </c>
      <c r="Q37" s="6"/>
      <c r="R37" s="6"/>
    </row>
    <row r="38" spans="1:18" x14ac:dyDescent="0.2">
      <c r="A38" s="3" t="s">
        <v>544</v>
      </c>
      <c r="B38" s="3" t="s">
        <v>545</v>
      </c>
      <c r="C38" s="3">
        <v>7.4</v>
      </c>
      <c r="D38" s="3">
        <v>8</v>
      </c>
      <c r="E38" s="3">
        <v>9.5</v>
      </c>
      <c r="F38" s="3">
        <v>12.8</v>
      </c>
      <c r="G38" s="3">
        <v>10.3</v>
      </c>
      <c r="H38" s="3">
        <v>12.9</v>
      </c>
      <c r="I38" s="3"/>
      <c r="J38" s="11">
        <f t="shared" si="4"/>
        <v>1.4457831325301205</v>
      </c>
      <c r="K38" s="11">
        <f t="shared" si="5"/>
        <v>2.474736212339388E-2</v>
      </c>
      <c r="L38" s="11">
        <f t="shared" si="6"/>
        <v>0.53185116426159373</v>
      </c>
      <c r="M38" s="11">
        <f t="shared" si="7"/>
        <v>1.6064710866822773</v>
      </c>
      <c r="N38" s="3" t="s">
        <v>544</v>
      </c>
      <c r="O38" s="3" t="s">
        <v>1730</v>
      </c>
      <c r="P38" s="3" t="s">
        <v>1686</v>
      </c>
      <c r="Q38" s="6"/>
      <c r="R38" s="6"/>
    </row>
    <row r="39" spans="1:18" x14ac:dyDescent="0.2">
      <c r="A39" s="3" t="s">
        <v>1540</v>
      </c>
      <c r="B39" s="3" t="s">
        <v>1541</v>
      </c>
      <c r="C39" s="3">
        <v>6.9</v>
      </c>
      <c r="D39" s="3">
        <v>8.1999999999999993</v>
      </c>
      <c r="E39" s="3">
        <v>11.7</v>
      </c>
      <c r="F39" s="3">
        <v>14.4</v>
      </c>
      <c r="G39" s="3">
        <v>12.6</v>
      </c>
      <c r="H39" s="3">
        <v>15.4</v>
      </c>
      <c r="I39" s="3"/>
      <c r="J39" s="11">
        <f t="shared" si="4"/>
        <v>1.5820895522388061</v>
      </c>
      <c r="K39" s="11">
        <f t="shared" si="5"/>
        <v>3.452238006126665E-2</v>
      </c>
      <c r="L39" s="11">
        <f t="shared" si="6"/>
        <v>0.66183126410542681</v>
      </c>
      <c r="M39" s="11">
        <f t="shared" si="7"/>
        <v>1.4618992705511871</v>
      </c>
      <c r="N39" s="3" t="s">
        <v>1540</v>
      </c>
      <c r="O39" s="3" t="s">
        <v>1693</v>
      </c>
      <c r="P39" s="3" t="s">
        <v>1628</v>
      </c>
      <c r="Q39" s="6"/>
      <c r="R39" s="6"/>
    </row>
    <row r="40" spans="1:18" x14ac:dyDescent="0.2">
      <c r="A40" s="3" t="s">
        <v>1320</v>
      </c>
      <c r="B40" s="3" t="s">
        <v>1321</v>
      </c>
      <c r="C40" s="3">
        <v>21.8</v>
      </c>
      <c r="D40" s="3">
        <v>48.9</v>
      </c>
      <c r="E40" s="3">
        <v>54</v>
      </c>
      <c r="F40" s="3">
        <v>66.5</v>
      </c>
      <c r="G40" s="3">
        <v>84.3</v>
      </c>
      <c r="H40" s="3">
        <v>97.1</v>
      </c>
      <c r="I40" s="3"/>
      <c r="J40" s="11">
        <f t="shared" si="4"/>
        <v>1.9879711307137129</v>
      </c>
      <c r="K40" s="11">
        <f t="shared" si="5"/>
        <v>3.7179013367827793E-2</v>
      </c>
      <c r="L40" s="11">
        <f t="shared" si="6"/>
        <v>0.9912968062570523</v>
      </c>
      <c r="M40" s="11">
        <f t="shared" si="7"/>
        <v>1.4297021394321536</v>
      </c>
      <c r="N40" s="3" t="s">
        <v>1320</v>
      </c>
      <c r="O40" s="3" t="s">
        <v>1655</v>
      </c>
      <c r="P40" s="3" t="s">
        <v>1656</v>
      </c>
      <c r="Q40" s="6"/>
      <c r="R40" s="6"/>
    </row>
    <row r="41" spans="1:18" x14ac:dyDescent="0.2">
      <c r="A41" s="3" t="s">
        <v>897</v>
      </c>
      <c r="B41" s="3" t="s">
        <v>898</v>
      </c>
      <c r="C41" s="3">
        <v>45.5</v>
      </c>
      <c r="D41" s="3">
        <v>26.3</v>
      </c>
      <c r="E41" s="3">
        <v>49.6</v>
      </c>
      <c r="F41" s="3">
        <v>63.1</v>
      </c>
      <c r="G41" s="3">
        <v>60.5</v>
      </c>
      <c r="H41" s="3">
        <v>78.099999999999994</v>
      </c>
      <c r="I41" s="3"/>
      <c r="J41" s="11">
        <f t="shared" si="4"/>
        <v>1.6614497528830312</v>
      </c>
      <c r="K41" s="11">
        <f t="shared" si="5"/>
        <v>4.1469920005828068E-2</v>
      </c>
      <c r="L41" s="11">
        <f t="shared" si="6"/>
        <v>0.73244266235727939</v>
      </c>
      <c r="M41" s="11">
        <f t="shared" si="7"/>
        <v>1.382266802375576</v>
      </c>
      <c r="N41" s="3" t="s">
        <v>897</v>
      </c>
      <c r="O41" s="3" t="s">
        <v>1683</v>
      </c>
      <c r="P41" s="3" t="s">
        <v>1626</v>
      </c>
      <c r="Q41" s="6"/>
      <c r="R41" s="6"/>
    </row>
    <row r="42" spans="1:18" x14ac:dyDescent="0.2">
      <c r="A42" s="3" t="s">
        <v>977</v>
      </c>
      <c r="B42" s="3" t="s">
        <v>978</v>
      </c>
      <c r="C42" s="3">
        <v>9</v>
      </c>
      <c r="D42" s="3">
        <v>5.5</v>
      </c>
      <c r="E42" s="3">
        <v>12.7</v>
      </c>
      <c r="F42" s="3">
        <v>15.7</v>
      </c>
      <c r="G42" s="3">
        <v>15.6</v>
      </c>
      <c r="H42" s="3">
        <v>14.6</v>
      </c>
      <c r="I42" s="3"/>
      <c r="J42" s="11">
        <f t="shared" si="4"/>
        <v>1.6875</v>
      </c>
      <c r="K42" s="11">
        <f t="shared" si="5"/>
        <v>4.1689602459390858E-2</v>
      </c>
      <c r="L42" s="11">
        <f t="shared" si="6"/>
        <v>0.75488750216346856</v>
      </c>
      <c r="M42" s="11">
        <f t="shared" si="7"/>
        <v>1.3799722461669637</v>
      </c>
      <c r="N42" s="3" t="s">
        <v>977</v>
      </c>
      <c r="O42" s="3" t="s">
        <v>1674</v>
      </c>
      <c r="P42" s="3" t="s">
        <v>1602</v>
      </c>
      <c r="Q42" s="6"/>
      <c r="R42" s="6"/>
    </row>
    <row r="43" spans="1:18" x14ac:dyDescent="0.2">
      <c r="A43" s="3" t="s">
        <v>1350</v>
      </c>
      <c r="B43" s="3" t="s">
        <v>1351</v>
      </c>
      <c r="C43" s="3">
        <v>12.2</v>
      </c>
      <c r="D43" s="3">
        <v>19.2</v>
      </c>
      <c r="E43" s="3">
        <v>28.3</v>
      </c>
      <c r="F43" s="3">
        <v>30.3</v>
      </c>
      <c r="G43" s="3">
        <v>51.6</v>
      </c>
      <c r="H43" s="3">
        <v>45</v>
      </c>
      <c r="I43" s="3"/>
      <c r="J43" s="11">
        <f t="shared" si="4"/>
        <v>2.1256281407035176</v>
      </c>
      <c r="K43" s="11">
        <f t="shared" si="5"/>
        <v>4.5940810792781062E-2</v>
      </c>
      <c r="L43" s="11">
        <f t="shared" si="6"/>
        <v>1.087889232576301</v>
      </c>
      <c r="M43" s="11">
        <f t="shared" si="7"/>
        <v>1.337801344366863</v>
      </c>
      <c r="N43" s="3" t="s">
        <v>1350</v>
      </c>
      <c r="O43" s="3" t="s">
        <v>1649</v>
      </c>
      <c r="P43" s="3" t="s">
        <v>1650</v>
      </c>
      <c r="Q43" s="6"/>
      <c r="R43" s="6"/>
    </row>
    <row r="44" spans="1:18" x14ac:dyDescent="0.2">
      <c r="A44" s="3" t="s">
        <v>528</v>
      </c>
      <c r="B44" s="3" t="s">
        <v>529</v>
      </c>
      <c r="C44" s="3">
        <v>42.5</v>
      </c>
      <c r="D44" s="3">
        <v>35</v>
      </c>
      <c r="E44" s="3">
        <v>41.6</v>
      </c>
      <c r="F44" s="3">
        <v>54.9</v>
      </c>
      <c r="G44" s="3">
        <v>44</v>
      </c>
      <c r="H44" s="3">
        <v>51.7</v>
      </c>
      <c r="I44" s="3"/>
      <c r="J44" s="11">
        <f t="shared" si="4"/>
        <v>1.2644836272040305</v>
      </c>
      <c r="K44" s="11">
        <f t="shared" si="5"/>
        <v>5.8760163616153903E-2</v>
      </c>
      <c r="L44" s="11">
        <f t="shared" si="6"/>
        <v>0.33854835680781459</v>
      </c>
      <c r="M44" s="11">
        <f t="shared" si="7"/>
        <v>1.2309170035983594</v>
      </c>
      <c r="N44" s="3" t="s">
        <v>528</v>
      </c>
      <c r="O44" s="3" t="s">
        <v>1775</v>
      </c>
      <c r="P44" s="3" t="s">
        <v>1746</v>
      </c>
      <c r="Q44" s="6"/>
      <c r="R44" s="6"/>
    </row>
    <row r="45" spans="1:18" x14ac:dyDescent="0.2">
      <c r="A45" s="3" t="s">
        <v>1133</v>
      </c>
      <c r="B45" s="3" t="s">
        <v>1134</v>
      </c>
      <c r="C45" s="3">
        <v>22.1</v>
      </c>
      <c r="D45" s="3">
        <v>27.1</v>
      </c>
      <c r="E45" s="3">
        <v>27.7</v>
      </c>
      <c r="F45" s="3">
        <v>37.4</v>
      </c>
      <c r="G45" s="3">
        <v>30.7</v>
      </c>
      <c r="H45" s="3">
        <v>30.6</v>
      </c>
      <c r="I45" s="3"/>
      <c r="J45" s="11">
        <f t="shared" si="4"/>
        <v>1.2834850455136539</v>
      </c>
      <c r="K45" s="11">
        <f t="shared" si="5"/>
        <v>6.4294538039613852E-2</v>
      </c>
      <c r="L45" s="11">
        <f t="shared" si="6"/>
        <v>0.36006648649457096</v>
      </c>
      <c r="M45" s="11">
        <f t="shared" si="7"/>
        <v>1.1918259197664578</v>
      </c>
      <c r="N45" s="3" t="s">
        <v>1133</v>
      </c>
      <c r="O45" s="3" t="s">
        <v>1764</v>
      </c>
      <c r="P45" s="3" t="s">
        <v>1628</v>
      </c>
      <c r="Q45" s="6"/>
      <c r="R45" s="6"/>
    </row>
    <row r="46" spans="1:18" x14ac:dyDescent="0.2">
      <c r="A46" s="3" t="s">
        <v>1568</v>
      </c>
      <c r="B46" s="3" t="s">
        <v>1569</v>
      </c>
      <c r="C46" s="3">
        <v>16.100000000000001</v>
      </c>
      <c r="D46" s="3">
        <v>20.399999999999999</v>
      </c>
      <c r="E46" s="3">
        <v>21.9</v>
      </c>
      <c r="F46" s="3">
        <v>24.1</v>
      </c>
      <c r="G46" s="3">
        <v>23</v>
      </c>
      <c r="H46" s="3">
        <v>26.8</v>
      </c>
      <c r="I46" s="3"/>
      <c r="J46" s="11">
        <f t="shared" si="4"/>
        <v>1.2654109589041098</v>
      </c>
      <c r="K46" s="11">
        <f t="shared" si="5"/>
        <v>6.7277026000272813E-2</v>
      </c>
      <c r="L46" s="11">
        <f t="shared" si="6"/>
        <v>0.339605995266134</v>
      </c>
      <c r="M46" s="11">
        <f t="shared" si="7"/>
        <v>1.1721332148947141</v>
      </c>
      <c r="N46" s="3" t="s">
        <v>1568</v>
      </c>
      <c r="O46" s="3" t="s">
        <v>1773</v>
      </c>
      <c r="P46" s="3" t="s">
        <v>1602</v>
      </c>
      <c r="Q46" s="6"/>
      <c r="R46" s="6"/>
    </row>
    <row r="47" spans="1:18" x14ac:dyDescent="0.2">
      <c r="A47" s="3" t="s">
        <v>873</v>
      </c>
      <c r="B47" s="3" t="s">
        <v>874</v>
      </c>
      <c r="C47" s="3">
        <v>71</v>
      </c>
      <c r="D47" s="3">
        <v>54.2</v>
      </c>
      <c r="E47" s="3">
        <v>77.3</v>
      </c>
      <c r="F47" s="3">
        <v>82</v>
      </c>
      <c r="G47" s="3">
        <v>83.5</v>
      </c>
      <c r="H47" s="3">
        <v>84.4</v>
      </c>
      <c r="I47" s="3"/>
      <c r="J47" s="11">
        <f t="shared" si="4"/>
        <v>1.2340740740740741</v>
      </c>
      <c r="K47" s="11">
        <f t="shared" si="5"/>
        <v>8.4781085734132788E-2</v>
      </c>
      <c r="L47" s="11">
        <f t="shared" si="6"/>
        <v>0.30342899342735441</v>
      </c>
      <c r="M47" s="11">
        <f t="shared" si="7"/>
        <v>1.0717010260159294</v>
      </c>
      <c r="N47" s="3" t="s">
        <v>873</v>
      </c>
      <c r="O47" s="3" t="s">
        <v>1778</v>
      </c>
      <c r="P47" s="3" t="s">
        <v>1779</v>
      </c>
      <c r="Q47" s="6"/>
      <c r="R47" s="6"/>
    </row>
    <row r="48" spans="1:18" x14ac:dyDescent="0.2">
      <c r="A48" s="3" t="s">
        <v>811</v>
      </c>
      <c r="B48" s="3" t="s">
        <v>812</v>
      </c>
      <c r="C48" s="3">
        <v>36.200000000000003</v>
      </c>
      <c r="D48" s="3">
        <v>32.1</v>
      </c>
      <c r="E48" s="3">
        <v>36.5</v>
      </c>
      <c r="F48" s="3">
        <v>38.799999999999997</v>
      </c>
      <c r="G48" s="3">
        <v>39.9</v>
      </c>
      <c r="H48" s="3">
        <v>49.5</v>
      </c>
      <c r="I48" s="3"/>
      <c r="J48" s="11">
        <f t="shared" si="4"/>
        <v>1.2232824427480913</v>
      </c>
      <c r="K48" s="11">
        <f t="shared" si="5"/>
        <v>0.10156880530587348</v>
      </c>
      <c r="L48" s="11">
        <f t="shared" si="6"/>
        <v>0.29075754508129037</v>
      </c>
      <c r="M48" s="11">
        <f t="shared" si="7"/>
        <v>0.99323965586855623</v>
      </c>
      <c r="N48" s="3" t="s">
        <v>811</v>
      </c>
      <c r="O48" s="3" t="s">
        <v>1783</v>
      </c>
      <c r="P48" s="3" t="s">
        <v>1628</v>
      </c>
      <c r="Q48" s="6"/>
      <c r="R48" s="6"/>
    </row>
    <row r="49" spans="1:18" x14ac:dyDescent="0.2">
      <c r="A49" s="3" t="s">
        <v>548</v>
      </c>
      <c r="B49" s="3" t="s">
        <v>549</v>
      </c>
      <c r="C49" s="3">
        <v>11.5</v>
      </c>
      <c r="D49" s="3">
        <v>7.5</v>
      </c>
      <c r="E49" s="3">
        <v>16.2</v>
      </c>
      <c r="F49" s="3">
        <v>16.100000000000001</v>
      </c>
      <c r="G49" s="3">
        <v>16.899999999999999</v>
      </c>
      <c r="H49" s="3">
        <v>23.9</v>
      </c>
      <c r="I49" s="3"/>
      <c r="J49" s="11">
        <f t="shared" si="4"/>
        <v>1.6164772727272725</v>
      </c>
      <c r="K49" s="11">
        <f t="shared" si="5"/>
        <v>0.10978147316284202</v>
      </c>
      <c r="L49" s="11">
        <f t="shared" si="6"/>
        <v>0.69285322366928448</v>
      </c>
      <c r="M49" s="11">
        <f t="shared" si="7"/>
        <v>0.95947094569686553</v>
      </c>
      <c r="N49" s="3" t="s">
        <v>548</v>
      </c>
      <c r="O49" s="3" t="s">
        <v>2279</v>
      </c>
      <c r="P49" s="3" t="s">
        <v>2280</v>
      </c>
      <c r="Q49" s="6"/>
      <c r="R49" s="6"/>
    </row>
    <row r="50" spans="1:18" x14ac:dyDescent="0.2">
      <c r="A50" s="3" t="s">
        <v>1221</v>
      </c>
      <c r="B50" s="3" t="s">
        <v>1222</v>
      </c>
      <c r="C50" s="3">
        <v>11.4</v>
      </c>
      <c r="D50" s="3">
        <v>11.3</v>
      </c>
      <c r="E50" s="3">
        <v>18.899999999999999</v>
      </c>
      <c r="F50" s="3">
        <v>24.5</v>
      </c>
      <c r="G50" s="3">
        <v>19.2</v>
      </c>
      <c r="H50" s="3">
        <v>17.3</v>
      </c>
      <c r="I50" s="3"/>
      <c r="J50" s="11">
        <f t="shared" si="4"/>
        <v>1.4663461538461537</v>
      </c>
      <c r="K50" s="11">
        <f t="shared" si="5"/>
        <v>0.12268323927497536</v>
      </c>
      <c r="L50" s="11">
        <f t="shared" si="6"/>
        <v>0.55222571430915635</v>
      </c>
      <c r="M50" s="11">
        <f t="shared" si="7"/>
        <v>0.91121476561525516</v>
      </c>
      <c r="N50" s="3" t="s">
        <v>1221</v>
      </c>
      <c r="O50" s="3" t="s">
        <v>1725</v>
      </c>
      <c r="P50" s="3" t="s">
        <v>1595</v>
      </c>
      <c r="Q50" s="6"/>
      <c r="R50" s="6"/>
    </row>
    <row r="51" spans="1:18" x14ac:dyDescent="0.2">
      <c r="A51" s="3" t="s">
        <v>360</v>
      </c>
      <c r="B51" s="3" t="s">
        <v>361</v>
      </c>
      <c r="C51" s="3">
        <v>68.400000000000006</v>
      </c>
      <c r="D51" s="3">
        <v>80.7</v>
      </c>
      <c r="E51" s="3">
        <v>110.2</v>
      </c>
      <c r="F51" s="3">
        <v>108.8</v>
      </c>
      <c r="G51" s="3">
        <v>102.8</v>
      </c>
      <c r="H51" s="3">
        <v>153.19999999999999</v>
      </c>
      <c r="I51" s="3"/>
      <c r="J51" s="11">
        <f t="shared" si="4"/>
        <v>1.4068646355572694</v>
      </c>
      <c r="K51" s="11">
        <f t="shared" si="5"/>
        <v>0.15605150377412735</v>
      </c>
      <c r="L51" s="11">
        <f t="shared" si="6"/>
        <v>0.49248352331144685</v>
      </c>
      <c r="M51" s="11">
        <f t="shared" si="7"/>
        <v>0.80673204194476289</v>
      </c>
      <c r="N51" s="3" t="s">
        <v>360</v>
      </c>
      <c r="O51" s="3" t="s">
        <v>1739</v>
      </c>
      <c r="P51" s="3" t="s">
        <v>1626</v>
      </c>
      <c r="Q51" s="6"/>
      <c r="R51" s="6"/>
    </row>
    <row r="52" spans="1:18" x14ac:dyDescent="0.2">
      <c r="A52" s="3" t="s">
        <v>825</v>
      </c>
      <c r="B52" s="3" t="s">
        <v>826</v>
      </c>
      <c r="C52" s="3">
        <v>89.6</v>
      </c>
      <c r="D52" s="3">
        <v>34.299999999999997</v>
      </c>
      <c r="E52" s="3">
        <v>126.4</v>
      </c>
      <c r="F52" s="3">
        <v>126.9</v>
      </c>
      <c r="G52" s="3">
        <v>120.7</v>
      </c>
      <c r="H52" s="3">
        <v>138.9</v>
      </c>
      <c r="I52" s="3"/>
      <c r="J52" s="11">
        <f t="shared" si="4"/>
        <v>1.5441470235717139</v>
      </c>
      <c r="K52" s="11">
        <f t="shared" si="5"/>
        <v>0.17156048660397574</v>
      </c>
      <c r="L52" s="11">
        <f t="shared" si="6"/>
        <v>0.62681012312387785</v>
      </c>
      <c r="M52" s="11">
        <f t="shared" si="7"/>
        <v>0.76558273062414051</v>
      </c>
      <c r="N52" s="3" t="s">
        <v>825</v>
      </c>
      <c r="O52" s="3" t="s">
        <v>1706</v>
      </c>
      <c r="P52" s="3" t="s">
        <v>1628</v>
      </c>
      <c r="Q52" s="6"/>
      <c r="R52" s="6"/>
    </row>
    <row r="53" spans="1:18" x14ac:dyDescent="0.2">
      <c r="A53" s="3" t="s">
        <v>508</v>
      </c>
      <c r="B53" s="3" t="s">
        <v>509</v>
      </c>
      <c r="C53" s="3">
        <v>77.900000000000006</v>
      </c>
      <c r="D53" s="3">
        <v>47.6</v>
      </c>
      <c r="E53" s="3">
        <v>73.8</v>
      </c>
      <c r="F53" s="3">
        <v>99.5</v>
      </c>
      <c r="G53" s="3">
        <v>97.4</v>
      </c>
      <c r="H53" s="3">
        <v>69.7</v>
      </c>
      <c r="I53" s="3"/>
      <c r="J53" s="11">
        <f t="shared" si="4"/>
        <v>1.3376818866031108</v>
      </c>
      <c r="K53" s="11">
        <f t="shared" si="5"/>
        <v>0.17193238629260341</v>
      </c>
      <c r="L53" s="11">
        <f t="shared" si="6"/>
        <v>0.41973507024991513</v>
      </c>
      <c r="M53" s="11">
        <f t="shared" si="7"/>
        <v>0.76464230909899167</v>
      </c>
      <c r="N53" s="3" t="s">
        <v>508</v>
      </c>
      <c r="O53" s="3" t="s">
        <v>1754</v>
      </c>
      <c r="P53" s="3" t="s">
        <v>1667</v>
      </c>
      <c r="Q53" s="6"/>
      <c r="R53" s="6"/>
    </row>
    <row r="54" spans="1:18" x14ac:dyDescent="0.2">
      <c r="A54" s="3" t="s">
        <v>442</v>
      </c>
      <c r="B54" s="3" t="s">
        <v>443</v>
      </c>
      <c r="C54" s="3">
        <v>19.5</v>
      </c>
      <c r="D54" s="3">
        <v>13.9</v>
      </c>
      <c r="E54" s="3">
        <v>26.6</v>
      </c>
      <c r="F54" s="3">
        <v>26.4</v>
      </c>
      <c r="G54" s="3">
        <v>23.9</v>
      </c>
      <c r="H54" s="3">
        <v>29.9</v>
      </c>
      <c r="I54" s="3"/>
      <c r="J54" s="11">
        <f t="shared" si="4"/>
        <v>1.3366666666666664</v>
      </c>
      <c r="K54" s="11">
        <f t="shared" si="5"/>
        <v>0.17304880839756914</v>
      </c>
      <c r="L54" s="11">
        <f t="shared" si="6"/>
        <v>0.41863973595903919</v>
      </c>
      <c r="M54" s="11">
        <f t="shared" si="7"/>
        <v>0.76183138688208751</v>
      </c>
      <c r="N54" s="3" t="s">
        <v>442</v>
      </c>
      <c r="O54" s="3" t="s">
        <v>1755</v>
      </c>
      <c r="P54" s="3" t="s">
        <v>1615</v>
      </c>
      <c r="Q54" s="6"/>
      <c r="R54" s="6"/>
    </row>
    <row r="55" spans="1:18" x14ac:dyDescent="0.2">
      <c r="A55" s="3" t="s">
        <v>1454</v>
      </c>
      <c r="B55" s="3" t="s">
        <v>1455</v>
      </c>
      <c r="C55" s="3">
        <v>12.6</v>
      </c>
      <c r="D55" s="3">
        <v>16.899999999999999</v>
      </c>
      <c r="E55" s="3">
        <v>14.1</v>
      </c>
      <c r="F55" s="3">
        <v>10</v>
      </c>
      <c r="G55" s="3">
        <v>46.4</v>
      </c>
      <c r="H55" s="3">
        <v>46.8</v>
      </c>
      <c r="I55" s="3"/>
      <c r="J55" s="11">
        <f t="shared" si="4"/>
        <v>2.3669724770642198</v>
      </c>
      <c r="K55" s="11">
        <f t="shared" si="5"/>
        <v>0.18060502337382137</v>
      </c>
      <c r="L55" s="11">
        <f t="shared" si="6"/>
        <v>1.2430429306463275</v>
      </c>
      <c r="M55" s="11">
        <f t="shared" si="7"/>
        <v>0.74327017432599651</v>
      </c>
      <c r="N55" s="3" t="s">
        <v>1454</v>
      </c>
      <c r="O55" s="3" t="s">
        <v>1641</v>
      </c>
      <c r="P55" s="3" t="s">
        <v>1591</v>
      </c>
      <c r="Q55" s="6"/>
      <c r="R55" s="6"/>
    </row>
    <row r="56" spans="1:18" x14ac:dyDescent="0.2">
      <c r="A56" s="3" t="s">
        <v>124</v>
      </c>
      <c r="B56" s="3" t="s">
        <v>125</v>
      </c>
      <c r="C56" s="3">
        <v>426.4</v>
      </c>
      <c r="D56" s="3">
        <v>275.5</v>
      </c>
      <c r="E56" s="3">
        <v>482.5</v>
      </c>
      <c r="F56" s="3">
        <v>481.6</v>
      </c>
      <c r="G56" s="3">
        <v>492</v>
      </c>
      <c r="H56" s="3">
        <v>512.29999999999995</v>
      </c>
      <c r="I56" s="3"/>
      <c r="J56" s="11">
        <f t="shared" si="4"/>
        <v>1.2545592705167172</v>
      </c>
      <c r="K56" s="11">
        <f t="shared" si="5"/>
        <v>0.182911572163307</v>
      </c>
      <c r="L56" s="11">
        <f t="shared" si="6"/>
        <v>0.32718063117801643</v>
      </c>
      <c r="M56" s="11">
        <f t="shared" si="7"/>
        <v>0.73775881739026083</v>
      </c>
      <c r="N56" s="3" t="s">
        <v>124</v>
      </c>
      <c r="O56" s="3" t="s">
        <v>1776</v>
      </c>
      <c r="P56" s="3" t="s">
        <v>1619</v>
      </c>
      <c r="Q56" s="6"/>
      <c r="R56" s="6"/>
    </row>
    <row r="57" spans="1:18" x14ac:dyDescent="0.2">
      <c r="A57" s="3" t="s">
        <v>1296</v>
      </c>
      <c r="B57" s="3" t="s">
        <v>1297</v>
      </c>
      <c r="C57" s="3">
        <v>405</v>
      </c>
      <c r="D57" s="3">
        <v>38.200000000000003</v>
      </c>
      <c r="E57" s="3">
        <v>123.9</v>
      </c>
      <c r="F57" s="3">
        <v>384.1</v>
      </c>
      <c r="G57" s="3">
        <v>338.8</v>
      </c>
      <c r="H57" s="3">
        <v>376.9</v>
      </c>
      <c r="I57" s="3"/>
      <c r="J57" s="11">
        <f t="shared" si="4"/>
        <v>1.9393405043202259</v>
      </c>
      <c r="K57" s="11">
        <f t="shared" si="5"/>
        <v>0.18701444319772365</v>
      </c>
      <c r="L57" s="11">
        <f t="shared" si="6"/>
        <v>0.9555661302966959</v>
      </c>
      <c r="M57" s="11">
        <f t="shared" si="7"/>
        <v>0.72812485143757333</v>
      </c>
      <c r="N57" s="3" t="s">
        <v>1296</v>
      </c>
      <c r="O57" s="3" t="s">
        <v>1658</v>
      </c>
      <c r="P57" s="3" t="s">
        <v>1628</v>
      </c>
      <c r="Q57" s="6"/>
      <c r="R57" s="6"/>
    </row>
    <row r="58" spans="1:18" x14ac:dyDescent="0.2">
      <c r="A58" s="3" t="s">
        <v>330</v>
      </c>
      <c r="B58" s="3" t="s">
        <v>331</v>
      </c>
      <c r="C58" s="3">
        <v>64.8</v>
      </c>
      <c r="D58" s="3">
        <v>35.799999999999997</v>
      </c>
      <c r="E58" s="3">
        <v>89.9</v>
      </c>
      <c r="F58" s="3">
        <v>98.5</v>
      </c>
      <c r="G58" s="3">
        <v>73.099999999999994</v>
      </c>
      <c r="H58" s="3">
        <v>107.2</v>
      </c>
      <c r="I58" s="3"/>
      <c r="J58" s="11">
        <f t="shared" si="4"/>
        <v>1.4635170603674541</v>
      </c>
      <c r="K58" s="11">
        <f t="shared" si="5"/>
        <v>0.19024293733113629</v>
      </c>
      <c r="L58" s="11">
        <f t="shared" si="6"/>
        <v>0.54943956348773881</v>
      </c>
      <c r="M58" s="11">
        <f t="shared" si="7"/>
        <v>0.72069145721205374</v>
      </c>
      <c r="N58" s="3" t="s">
        <v>330</v>
      </c>
      <c r="O58" s="3" t="s">
        <v>1726</v>
      </c>
      <c r="P58" s="3" t="s">
        <v>1727</v>
      </c>
      <c r="Q58" s="6"/>
      <c r="R58" s="6"/>
    </row>
    <row r="59" spans="1:18" x14ac:dyDescent="0.2">
      <c r="A59" s="3" t="s">
        <v>735</v>
      </c>
      <c r="B59" s="3" t="s">
        <v>736</v>
      </c>
      <c r="C59" s="3">
        <v>14.7</v>
      </c>
      <c r="D59" s="3">
        <v>5.2</v>
      </c>
      <c r="E59" s="3">
        <v>24.3</v>
      </c>
      <c r="F59" s="3">
        <v>30.3</v>
      </c>
      <c r="G59" s="3">
        <v>22.5</v>
      </c>
      <c r="H59" s="3">
        <v>19.899999999999999</v>
      </c>
      <c r="I59" s="3"/>
      <c r="J59" s="11">
        <f t="shared" si="4"/>
        <v>1.6447963800904974</v>
      </c>
      <c r="K59" s="11">
        <f t="shared" si="5"/>
        <v>0.208250083195159</v>
      </c>
      <c r="L59" s="11">
        <f t="shared" si="6"/>
        <v>0.71790899452816248</v>
      </c>
      <c r="M59" s="11">
        <f t="shared" si="7"/>
        <v>0.68141481642205715</v>
      </c>
      <c r="N59" s="3" t="s">
        <v>735</v>
      </c>
      <c r="O59" s="3" t="s">
        <v>1685</v>
      </c>
      <c r="P59" s="3" t="s">
        <v>1686</v>
      </c>
      <c r="Q59" s="6"/>
      <c r="R59" s="6"/>
    </row>
    <row r="60" spans="1:18" x14ac:dyDescent="0.2">
      <c r="A60" s="3" t="s">
        <v>556</v>
      </c>
      <c r="B60" s="3" t="s">
        <v>557</v>
      </c>
      <c r="C60" s="3">
        <v>86.1</v>
      </c>
      <c r="D60" s="3">
        <v>65.8</v>
      </c>
      <c r="E60" s="3">
        <v>86.3</v>
      </c>
      <c r="F60" s="3">
        <v>83.7</v>
      </c>
      <c r="G60" s="3">
        <v>89.1</v>
      </c>
      <c r="H60" s="3">
        <v>108.3</v>
      </c>
      <c r="I60" s="3"/>
      <c r="J60" s="11">
        <f t="shared" si="4"/>
        <v>1.1801007556675065</v>
      </c>
      <c r="K60" s="11">
        <f t="shared" si="5"/>
        <v>0.22966898833447263</v>
      </c>
      <c r="L60" s="11">
        <f t="shared" si="6"/>
        <v>0.23891004051622933</v>
      </c>
      <c r="M60" s="11">
        <f t="shared" si="7"/>
        <v>0.63889764261281745</v>
      </c>
      <c r="N60" s="3" t="s">
        <v>556</v>
      </c>
      <c r="O60" s="3" t="s">
        <v>1794</v>
      </c>
      <c r="P60" s="3" t="s">
        <v>1729</v>
      </c>
      <c r="Q60" s="6"/>
      <c r="R60" s="6"/>
    </row>
    <row r="61" spans="1:18" x14ac:dyDescent="0.2">
      <c r="A61" s="3" t="s">
        <v>617</v>
      </c>
      <c r="B61" s="3" t="s">
        <v>618</v>
      </c>
      <c r="C61" s="3">
        <v>93.7</v>
      </c>
      <c r="D61" s="3">
        <v>68.2</v>
      </c>
      <c r="E61" s="3">
        <v>77.099999999999994</v>
      </c>
      <c r="F61" s="3">
        <v>95.8</v>
      </c>
      <c r="G61" s="3">
        <v>79.599999999999994</v>
      </c>
      <c r="H61" s="3">
        <v>129.6</v>
      </c>
      <c r="I61" s="3"/>
      <c r="J61" s="11">
        <f t="shared" si="4"/>
        <v>1.2761506276150627</v>
      </c>
      <c r="K61" s="11">
        <f t="shared" si="5"/>
        <v>0.25367040652301587</v>
      </c>
      <c r="L61" s="11">
        <f t="shared" si="6"/>
        <v>0.35179862446950005</v>
      </c>
      <c r="M61" s="11">
        <f t="shared" si="7"/>
        <v>0.59573019510939418</v>
      </c>
      <c r="N61" s="3" t="s">
        <v>617</v>
      </c>
      <c r="O61" s="3" t="s">
        <v>1767</v>
      </c>
      <c r="P61" s="3" t="s">
        <v>1768</v>
      </c>
      <c r="Q61" s="6"/>
      <c r="R61" s="6"/>
    </row>
    <row r="62" spans="1:18" x14ac:dyDescent="0.2">
      <c r="A62" s="3" t="s">
        <v>973</v>
      </c>
      <c r="B62" s="3" t="s">
        <v>974</v>
      </c>
      <c r="C62" s="3">
        <v>21.4</v>
      </c>
      <c r="D62" s="3">
        <v>11</v>
      </c>
      <c r="E62" s="3">
        <v>7.8</v>
      </c>
      <c r="F62" s="3">
        <v>17</v>
      </c>
      <c r="G62" s="3">
        <v>22.9</v>
      </c>
      <c r="H62" s="3">
        <v>17.899999999999999</v>
      </c>
      <c r="I62" s="3"/>
      <c r="J62" s="11">
        <f t="shared" si="4"/>
        <v>1.4378109452736318</v>
      </c>
      <c r="K62" s="11">
        <f t="shared" si="5"/>
        <v>0.26201512562221774</v>
      </c>
      <c r="L62" s="11">
        <f t="shared" si="6"/>
        <v>0.52387399132175028</v>
      </c>
      <c r="M62" s="11">
        <f t="shared" si="7"/>
        <v>0.58167363698310248</v>
      </c>
      <c r="N62" s="3" t="s">
        <v>973</v>
      </c>
      <c r="O62" s="3" t="s">
        <v>1731</v>
      </c>
      <c r="P62" s="3" t="s">
        <v>1727</v>
      </c>
      <c r="Q62" s="6"/>
      <c r="R62" s="6"/>
    </row>
    <row r="63" spans="1:18" x14ac:dyDescent="0.2">
      <c r="A63" s="3" t="s">
        <v>1055</v>
      </c>
      <c r="B63" s="3" t="s">
        <v>1056</v>
      </c>
      <c r="C63" s="3">
        <v>7.3</v>
      </c>
      <c r="D63" s="3">
        <v>12.8</v>
      </c>
      <c r="E63" s="3">
        <v>18.7</v>
      </c>
      <c r="F63" s="3">
        <v>10.4</v>
      </c>
      <c r="G63" s="3">
        <v>31</v>
      </c>
      <c r="H63" s="3">
        <v>23.8</v>
      </c>
      <c r="I63" s="3"/>
      <c r="J63" s="11">
        <f t="shared" si="4"/>
        <v>1.6804123711340209</v>
      </c>
      <c r="K63" s="11">
        <f t="shared" si="5"/>
        <v>0.26973796815733292</v>
      </c>
      <c r="L63" s="11">
        <f t="shared" si="6"/>
        <v>0.74881531204395002</v>
      </c>
      <c r="M63" s="11">
        <f t="shared" si="7"/>
        <v>0.56905791820915219</v>
      </c>
      <c r="N63" s="3" t="s">
        <v>1055</v>
      </c>
      <c r="O63" s="3" t="s">
        <v>1676</v>
      </c>
      <c r="P63" s="3" t="s">
        <v>1628</v>
      </c>
      <c r="Q63" s="6"/>
      <c r="R63" s="6"/>
    </row>
    <row r="64" spans="1:18" x14ac:dyDescent="0.2">
      <c r="A64" s="3" t="s">
        <v>564</v>
      </c>
      <c r="B64" s="3" t="s">
        <v>565</v>
      </c>
      <c r="C64" s="3">
        <v>13.2</v>
      </c>
      <c r="D64" s="3">
        <v>11.9</v>
      </c>
      <c r="E64" s="3">
        <v>14.1</v>
      </c>
      <c r="F64" s="3">
        <v>15.3</v>
      </c>
      <c r="G64" s="3">
        <v>39.299999999999997</v>
      </c>
      <c r="H64" s="3">
        <v>15.3</v>
      </c>
      <c r="I64" s="3"/>
      <c r="J64" s="11">
        <f t="shared" si="4"/>
        <v>1.783163265306122</v>
      </c>
      <c r="K64" s="11">
        <f t="shared" si="5"/>
        <v>0.27129693696726487</v>
      </c>
      <c r="L64" s="11">
        <f t="shared" si="6"/>
        <v>0.83443880126022796</v>
      </c>
      <c r="M64" s="11">
        <f t="shared" si="7"/>
        <v>0.56655510954000454</v>
      </c>
      <c r="N64" s="3" t="s">
        <v>564</v>
      </c>
      <c r="O64" s="3" t="s">
        <v>1669</v>
      </c>
      <c r="P64" s="3" t="s">
        <v>1628</v>
      </c>
      <c r="Q64" s="6"/>
      <c r="R64" s="6"/>
    </row>
    <row r="65" spans="1:18" x14ac:dyDescent="0.2">
      <c r="A65" s="3" t="s">
        <v>1430</v>
      </c>
      <c r="B65" s="3" t="s">
        <v>1431</v>
      </c>
      <c r="C65" s="3">
        <v>79.900000000000006</v>
      </c>
      <c r="D65" s="3">
        <v>28.9</v>
      </c>
      <c r="E65" s="3">
        <v>21.1</v>
      </c>
      <c r="F65" s="3">
        <v>65</v>
      </c>
      <c r="G65" s="3">
        <v>74.599999999999994</v>
      </c>
      <c r="H65" s="3">
        <v>55.9</v>
      </c>
      <c r="I65" s="3"/>
      <c r="J65" s="11">
        <f t="shared" si="4"/>
        <v>1.5050038491147035</v>
      </c>
      <c r="K65" s="11">
        <f t="shared" si="5"/>
        <v>0.3185948550954017</v>
      </c>
      <c r="L65" s="11">
        <f t="shared" si="6"/>
        <v>0.58976717674683343</v>
      </c>
      <c r="M65" s="11">
        <f t="shared" si="7"/>
        <v>0.49676124178572933</v>
      </c>
      <c r="N65" s="3" t="s">
        <v>1430</v>
      </c>
      <c r="O65" s="3" t="s">
        <v>1717</v>
      </c>
      <c r="P65" s="3" t="s">
        <v>1701</v>
      </c>
      <c r="Q65" s="6"/>
      <c r="R65" s="6"/>
    </row>
    <row r="66" spans="1:18" x14ac:dyDescent="0.2">
      <c r="A66" s="3" t="s">
        <v>1229</v>
      </c>
      <c r="B66" s="3" t="s">
        <v>1230</v>
      </c>
      <c r="C66" s="3">
        <v>26.2</v>
      </c>
      <c r="D66" s="3">
        <v>16.3</v>
      </c>
      <c r="E66" s="3">
        <v>32.9</v>
      </c>
      <c r="F66" s="3">
        <v>30.5</v>
      </c>
      <c r="G66" s="3">
        <v>32.299999999999997</v>
      </c>
      <c r="H66" s="3">
        <v>29.2</v>
      </c>
      <c r="I66" s="3"/>
      <c r="J66" s="11">
        <f t="shared" ref="J66:J97" si="8">(F66+G66+H66)/(C66+D66+E66)</f>
        <v>1.2201591511936338</v>
      </c>
      <c r="K66" s="11">
        <f t="shared" ref="K66:K97" si="9">TTEST(F66:H66,C66:E66,2,2)</f>
        <v>0.32232855168316682</v>
      </c>
      <c r="L66" s="11">
        <f t="shared" ref="L66:L97" si="10">LOG(J66,2)</f>
        <v>0.2870693376757108</v>
      </c>
      <c r="M66" s="11">
        <f t="shared" ref="M66:M97" si="11">-LOG10(K66)</f>
        <v>0.49170122322099841</v>
      </c>
      <c r="N66" s="3" t="s">
        <v>1229</v>
      </c>
      <c r="O66" s="3" t="s">
        <v>1784</v>
      </c>
      <c r="P66" s="3" t="s">
        <v>1785</v>
      </c>
      <c r="Q66" s="6"/>
      <c r="R66" s="6"/>
    </row>
    <row r="67" spans="1:18" x14ac:dyDescent="0.2">
      <c r="A67" s="3" t="s">
        <v>278</v>
      </c>
      <c r="B67" s="3" t="s">
        <v>279</v>
      </c>
      <c r="C67" s="3">
        <v>71</v>
      </c>
      <c r="D67" s="3">
        <v>40.299999999999997</v>
      </c>
      <c r="E67" s="3">
        <v>129.4</v>
      </c>
      <c r="F67" s="3">
        <v>108.9</v>
      </c>
      <c r="G67" s="3">
        <v>80.099999999999994</v>
      </c>
      <c r="H67" s="3">
        <v>180.3</v>
      </c>
      <c r="I67" s="3"/>
      <c r="J67" s="11">
        <f t="shared" si="8"/>
        <v>1.5342750311591193</v>
      </c>
      <c r="K67" s="11">
        <f t="shared" si="9"/>
        <v>0.34017377067802312</v>
      </c>
      <c r="L67" s="11">
        <f t="shared" si="10"/>
        <v>0.61755712073111679</v>
      </c>
      <c r="M67" s="11">
        <f t="shared" si="11"/>
        <v>0.46829917599373855</v>
      </c>
      <c r="N67" s="3" t="s">
        <v>278</v>
      </c>
      <c r="O67" s="3" t="s">
        <v>1711</v>
      </c>
      <c r="P67" s="3" t="s">
        <v>1628</v>
      </c>
      <c r="Q67" s="6"/>
      <c r="R67" s="6"/>
    </row>
    <row r="68" spans="1:18" x14ac:dyDescent="0.2">
      <c r="A68" s="3" t="s">
        <v>1366</v>
      </c>
      <c r="B68" s="3" t="s">
        <v>1367</v>
      </c>
      <c r="C68" s="3">
        <v>19.8</v>
      </c>
      <c r="D68" s="3">
        <v>14.3</v>
      </c>
      <c r="E68" s="3">
        <v>23.9</v>
      </c>
      <c r="F68" s="3">
        <v>22.5</v>
      </c>
      <c r="G68" s="3">
        <v>18</v>
      </c>
      <c r="H68" s="3">
        <v>40.299999999999997</v>
      </c>
      <c r="I68" s="3"/>
      <c r="J68" s="11">
        <f t="shared" si="8"/>
        <v>1.393103448275862</v>
      </c>
      <c r="K68" s="11">
        <f t="shared" si="9"/>
        <v>0.35980866098521086</v>
      </c>
      <c r="L68" s="11">
        <f t="shared" si="10"/>
        <v>0.47830239273686015</v>
      </c>
      <c r="M68" s="11">
        <f t="shared" si="11"/>
        <v>0.44392838692483694</v>
      </c>
      <c r="N68" s="3" t="s">
        <v>1366</v>
      </c>
      <c r="O68" s="3" t="s">
        <v>1742</v>
      </c>
      <c r="P68" s="3" t="s">
        <v>1628</v>
      </c>
      <c r="Q68" s="6"/>
      <c r="R68" s="6"/>
    </row>
    <row r="69" spans="1:18" x14ac:dyDescent="0.2">
      <c r="A69" s="3" t="s">
        <v>941</v>
      </c>
      <c r="B69" s="3" t="s">
        <v>942</v>
      </c>
      <c r="C69" s="3">
        <v>39.1</v>
      </c>
      <c r="D69" s="3">
        <v>21.1</v>
      </c>
      <c r="E69" s="3">
        <v>21.7</v>
      </c>
      <c r="F69" s="3">
        <v>32.6</v>
      </c>
      <c r="G69" s="3">
        <v>26.7</v>
      </c>
      <c r="H69" s="3">
        <v>45.5</v>
      </c>
      <c r="I69" s="3"/>
      <c r="J69" s="11">
        <f t="shared" si="8"/>
        <v>1.2796092796092795</v>
      </c>
      <c r="K69" s="11">
        <f t="shared" si="9"/>
        <v>0.39949835985798399</v>
      </c>
      <c r="L69" s="11">
        <f t="shared" si="10"/>
        <v>0.35570335989644153</v>
      </c>
      <c r="M69" s="11">
        <f t="shared" si="11"/>
        <v>0.39848499934395543</v>
      </c>
      <c r="N69" s="3" t="s">
        <v>941</v>
      </c>
      <c r="O69" s="3" t="s">
        <v>1765</v>
      </c>
      <c r="P69" s="3" t="s">
        <v>1766</v>
      </c>
      <c r="Q69" s="6"/>
      <c r="R69" s="6"/>
    </row>
    <row r="70" spans="1:18" x14ac:dyDescent="0.2">
      <c r="A70" s="3" t="s">
        <v>1482</v>
      </c>
      <c r="B70" s="3" t="s">
        <v>1483</v>
      </c>
      <c r="C70" s="3">
        <v>21.5</v>
      </c>
      <c r="D70" s="3">
        <v>8.8000000000000007</v>
      </c>
      <c r="E70" s="3">
        <v>17.3</v>
      </c>
      <c r="F70" s="3">
        <v>19.5</v>
      </c>
      <c r="G70" s="3">
        <v>18.3</v>
      </c>
      <c r="H70" s="3">
        <v>20.2</v>
      </c>
      <c r="I70" s="3"/>
      <c r="J70" s="11">
        <f t="shared" si="8"/>
        <v>1.2184873949579831</v>
      </c>
      <c r="K70" s="11">
        <f t="shared" si="9"/>
        <v>0.41058714612315228</v>
      </c>
      <c r="L70" s="11">
        <f t="shared" si="10"/>
        <v>0.28509132670699083</v>
      </c>
      <c r="M70" s="11">
        <f t="shared" si="11"/>
        <v>0.3865946508133718</v>
      </c>
      <c r="N70" s="3" t="s">
        <v>1482</v>
      </c>
      <c r="O70" s="3" t="s">
        <v>1786</v>
      </c>
      <c r="P70" s="3" t="s">
        <v>1701</v>
      </c>
      <c r="Q70" s="6"/>
      <c r="R70" s="6"/>
    </row>
    <row r="71" spans="1:18" x14ac:dyDescent="0.2">
      <c r="A71" s="3" t="s">
        <v>1117</v>
      </c>
      <c r="B71" s="3" t="s">
        <v>1118</v>
      </c>
      <c r="C71" s="3">
        <v>53.6</v>
      </c>
      <c r="D71" s="3">
        <v>34.6</v>
      </c>
      <c r="E71" s="3">
        <v>82.9</v>
      </c>
      <c r="F71" s="3">
        <v>65.7</v>
      </c>
      <c r="G71" s="3">
        <v>57.8</v>
      </c>
      <c r="H71" s="3">
        <v>94.1</v>
      </c>
      <c r="I71" s="3"/>
      <c r="J71" s="11">
        <f t="shared" si="8"/>
        <v>1.2717708942139099</v>
      </c>
      <c r="K71" s="11">
        <f t="shared" si="9"/>
        <v>0.43434023147975065</v>
      </c>
      <c r="L71" s="11">
        <f t="shared" si="10"/>
        <v>0.34683879676092594</v>
      </c>
      <c r="M71" s="11">
        <f t="shared" si="11"/>
        <v>0.36216994153247783</v>
      </c>
      <c r="N71" s="3" t="s">
        <v>1117</v>
      </c>
      <c r="O71" s="3" t="s">
        <v>1769</v>
      </c>
      <c r="P71" s="3" t="s">
        <v>1770</v>
      </c>
      <c r="Q71" s="6"/>
      <c r="R71" s="6"/>
    </row>
    <row r="72" spans="1:18" x14ac:dyDescent="0.2">
      <c r="A72" s="3" t="s">
        <v>290</v>
      </c>
      <c r="B72" s="3" t="s">
        <v>291</v>
      </c>
      <c r="C72" s="3">
        <v>19.5</v>
      </c>
      <c r="D72" s="3">
        <v>19.5</v>
      </c>
      <c r="E72" s="3">
        <v>32.6</v>
      </c>
      <c r="F72" s="3">
        <v>36.4</v>
      </c>
      <c r="G72" s="3">
        <v>23.4</v>
      </c>
      <c r="H72" s="3">
        <v>26.9</v>
      </c>
      <c r="I72" s="3"/>
      <c r="J72" s="11">
        <f t="shared" si="8"/>
        <v>1.2108938547486032</v>
      </c>
      <c r="K72" s="11">
        <f t="shared" si="9"/>
        <v>0.43764335364703577</v>
      </c>
      <c r="L72" s="11">
        <f t="shared" si="10"/>
        <v>0.27607240595757843</v>
      </c>
      <c r="M72" s="11">
        <f t="shared" si="11"/>
        <v>0.3588796626411041</v>
      </c>
      <c r="N72" s="3" t="s">
        <v>290</v>
      </c>
      <c r="O72" s="3" t="s">
        <v>1788</v>
      </c>
      <c r="P72" s="3" t="s">
        <v>1729</v>
      </c>
      <c r="Q72" s="6"/>
      <c r="R72" s="6"/>
    </row>
    <row r="73" spans="1:18" x14ac:dyDescent="0.2">
      <c r="A73" s="3" t="s">
        <v>1171</v>
      </c>
      <c r="B73" s="3" t="s">
        <v>1172</v>
      </c>
      <c r="C73" s="3">
        <v>204.8</v>
      </c>
      <c r="D73" s="3">
        <v>133.4</v>
      </c>
      <c r="E73" s="3">
        <v>61.8</v>
      </c>
      <c r="F73" s="3">
        <v>177.8</v>
      </c>
      <c r="G73" s="3">
        <v>160.19999999999999</v>
      </c>
      <c r="H73" s="3">
        <v>168</v>
      </c>
      <c r="I73" s="3"/>
      <c r="J73" s="11">
        <f t="shared" si="8"/>
        <v>1.2649999999999999</v>
      </c>
      <c r="K73" s="11">
        <f t="shared" si="9"/>
        <v>0.44346004355239854</v>
      </c>
      <c r="L73" s="11">
        <f t="shared" si="10"/>
        <v>0.33913738491958534</v>
      </c>
      <c r="M73" s="11">
        <f t="shared" si="11"/>
        <v>0.35314550468557271</v>
      </c>
      <c r="N73" s="3" t="s">
        <v>1171</v>
      </c>
      <c r="O73" s="3" t="s">
        <v>1774</v>
      </c>
      <c r="P73" s="3" t="s">
        <v>1591</v>
      </c>
      <c r="Q73" s="6"/>
      <c r="R73" s="6"/>
    </row>
    <row r="74" spans="1:18" x14ac:dyDescent="0.2">
      <c r="A74" s="3" t="s">
        <v>588</v>
      </c>
      <c r="B74" s="3" t="s">
        <v>589</v>
      </c>
      <c r="C74" s="3">
        <v>228.4</v>
      </c>
      <c r="D74" s="3">
        <v>169.1</v>
      </c>
      <c r="E74" s="3">
        <v>188.7</v>
      </c>
      <c r="F74" s="3">
        <v>215.8</v>
      </c>
      <c r="G74" s="3">
        <v>199.1</v>
      </c>
      <c r="H74" s="3">
        <v>214.1</v>
      </c>
      <c r="I74" s="3"/>
      <c r="J74" s="11">
        <f t="shared" si="8"/>
        <v>1.0730126236779256</v>
      </c>
      <c r="K74" s="11">
        <f t="shared" si="9"/>
        <v>0.47765554203253291</v>
      </c>
      <c r="L74" s="11">
        <f t="shared" si="10"/>
        <v>0.10166704907711009</v>
      </c>
      <c r="M74" s="11">
        <f t="shared" si="11"/>
        <v>0.32088517895625762</v>
      </c>
      <c r="N74" s="3" t="s">
        <v>588</v>
      </c>
      <c r="O74" s="3" t="s">
        <v>1820</v>
      </c>
      <c r="P74" s="3" t="s">
        <v>1701</v>
      </c>
      <c r="Q74" s="6"/>
      <c r="R74" s="6"/>
    </row>
    <row r="75" spans="1:18" x14ac:dyDescent="0.2">
      <c r="A75" s="3" t="s">
        <v>601</v>
      </c>
      <c r="B75" s="3" t="s">
        <v>602</v>
      </c>
      <c r="C75" s="3">
        <v>34.9</v>
      </c>
      <c r="D75" s="3">
        <v>22.9</v>
      </c>
      <c r="E75" s="3">
        <v>34.299999999999997</v>
      </c>
      <c r="F75" s="3">
        <v>36.200000000000003</v>
      </c>
      <c r="G75" s="3">
        <v>30.3</v>
      </c>
      <c r="H75" s="3">
        <v>34.6</v>
      </c>
      <c r="I75" s="3"/>
      <c r="J75" s="11">
        <f t="shared" si="8"/>
        <v>1.0977198697068404</v>
      </c>
      <c r="K75" s="11">
        <f t="shared" si="9"/>
        <v>0.52224287557559246</v>
      </c>
      <c r="L75" s="11">
        <f t="shared" si="10"/>
        <v>0.13450993581167914</v>
      </c>
      <c r="M75" s="11">
        <f t="shared" si="11"/>
        <v>0.28212747594183601</v>
      </c>
      <c r="N75" s="3" t="s">
        <v>601</v>
      </c>
      <c r="O75" s="3" t="s">
        <v>1816</v>
      </c>
      <c r="P75" s="3" t="s">
        <v>1628</v>
      </c>
      <c r="Q75" s="6"/>
      <c r="R75" s="6"/>
    </row>
    <row r="76" spans="1:18" x14ac:dyDescent="0.2">
      <c r="A76" s="3" t="s">
        <v>266</v>
      </c>
      <c r="B76" s="3" t="s">
        <v>267</v>
      </c>
      <c r="C76" s="3">
        <v>103.8</v>
      </c>
      <c r="D76" s="3">
        <v>76</v>
      </c>
      <c r="E76" s="3">
        <v>155.4</v>
      </c>
      <c r="F76" s="3">
        <v>110.5</v>
      </c>
      <c r="G76" s="3">
        <v>121.1</v>
      </c>
      <c r="H76" s="3">
        <v>157.1</v>
      </c>
      <c r="I76" s="3"/>
      <c r="J76" s="11">
        <f t="shared" si="8"/>
        <v>1.1596062052505964</v>
      </c>
      <c r="K76" s="11">
        <f t="shared" si="9"/>
        <v>0.54788912653967037</v>
      </c>
      <c r="L76" s="11">
        <f t="shared" si="10"/>
        <v>0.21363495863984533</v>
      </c>
      <c r="M76" s="11">
        <f t="shared" si="11"/>
        <v>0.2613073185298449</v>
      </c>
      <c r="N76" s="3" t="s">
        <v>266</v>
      </c>
      <c r="O76" s="3" t="s">
        <v>1808</v>
      </c>
      <c r="P76" s="3" t="s">
        <v>1809</v>
      </c>
      <c r="Q76" s="6"/>
      <c r="R76" s="6"/>
    </row>
    <row r="77" spans="1:18" x14ac:dyDescent="0.2">
      <c r="A77" s="3" t="s">
        <v>1069</v>
      </c>
      <c r="B77" s="3" t="s">
        <v>1070</v>
      </c>
      <c r="C77" s="3">
        <v>26.1</v>
      </c>
      <c r="D77" s="3">
        <v>47.6</v>
      </c>
      <c r="E77" s="3">
        <v>36.200000000000003</v>
      </c>
      <c r="F77" s="3">
        <v>36.299999999999997</v>
      </c>
      <c r="G77" s="3">
        <v>48.3</v>
      </c>
      <c r="H77" s="3">
        <v>38.700000000000003</v>
      </c>
      <c r="I77" s="3"/>
      <c r="J77" s="11">
        <f t="shared" si="8"/>
        <v>1.1219290263876249</v>
      </c>
      <c r="K77" s="11">
        <f t="shared" si="9"/>
        <v>0.56920837999732343</v>
      </c>
      <c r="L77" s="11">
        <f t="shared" si="10"/>
        <v>0.16598141345360773</v>
      </c>
      <c r="M77" s="11">
        <f t="shared" si="11"/>
        <v>0.24472871477221231</v>
      </c>
      <c r="N77" s="3" t="s">
        <v>1069</v>
      </c>
      <c r="O77" s="3" t="s">
        <v>1814</v>
      </c>
      <c r="P77" s="3" t="s">
        <v>1628</v>
      </c>
      <c r="Q77" s="6"/>
      <c r="R77" s="6"/>
    </row>
    <row r="78" spans="1:18" x14ac:dyDescent="0.2">
      <c r="A78" s="3" t="s">
        <v>316</v>
      </c>
      <c r="B78" s="3" t="s">
        <v>317</v>
      </c>
      <c r="C78" s="3">
        <v>27.3</v>
      </c>
      <c r="D78" s="3">
        <v>10.6</v>
      </c>
      <c r="E78" s="3">
        <v>29.2</v>
      </c>
      <c r="F78" s="3">
        <v>27.5</v>
      </c>
      <c r="G78" s="3">
        <v>27.7</v>
      </c>
      <c r="H78" s="3">
        <v>23.2</v>
      </c>
      <c r="I78" s="3"/>
      <c r="J78" s="11">
        <f t="shared" si="8"/>
        <v>1.1684053651266768</v>
      </c>
      <c r="K78" s="11">
        <f t="shared" si="9"/>
        <v>0.56963105139992332</v>
      </c>
      <c r="L78" s="11">
        <f t="shared" si="10"/>
        <v>0.22454088791502494</v>
      </c>
      <c r="M78" s="11">
        <f t="shared" si="11"/>
        <v>0.24440634471516107</v>
      </c>
      <c r="N78" s="3" t="s">
        <v>316</v>
      </c>
      <c r="O78" s="3" t="s">
        <v>1803</v>
      </c>
      <c r="P78" s="3" t="s">
        <v>1804</v>
      </c>
      <c r="Q78" s="6"/>
      <c r="R78" s="6"/>
    </row>
    <row r="79" spans="1:18" x14ac:dyDescent="0.2">
      <c r="A79" s="3" t="s">
        <v>1141</v>
      </c>
      <c r="B79" s="3" t="s">
        <v>1142</v>
      </c>
      <c r="C79" s="3">
        <v>22.5</v>
      </c>
      <c r="D79" s="3">
        <v>14.8</v>
      </c>
      <c r="E79" s="3">
        <v>25.4</v>
      </c>
      <c r="F79" s="3">
        <v>23.6</v>
      </c>
      <c r="G79" s="3">
        <v>23.8</v>
      </c>
      <c r="H79" s="3">
        <v>21</v>
      </c>
      <c r="I79" s="3"/>
      <c r="J79" s="11">
        <f t="shared" si="8"/>
        <v>1.0909090909090911</v>
      </c>
      <c r="K79" s="11">
        <f t="shared" si="9"/>
        <v>0.59442377797967183</v>
      </c>
      <c r="L79" s="11">
        <f t="shared" si="10"/>
        <v>0.12553088208385912</v>
      </c>
      <c r="M79" s="11">
        <f t="shared" si="11"/>
        <v>0.22590382636925485</v>
      </c>
      <c r="N79" s="3" t="s">
        <v>1141</v>
      </c>
      <c r="O79" s="3" t="s">
        <v>1817</v>
      </c>
      <c r="P79" s="3" t="s">
        <v>1610</v>
      </c>
      <c r="Q79" s="6"/>
      <c r="R79" s="6"/>
    </row>
    <row r="80" spans="1:18" x14ac:dyDescent="0.2">
      <c r="A80" s="3" t="s">
        <v>476</v>
      </c>
      <c r="B80" s="3" t="s">
        <v>477</v>
      </c>
      <c r="C80" s="3">
        <v>34.9</v>
      </c>
      <c r="D80" s="3">
        <v>26.8</v>
      </c>
      <c r="E80" s="3">
        <v>39.1</v>
      </c>
      <c r="F80" s="3">
        <v>37.700000000000003</v>
      </c>
      <c r="G80" s="3">
        <v>32.799999999999997</v>
      </c>
      <c r="H80" s="3">
        <v>37.1</v>
      </c>
      <c r="I80" s="3"/>
      <c r="J80" s="11">
        <f t="shared" si="8"/>
        <v>1.0674603174603172</v>
      </c>
      <c r="K80" s="11">
        <f t="shared" si="9"/>
        <v>0.59461660804077066</v>
      </c>
      <c r="L80" s="11">
        <f t="shared" si="10"/>
        <v>9.418243905670734E-2</v>
      </c>
      <c r="M80" s="11">
        <f t="shared" si="11"/>
        <v>0.2257629648254435</v>
      </c>
      <c r="N80" s="3" t="s">
        <v>476</v>
      </c>
      <c r="O80" s="3" t="s">
        <v>1822</v>
      </c>
      <c r="P80" s="3" t="s">
        <v>1701</v>
      </c>
      <c r="Q80" s="6"/>
      <c r="R80" s="6"/>
    </row>
    <row r="81" spans="1:18" x14ac:dyDescent="0.2">
      <c r="A81" s="3" t="s">
        <v>665</v>
      </c>
      <c r="B81" s="3" t="s">
        <v>666</v>
      </c>
      <c r="C81" s="3">
        <v>22</v>
      </c>
      <c r="D81" s="3">
        <v>17.5</v>
      </c>
      <c r="E81" s="3">
        <v>28.5</v>
      </c>
      <c r="F81" s="3">
        <v>27.7</v>
      </c>
      <c r="G81" s="3">
        <v>17.100000000000001</v>
      </c>
      <c r="H81" s="3">
        <v>33</v>
      </c>
      <c r="I81" s="3"/>
      <c r="J81" s="11">
        <f t="shared" si="8"/>
        <v>1.1441176470588235</v>
      </c>
      <c r="K81" s="11">
        <f t="shared" si="9"/>
        <v>0.59480201301612556</v>
      </c>
      <c r="L81" s="11">
        <f t="shared" si="10"/>
        <v>0.19423540884849011</v>
      </c>
      <c r="M81" s="11">
        <f t="shared" si="11"/>
        <v>0.22562757034457576</v>
      </c>
      <c r="N81" s="3" t="s">
        <v>665</v>
      </c>
      <c r="O81" s="3" t="s">
        <v>1810</v>
      </c>
      <c r="P81" s="3" t="s">
        <v>1591</v>
      </c>
      <c r="Q81" s="6"/>
      <c r="R81" s="6"/>
    </row>
    <row r="82" spans="1:18" x14ac:dyDescent="0.2">
      <c r="A82" s="3" t="s">
        <v>841</v>
      </c>
      <c r="B82" s="3" t="s">
        <v>842</v>
      </c>
      <c r="C82" s="3">
        <v>63.9</v>
      </c>
      <c r="D82" s="3">
        <v>46.5</v>
      </c>
      <c r="E82" s="3">
        <v>41.8</v>
      </c>
      <c r="F82" s="3">
        <v>60.2</v>
      </c>
      <c r="G82" s="3">
        <v>50.9</v>
      </c>
      <c r="H82" s="3">
        <v>53.5</v>
      </c>
      <c r="I82" s="3"/>
      <c r="J82" s="11">
        <f t="shared" si="8"/>
        <v>1.0814717477003943</v>
      </c>
      <c r="K82" s="11">
        <f t="shared" si="9"/>
        <v>0.60007213467468956</v>
      </c>
      <c r="L82" s="11">
        <f t="shared" si="10"/>
        <v>0.1129959769180804</v>
      </c>
      <c r="M82" s="11">
        <f t="shared" si="11"/>
        <v>0.22179653993611445</v>
      </c>
      <c r="N82" s="3" t="s">
        <v>841</v>
      </c>
      <c r="O82" s="3" t="s">
        <v>1818</v>
      </c>
      <c r="P82" s="3" t="s">
        <v>1819</v>
      </c>
      <c r="Q82" s="6"/>
      <c r="R82" s="6"/>
    </row>
    <row r="83" spans="1:18" x14ac:dyDescent="0.2">
      <c r="A83" s="3" t="s">
        <v>599</v>
      </c>
      <c r="B83" s="3" t="s">
        <v>600</v>
      </c>
      <c r="C83" s="3">
        <v>36.9</v>
      </c>
      <c r="D83" s="3">
        <v>32</v>
      </c>
      <c r="E83" s="3">
        <v>37.9</v>
      </c>
      <c r="F83" s="3">
        <v>42.3</v>
      </c>
      <c r="G83" s="3">
        <v>32</v>
      </c>
      <c r="H83" s="3">
        <v>37.700000000000003</v>
      </c>
      <c r="I83" s="3"/>
      <c r="J83" s="11">
        <f t="shared" si="8"/>
        <v>1.0486891385767789</v>
      </c>
      <c r="K83" s="11">
        <f t="shared" si="9"/>
        <v>0.64571917080130814</v>
      </c>
      <c r="L83" s="11">
        <f t="shared" si="10"/>
        <v>6.8587085257412375E-2</v>
      </c>
      <c r="M83" s="11">
        <f t="shared" si="11"/>
        <v>0.18995631960371859</v>
      </c>
      <c r="N83" s="3" t="s">
        <v>599</v>
      </c>
      <c r="O83" s="3" t="s">
        <v>1828</v>
      </c>
      <c r="P83" s="3" t="s">
        <v>1628</v>
      </c>
      <c r="Q83" s="6"/>
      <c r="R83" s="6"/>
    </row>
    <row r="84" spans="1:18" x14ac:dyDescent="0.2">
      <c r="A84" s="3" t="s">
        <v>510</v>
      </c>
      <c r="B84" s="3" t="s">
        <v>511</v>
      </c>
      <c r="C84" s="3">
        <v>34.1</v>
      </c>
      <c r="D84" s="3">
        <v>18.100000000000001</v>
      </c>
      <c r="E84" s="3">
        <v>57.5</v>
      </c>
      <c r="F84" s="3">
        <v>46</v>
      </c>
      <c r="G84" s="3">
        <v>29.4</v>
      </c>
      <c r="H84" s="3">
        <v>53.8</v>
      </c>
      <c r="I84" s="3"/>
      <c r="J84" s="11">
        <f t="shared" si="8"/>
        <v>1.1777575205104831</v>
      </c>
      <c r="K84" s="11">
        <f t="shared" si="9"/>
        <v>0.65567286827522575</v>
      </c>
      <c r="L84" s="11">
        <f t="shared" si="10"/>
        <v>0.23604254429073196</v>
      </c>
      <c r="M84" s="11">
        <f t="shared" si="11"/>
        <v>0.18331278705507076</v>
      </c>
      <c r="N84" s="3" t="s">
        <v>510</v>
      </c>
      <c r="O84" s="3" t="s">
        <v>1796</v>
      </c>
      <c r="P84" s="3" t="s">
        <v>1602</v>
      </c>
      <c r="Q84" s="6"/>
      <c r="R84" s="6"/>
    </row>
    <row r="85" spans="1:18" x14ac:dyDescent="0.2">
      <c r="A85" s="3" t="s">
        <v>308</v>
      </c>
      <c r="B85" s="3" t="s">
        <v>309</v>
      </c>
      <c r="C85" s="3">
        <v>547.9</v>
      </c>
      <c r="D85" s="3">
        <v>128.9</v>
      </c>
      <c r="E85" s="3">
        <v>135.4</v>
      </c>
      <c r="F85" s="3">
        <v>442.6</v>
      </c>
      <c r="G85" s="3">
        <v>149.1</v>
      </c>
      <c r="H85" s="3">
        <v>463.6</v>
      </c>
      <c r="I85" s="3"/>
      <c r="J85" s="11">
        <f t="shared" si="8"/>
        <v>1.299310514651564</v>
      </c>
      <c r="K85" s="11">
        <f t="shared" si="9"/>
        <v>0.66173190308272634</v>
      </c>
      <c r="L85" s="11">
        <f t="shared" si="10"/>
        <v>0.37774625327528583</v>
      </c>
      <c r="M85" s="11">
        <f t="shared" si="11"/>
        <v>0.17931792686647666</v>
      </c>
      <c r="N85" s="3" t="s">
        <v>308</v>
      </c>
      <c r="O85" s="3" t="s">
        <v>1759</v>
      </c>
      <c r="P85" s="3" t="s">
        <v>1665</v>
      </c>
      <c r="Q85" s="6"/>
      <c r="R85" s="6"/>
    </row>
    <row r="86" spans="1:18" x14ac:dyDescent="0.2">
      <c r="A86" s="3" t="s">
        <v>823</v>
      </c>
      <c r="B86" s="3" t="s">
        <v>824</v>
      </c>
      <c r="C86" s="3">
        <v>7.3</v>
      </c>
      <c r="D86" s="3">
        <v>9.1</v>
      </c>
      <c r="E86" s="3">
        <v>7.1</v>
      </c>
      <c r="F86" s="3">
        <v>9.6999999999999993</v>
      </c>
      <c r="G86" s="3">
        <v>9.5</v>
      </c>
      <c r="H86" s="3">
        <v>5.8</v>
      </c>
      <c r="I86" s="3"/>
      <c r="J86" s="11">
        <f t="shared" si="8"/>
        <v>1.0638297872340425</v>
      </c>
      <c r="K86" s="11">
        <f t="shared" si="9"/>
        <v>0.74226804077151176</v>
      </c>
      <c r="L86" s="11">
        <f t="shared" si="10"/>
        <v>8.9267338097087298E-2</v>
      </c>
      <c r="M86" s="11">
        <f t="shared" si="11"/>
        <v>0.1294392381073958</v>
      </c>
      <c r="N86" s="3" t="s">
        <v>823</v>
      </c>
      <c r="O86" s="3" t="s">
        <v>1823</v>
      </c>
      <c r="P86" s="3" t="s">
        <v>1628</v>
      </c>
      <c r="Q86" s="6"/>
      <c r="R86" s="6"/>
    </row>
    <row r="87" spans="1:18" x14ac:dyDescent="0.2">
      <c r="A87" s="3" t="s">
        <v>1468</v>
      </c>
      <c r="B87" s="3" t="s">
        <v>1469</v>
      </c>
      <c r="C87" s="3">
        <v>53.4</v>
      </c>
      <c r="D87" s="3">
        <v>30</v>
      </c>
      <c r="E87" s="3">
        <v>30.8</v>
      </c>
      <c r="F87" s="3">
        <v>42.8</v>
      </c>
      <c r="G87" s="3">
        <v>45.1</v>
      </c>
      <c r="H87" s="3">
        <v>34.299999999999997</v>
      </c>
      <c r="I87" s="3"/>
      <c r="J87" s="11">
        <f t="shared" si="8"/>
        <v>1.0700525394045535</v>
      </c>
      <c r="K87" s="11">
        <f t="shared" si="9"/>
        <v>0.76526851880393132</v>
      </c>
      <c r="L87" s="11">
        <f t="shared" si="10"/>
        <v>9.7681634455886818E-2</v>
      </c>
      <c r="M87" s="11">
        <f t="shared" si="11"/>
        <v>0.11618615207097921</v>
      </c>
      <c r="N87" s="3" t="s">
        <v>1468</v>
      </c>
      <c r="O87" s="3" t="s">
        <v>1821</v>
      </c>
      <c r="P87" s="3" t="s">
        <v>1602</v>
      </c>
      <c r="Q87" s="6"/>
      <c r="R87" s="6"/>
    </row>
    <row r="88" spans="1:18" x14ac:dyDescent="0.2">
      <c r="A88" s="3" t="s">
        <v>1001</v>
      </c>
      <c r="B88" s="3" t="s">
        <v>1002</v>
      </c>
      <c r="C88" s="3">
        <v>10.8</v>
      </c>
      <c r="D88" s="3">
        <v>12.1</v>
      </c>
      <c r="E88" s="3">
        <v>11.7</v>
      </c>
      <c r="F88" s="3">
        <v>13.7</v>
      </c>
      <c r="G88" s="3">
        <v>9.6</v>
      </c>
      <c r="H88" s="3">
        <v>12.5</v>
      </c>
      <c r="I88" s="3"/>
      <c r="J88" s="11">
        <f t="shared" si="8"/>
        <v>1.0346820809248556</v>
      </c>
      <c r="K88" s="11">
        <f t="shared" si="9"/>
        <v>0.76963108394331714</v>
      </c>
      <c r="L88" s="11">
        <f t="shared" si="10"/>
        <v>4.9187549627531926E-2</v>
      </c>
      <c r="M88" s="11">
        <f t="shared" si="11"/>
        <v>0.11371740028359661</v>
      </c>
      <c r="N88" s="3" t="s">
        <v>1001</v>
      </c>
      <c r="O88" s="3" t="s">
        <v>1836</v>
      </c>
      <c r="P88" s="3" t="s">
        <v>1837</v>
      </c>
      <c r="Q88" s="6"/>
      <c r="R88" s="6"/>
    </row>
    <row r="89" spans="1:18" x14ac:dyDescent="0.2">
      <c r="A89" s="3" t="s">
        <v>1287</v>
      </c>
      <c r="B89" s="3" t="s">
        <v>1288</v>
      </c>
      <c r="C89" s="3">
        <v>22.4</v>
      </c>
      <c r="D89" s="3">
        <v>23.1</v>
      </c>
      <c r="E89" s="3">
        <v>27.4</v>
      </c>
      <c r="F89" s="3">
        <v>25.2</v>
      </c>
      <c r="G89" s="3">
        <v>21.4</v>
      </c>
      <c r="H89" s="3">
        <v>28.6</v>
      </c>
      <c r="I89" s="3"/>
      <c r="J89" s="11">
        <f t="shared" si="8"/>
        <v>1.0315500685871053</v>
      </c>
      <c r="K89" s="11">
        <f t="shared" si="9"/>
        <v>0.78288334618792332</v>
      </c>
      <c r="L89" s="11">
        <f t="shared" si="10"/>
        <v>4.4813847350699827E-2</v>
      </c>
      <c r="M89" s="11">
        <f t="shared" si="11"/>
        <v>0.10630294532539386</v>
      </c>
      <c r="N89" s="3" t="s">
        <v>1287</v>
      </c>
      <c r="O89" s="3" t="s">
        <v>1839</v>
      </c>
      <c r="P89" s="3" t="s">
        <v>1667</v>
      </c>
      <c r="Q89" s="6"/>
      <c r="R89" s="6"/>
    </row>
    <row r="90" spans="1:18" x14ac:dyDescent="0.2">
      <c r="A90" s="3" t="s">
        <v>534</v>
      </c>
      <c r="B90" s="3" t="s">
        <v>535</v>
      </c>
      <c r="C90" s="3">
        <v>27.5</v>
      </c>
      <c r="D90" s="3">
        <v>18.899999999999999</v>
      </c>
      <c r="E90" s="3">
        <v>23.8</v>
      </c>
      <c r="F90" s="3">
        <v>22.9</v>
      </c>
      <c r="G90" s="3">
        <v>21.1</v>
      </c>
      <c r="H90" s="3">
        <v>29.3</v>
      </c>
      <c r="I90" s="3"/>
      <c r="J90" s="11">
        <f t="shared" si="8"/>
        <v>1.0441595441595442</v>
      </c>
      <c r="K90" s="11">
        <f t="shared" si="9"/>
        <v>0.78372908079204207</v>
      </c>
      <c r="L90" s="11">
        <f t="shared" si="10"/>
        <v>6.2342167829251151E-2</v>
      </c>
      <c r="M90" s="11">
        <f t="shared" si="11"/>
        <v>0.10583403814569926</v>
      </c>
      <c r="N90" s="3" t="s">
        <v>534</v>
      </c>
      <c r="O90" s="3" t="s">
        <v>1831</v>
      </c>
      <c r="P90" s="3" t="s">
        <v>1686</v>
      </c>
      <c r="Q90" s="6"/>
      <c r="R90" s="6"/>
    </row>
    <row r="91" spans="1:18" x14ac:dyDescent="0.2">
      <c r="A91" s="3" t="s">
        <v>1073</v>
      </c>
      <c r="B91" s="3" t="s">
        <v>1074</v>
      </c>
      <c r="C91" s="3">
        <v>15.6</v>
      </c>
      <c r="D91" s="3">
        <v>12.9</v>
      </c>
      <c r="E91" s="3">
        <v>14.5</v>
      </c>
      <c r="F91" s="3">
        <v>14.1</v>
      </c>
      <c r="G91" s="3">
        <v>11.7</v>
      </c>
      <c r="H91" s="3">
        <v>19</v>
      </c>
      <c r="I91" s="3"/>
      <c r="J91" s="11">
        <f t="shared" si="8"/>
        <v>1.0418604651162791</v>
      </c>
      <c r="K91" s="11">
        <f t="shared" si="9"/>
        <v>0.80598041112210783</v>
      </c>
      <c r="L91" s="11">
        <f t="shared" si="10"/>
        <v>5.9162072468143798E-2</v>
      </c>
      <c r="M91" s="11">
        <f t="shared" si="11"/>
        <v>9.3675513337536362E-2</v>
      </c>
      <c r="N91" s="3" t="s">
        <v>1073</v>
      </c>
      <c r="O91" s="3" t="s">
        <v>1832</v>
      </c>
      <c r="P91" s="3" t="s">
        <v>1701</v>
      </c>
      <c r="Q91" s="6"/>
      <c r="R91" s="6"/>
    </row>
    <row r="92" spans="1:18" x14ac:dyDescent="0.2">
      <c r="A92" s="3" t="s">
        <v>506</v>
      </c>
      <c r="B92" s="3" t="s">
        <v>507</v>
      </c>
      <c r="C92" s="3">
        <v>24.7</v>
      </c>
      <c r="D92" s="3">
        <v>20.8</v>
      </c>
      <c r="E92" s="3">
        <v>38.6</v>
      </c>
      <c r="F92" s="3">
        <v>27.1</v>
      </c>
      <c r="G92" s="3">
        <v>30.5</v>
      </c>
      <c r="H92" s="3">
        <v>29.8</v>
      </c>
      <c r="I92" s="3"/>
      <c r="J92" s="11">
        <f t="shared" si="8"/>
        <v>1.0392390011890609</v>
      </c>
      <c r="K92" s="11">
        <f t="shared" si="9"/>
        <v>0.85125044800616068</v>
      </c>
      <c r="L92" s="11">
        <f t="shared" si="10"/>
        <v>5.5527479245454453E-2</v>
      </c>
      <c r="M92" s="11">
        <f t="shared" si="11"/>
        <v>6.9942646513458287E-2</v>
      </c>
      <c r="N92" s="3" t="s">
        <v>506</v>
      </c>
      <c r="O92" s="3" t="s">
        <v>1833</v>
      </c>
      <c r="P92" s="3" t="s">
        <v>1628</v>
      </c>
      <c r="Q92" s="6"/>
      <c r="R92" s="6"/>
    </row>
    <row r="93" spans="1:18" x14ac:dyDescent="0.2">
      <c r="A93" s="3" t="s">
        <v>1330</v>
      </c>
      <c r="B93" s="3" t="s">
        <v>1331</v>
      </c>
      <c r="C93" s="3">
        <v>128.80000000000001</v>
      </c>
      <c r="D93" s="3">
        <v>123.4</v>
      </c>
      <c r="E93" s="3">
        <v>38.9</v>
      </c>
      <c r="F93" s="3">
        <v>107.4</v>
      </c>
      <c r="G93" s="3">
        <v>100.2</v>
      </c>
      <c r="H93" s="3">
        <v>97</v>
      </c>
      <c r="I93" s="3"/>
      <c r="J93" s="11">
        <f t="shared" si="8"/>
        <v>1.0463758158708347</v>
      </c>
      <c r="K93" s="11">
        <f t="shared" si="9"/>
        <v>0.88526024090500077</v>
      </c>
      <c r="L93" s="11">
        <f t="shared" si="10"/>
        <v>6.5401102364526426E-2</v>
      </c>
      <c r="M93" s="11">
        <f t="shared" si="11"/>
        <v>5.292904051697795E-2</v>
      </c>
      <c r="N93" s="3" t="s">
        <v>1330</v>
      </c>
      <c r="O93" s="3" t="s">
        <v>1830</v>
      </c>
      <c r="P93" s="3" t="s">
        <v>1628</v>
      </c>
      <c r="Q93" s="6"/>
      <c r="R93" s="6"/>
    </row>
    <row r="94" spans="1:18" x14ac:dyDescent="0.2">
      <c r="A94" s="3" t="s">
        <v>422</v>
      </c>
      <c r="B94" s="3" t="s">
        <v>423</v>
      </c>
      <c r="C94" s="3">
        <v>33.5</v>
      </c>
      <c r="D94" s="3">
        <v>49.3</v>
      </c>
      <c r="E94" s="3">
        <v>60.8</v>
      </c>
      <c r="F94" s="3">
        <v>54</v>
      </c>
      <c r="G94" s="3">
        <v>46.3</v>
      </c>
      <c r="H94" s="3">
        <v>46.4</v>
      </c>
      <c r="I94" s="3"/>
      <c r="J94" s="11">
        <f t="shared" si="8"/>
        <v>1.0215877437325904</v>
      </c>
      <c r="K94" s="11">
        <f t="shared" si="9"/>
        <v>0.90708375432310995</v>
      </c>
      <c r="L94" s="11">
        <f t="shared" si="10"/>
        <v>3.0813121850338424E-2</v>
      </c>
      <c r="M94" s="11">
        <f t="shared" si="11"/>
        <v>4.2352611108551749E-2</v>
      </c>
      <c r="N94" s="3" t="s">
        <v>422</v>
      </c>
      <c r="O94" s="3" t="s">
        <v>1842</v>
      </c>
      <c r="P94" s="3" t="s">
        <v>1628</v>
      </c>
      <c r="Q94" s="6"/>
      <c r="R94" s="6"/>
    </row>
    <row r="95" spans="1:18" x14ac:dyDescent="0.2">
      <c r="A95" s="3" t="s">
        <v>390</v>
      </c>
      <c r="B95" s="3" t="s">
        <v>391</v>
      </c>
      <c r="C95" s="3">
        <v>24.1</v>
      </c>
      <c r="D95" s="3">
        <v>25.2</v>
      </c>
      <c r="E95" s="3">
        <v>32.9</v>
      </c>
      <c r="F95" s="3">
        <v>32.5</v>
      </c>
      <c r="G95" s="3">
        <v>25.9</v>
      </c>
      <c r="H95" s="3">
        <v>25.1</v>
      </c>
      <c r="I95" s="3"/>
      <c r="J95" s="11">
        <f t="shared" si="8"/>
        <v>1.0158150851581509</v>
      </c>
      <c r="K95" s="11">
        <f t="shared" si="9"/>
        <v>0.91067992373571816</v>
      </c>
      <c r="L95" s="11">
        <f t="shared" si="10"/>
        <v>2.2637803679731724E-2</v>
      </c>
      <c r="M95" s="11">
        <f t="shared" si="11"/>
        <v>4.0634237495641469E-2</v>
      </c>
      <c r="N95" s="3" t="s">
        <v>390</v>
      </c>
      <c r="O95" s="3" t="s">
        <v>1844</v>
      </c>
      <c r="P95" s="3" t="s">
        <v>1665</v>
      </c>
      <c r="Q95" s="6"/>
      <c r="R95" s="6"/>
    </row>
    <row r="96" spans="1:18" x14ac:dyDescent="0.2">
      <c r="A96" s="3" t="s">
        <v>659</v>
      </c>
      <c r="B96" s="3" t="s">
        <v>660</v>
      </c>
      <c r="C96" s="3">
        <v>30.5</v>
      </c>
      <c r="D96" s="3">
        <v>28.3</v>
      </c>
      <c r="E96" s="3">
        <v>18.2</v>
      </c>
      <c r="F96" s="3">
        <v>29</v>
      </c>
      <c r="G96" s="3">
        <v>28.8</v>
      </c>
      <c r="H96" s="3">
        <v>20.6</v>
      </c>
      <c r="I96" s="3"/>
      <c r="J96" s="11">
        <f t="shared" si="8"/>
        <v>1.0181818181818183</v>
      </c>
      <c r="K96" s="11">
        <f t="shared" si="9"/>
        <v>0.92553136620762666</v>
      </c>
      <c r="L96" s="11">
        <f t="shared" si="10"/>
        <v>2.5995208532944673E-2</v>
      </c>
      <c r="M96" s="11">
        <f t="shared" si="11"/>
        <v>3.3608858445317413E-2</v>
      </c>
      <c r="N96" s="3" t="s">
        <v>659</v>
      </c>
      <c r="O96" s="3" t="s">
        <v>1843</v>
      </c>
      <c r="P96" s="3" t="s">
        <v>1602</v>
      </c>
      <c r="Q96" s="6"/>
      <c r="R96" s="6"/>
    </row>
    <row r="97" spans="1:18" x14ac:dyDescent="0.2">
      <c r="A97" s="3" t="s">
        <v>448</v>
      </c>
      <c r="B97" s="3" t="s">
        <v>449</v>
      </c>
      <c r="C97" s="3">
        <v>35.5</v>
      </c>
      <c r="D97" s="3">
        <v>26.2</v>
      </c>
      <c r="E97" s="3">
        <v>30.2</v>
      </c>
      <c r="F97" s="3">
        <v>32</v>
      </c>
      <c r="G97" s="3">
        <v>26</v>
      </c>
      <c r="H97" s="3">
        <v>34</v>
      </c>
      <c r="I97" s="3"/>
      <c r="J97" s="11">
        <f t="shared" si="8"/>
        <v>1.001088139281828</v>
      </c>
      <c r="K97" s="11">
        <f t="shared" si="9"/>
        <v>0.99307494772162652</v>
      </c>
      <c r="L97" s="11">
        <f t="shared" si="10"/>
        <v>1.568999655340681E-3</v>
      </c>
      <c r="M97" s="11">
        <f t="shared" si="11"/>
        <v>3.0179739077950888E-3</v>
      </c>
      <c r="N97" s="3" t="s">
        <v>448</v>
      </c>
      <c r="O97" s="3" t="s">
        <v>1846</v>
      </c>
      <c r="P97" s="3" t="s">
        <v>1591</v>
      </c>
      <c r="Q97" s="6"/>
      <c r="R97" s="6"/>
    </row>
    <row r="98" spans="1:18" x14ac:dyDescent="0.2">
      <c r="A98" s="3" t="s">
        <v>104</v>
      </c>
      <c r="B98" s="3" t="s">
        <v>105</v>
      </c>
      <c r="C98" s="3">
        <v>710.5</v>
      </c>
      <c r="D98" s="3">
        <v>649.79999999999995</v>
      </c>
      <c r="E98" s="3">
        <v>501.7</v>
      </c>
      <c r="F98" s="3">
        <v>659.3</v>
      </c>
      <c r="G98" s="3">
        <v>707.6</v>
      </c>
      <c r="H98" s="3">
        <v>482.6</v>
      </c>
      <c r="I98" s="3"/>
      <c r="J98" s="11">
        <f t="shared" ref="J98:J129" si="12">(F98+G98+H98)/(C98+D98+E98)</f>
        <v>0.99328678839957041</v>
      </c>
      <c r="K98" s="11">
        <f t="shared" ref="K98:K129" si="13">TTEST(F98:H98,C98:E98,2,2)</f>
        <v>0.96616279046161546</v>
      </c>
      <c r="L98" s="11">
        <f t="shared" ref="L98:L129" si="14">LOG(J98,2)</f>
        <v>-9.7177724347983704E-3</v>
      </c>
      <c r="M98" s="11">
        <f t="shared" ref="M98:M129" si="15">-LOG10(K98)</f>
        <v>1.4949692380829225E-2</v>
      </c>
      <c r="N98" s="3" t="s">
        <v>104</v>
      </c>
      <c r="O98" s="3" t="s">
        <v>1847</v>
      </c>
      <c r="P98" s="3" t="s">
        <v>1848</v>
      </c>
      <c r="Q98" s="6"/>
      <c r="R98" s="6"/>
    </row>
    <row r="99" spans="1:18" x14ac:dyDescent="0.2">
      <c r="A99" s="3" t="s">
        <v>913</v>
      </c>
      <c r="B99" s="3" t="s">
        <v>914</v>
      </c>
      <c r="C99" s="3">
        <v>30.5</v>
      </c>
      <c r="D99" s="3">
        <v>10.8</v>
      </c>
      <c r="E99" s="3">
        <v>9.6999999999999993</v>
      </c>
      <c r="F99" s="3">
        <v>17.399999999999999</v>
      </c>
      <c r="G99" s="3">
        <v>9.9</v>
      </c>
      <c r="H99" s="3">
        <v>23.2</v>
      </c>
      <c r="I99" s="3"/>
      <c r="J99" s="11">
        <f t="shared" si="12"/>
        <v>0.99019607843137258</v>
      </c>
      <c r="K99" s="11">
        <f t="shared" si="13"/>
        <v>0.9839288625456164</v>
      </c>
      <c r="L99" s="11">
        <f t="shared" si="14"/>
        <v>-1.4213859219700802E-2</v>
      </c>
      <c r="M99" s="11">
        <f t="shared" si="15"/>
        <v>7.0362996587997433E-3</v>
      </c>
      <c r="N99" s="3" t="s">
        <v>913</v>
      </c>
      <c r="O99" s="3" t="s">
        <v>1849</v>
      </c>
      <c r="P99" s="3" t="s">
        <v>1746</v>
      </c>
      <c r="Q99" s="6"/>
      <c r="R99" s="6"/>
    </row>
    <row r="100" spans="1:18" x14ac:dyDescent="0.2">
      <c r="A100" s="3" t="s">
        <v>969</v>
      </c>
      <c r="B100" s="3" t="s">
        <v>970</v>
      </c>
      <c r="C100" s="3">
        <v>28.4</v>
      </c>
      <c r="D100" s="3">
        <v>35.6</v>
      </c>
      <c r="E100" s="3">
        <v>21.2</v>
      </c>
      <c r="F100" s="3">
        <v>31.5</v>
      </c>
      <c r="G100" s="3">
        <v>23.3</v>
      </c>
      <c r="H100" s="3">
        <v>29.3</v>
      </c>
      <c r="I100" s="3"/>
      <c r="J100" s="11">
        <f t="shared" si="12"/>
        <v>0.98708920187793414</v>
      </c>
      <c r="K100" s="11">
        <f t="shared" si="13"/>
        <v>0.94307830676751081</v>
      </c>
      <c r="L100" s="11">
        <f t="shared" si="14"/>
        <v>-1.8747629970694193E-2</v>
      </c>
      <c r="M100" s="11">
        <f t="shared" si="15"/>
        <v>2.5452244924301964E-2</v>
      </c>
      <c r="N100" s="3" t="s">
        <v>969</v>
      </c>
      <c r="O100" s="3" t="s">
        <v>1850</v>
      </c>
      <c r="P100" s="3" t="s">
        <v>1701</v>
      </c>
      <c r="Q100" s="6"/>
      <c r="R100" s="6"/>
    </row>
    <row r="101" spans="1:18" x14ac:dyDescent="0.2">
      <c r="A101" s="3" t="s">
        <v>488</v>
      </c>
      <c r="B101" s="3" t="s">
        <v>489</v>
      </c>
      <c r="C101" s="3">
        <v>99.2</v>
      </c>
      <c r="D101" s="3">
        <v>60</v>
      </c>
      <c r="E101" s="3">
        <v>139.69999999999999</v>
      </c>
      <c r="F101" s="3">
        <v>106.4</v>
      </c>
      <c r="G101" s="3">
        <v>70.5</v>
      </c>
      <c r="H101" s="3">
        <v>118.1</v>
      </c>
      <c r="I101" s="3"/>
      <c r="J101" s="11">
        <f t="shared" si="12"/>
        <v>0.98695215791234536</v>
      </c>
      <c r="K101" s="11">
        <f t="shared" si="13"/>
        <v>0.96404081823544763</v>
      </c>
      <c r="L101" s="11">
        <f t="shared" si="14"/>
        <v>-1.8947942541528397E-2</v>
      </c>
      <c r="M101" s="11">
        <f t="shared" si="15"/>
        <v>1.5904577342895024E-2</v>
      </c>
      <c r="N101" s="3" t="s">
        <v>488</v>
      </c>
      <c r="O101" s="3" t="s">
        <v>1851</v>
      </c>
      <c r="P101" s="3" t="s">
        <v>1628</v>
      </c>
      <c r="Q101" s="6"/>
      <c r="R101" s="6"/>
    </row>
    <row r="102" spans="1:18" x14ac:dyDescent="0.2">
      <c r="A102" s="3" t="s">
        <v>424</v>
      </c>
      <c r="B102" s="3" t="s">
        <v>425</v>
      </c>
      <c r="C102" s="3">
        <v>250.9</v>
      </c>
      <c r="D102" s="3">
        <v>308.8</v>
      </c>
      <c r="E102" s="3">
        <v>267.5</v>
      </c>
      <c r="F102" s="3">
        <v>292.8</v>
      </c>
      <c r="G102" s="3">
        <v>230.9</v>
      </c>
      <c r="H102" s="3">
        <v>289.2</v>
      </c>
      <c r="I102" s="3"/>
      <c r="J102" s="11">
        <f t="shared" si="12"/>
        <v>0.98271276595744683</v>
      </c>
      <c r="K102" s="11">
        <f t="shared" si="13"/>
        <v>0.86566332110845434</v>
      </c>
      <c r="L102" s="11">
        <f t="shared" si="14"/>
        <v>-2.5158297531486393E-2</v>
      </c>
      <c r="M102" s="11">
        <f t="shared" si="15"/>
        <v>6.2650983519637521E-2</v>
      </c>
      <c r="N102" s="3" t="s">
        <v>424</v>
      </c>
      <c r="O102" s="3" t="s">
        <v>1855</v>
      </c>
      <c r="P102" s="3" t="s">
        <v>1628</v>
      </c>
      <c r="Q102" s="6"/>
      <c r="R102" s="6"/>
    </row>
    <row r="103" spans="1:18" x14ac:dyDescent="0.2">
      <c r="A103" s="3" t="s">
        <v>689</v>
      </c>
      <c r="B103" s="3" t="s">
        <v>690</v>
      </c>
      <c r="C103" s="3">
        <v>52.4</v>
      </c>
      <c r="D103" s="3">
        <v>94</v>
      </c>
      <c r="E103" s="3">
        <v>23.4</v>
      </c>
      <c r="F103" s="3">
        <v>54.8</v>
      </c>
      <c r="G103" s="3">
        <v>58.1</v>
      </c>
      <c r="H103" s="3">
        <v>52.5</v>
      </c>
      <c r="I103" s="3"/>
      <c r="J103" s="11">
        <f t="shared" si="12"/>
        <v>0.97408716136631324</v>
      </c>
      <c r="K103" s="11">
        <f t="shared" si="13"/>
        <v>0.94653581829202149</v>
      </c>
      <c r="L103" s="11">
        <f t="shared" si="14"/>
        <v>-3.787722438176392E-2</v>
      </c>
      <c r="M103" s="11">
        <f t="shared" si="15"/>
        <v>2.3862947054386751E-2</v>
      </c>
      <c r="N103" s="3" t="s">
        <v>689</v>
      </c>
      <c r="O103" s="3" t="s">
        <v>1856</v>
      </c>
      <c r="P103" s="3" t="s">
        <v>1701</v>
      </c>
      <c r="Q103" s="6"/>
      <c r="R103" s="6"/>
    </row>
    <row r="104" spans="1:18" x14ac:dyDescent="0.2">
      <c r="A104" s="3" t="s">
        <v>885</v>
      </c>
      <c r="B104" s="3" t="s">
        <v>886</v>
      </c>
      <c r="C104" s="3">
        <v>12.1</v>
      </c>
      <c r="D104" s="3">
        <v>26.1</v>
      </c>
      <c r="E104" s="3">
        <v>10.3</v>
      </c>
      <c r="F104" s="3">
        <v>16.600000000000001</v>
      </c>
      <c r="G104" s="3">
        <v>13.9</v>
      </c>
      <c r="H104" s="3">
        <v>16.100000000000001</v>
      </c>
      <c r="I104" s="3"/>
      <c r="J104" s="11">
        <f t="shared" si="12"/>
        <v>0.96082474226804127</v>
      </c>
      <c r="K104" s="11">
        <f t="shared" si="13"/>
        <v>0.90647144338456842</v>
      </c>
      <c r="L104" s="11">
        <f t="shared" si="14"/>
        <v>-5.7654792420209752E-2</v>
      </c>
      <c r="M104" s="11">
        <f t="shared" si="15"/>
        <v>4.264587295385789E-2</v>
      </c>
      <c r="N104" s="3" t="s">
        <v>885</v>
      </c>
      <c r="O104" s="3" t="s">
        <v>1858</v>
      </c>
      <c r="P104" s="3" t="s">
        <v>1628</v>
      </c>
      <c r="Q104" s="6"/>
      <c r="R104" s="6"/>
    </row>
    <row r="105" spans="1:18" x14ac:dyDescent="0.2">
      <c r="A105" s="3" t="s">
        <v>723</v>
      </c>
      <c r="B105" s="3" t="s">
        <v>724</v>
      </c>
      <c r="C105" s="3">
        <v>80</v>
      </c>
      <c r="D105" s="3">
        <v>56.7</v>
      </c>
      <c r="E105" s="3">
        <v>133.9</v>
      </c>
      <c r="F105" s="3">
        <v>67.5</v>
      </c>
      <c r="G105" s="3">
        <v>51</v>
      </c>
      <c r="H105" s="3">
        <v>140.5</v>
      </c>
      <c r="I105" s="3"/>
      <c r="J105" s="11">
        <f t="shared" si="12"/>
        <v>0.95713229859571314</v>
      </c>
      <c r="K105" s="11">
        <f t="shared" si="13"/>
        <v>0.91910325460650655</v>
      </c>
      <c r="L105" s="11">
        <f t="shared" si="14"/>
        <v>-6.3209741402621034E-2</v>
      </c>
      <c r="M105" s="11">
        <f t="shared" si="15"/>
        <v>3.6635696027540091E-2</v>
      </c>
      <c r="N105" s="3" t="s">
        <v>723</v>
      </c>
      <c r="O105" s="3" t="s">
        <v>1859</v>
      </c>
      <c r="P105" s="3" t="s">
        <v>1591</v>
      </c>
      <c r="Q105" s="6"/>
      <c r="R105" s="6"/>
    </row>
    <row r="106" spans="1:18" x14ac:dyDescent="0.2">
      <c r="A106" s="3" t="s">
        <v>492</v>
      </c>
      <c r="B106" s="3" t="s">
        <v>493</v>
      </c>
      <c r="C106" s="3">
        <v>114.9</v>
      </c>
      <c r="D106" s="3">
        <v>121</v>
      </c>
      <c r="E106" s="3">
        <v>121</v>
      </c>
      <c r="F106" s="3">
        <v>122.1</v>
      </c>
      <c r="G106" s="3">
        <v>119.6</v>
      </c>
      <c r="H106" s="3">
        <v>99.4</v>
      </c>
      <c r="I106" s="3"/>
      <c r="J106" s="11">
        <f t="shared" si="12"/>
        <v>0.95572989632950422</v>
      </c>
      <c r="K106" s="11">
        <f t="shared" si="13"/>
        <v>0.51959106647039666</v>
      </c>
      <c r="L106" s="11">
        <f t="shared" si="14"/>
        <v>-6.5325146435618389E-2</v>
      </c>
      <c r="M106" s="11">
        <f t="shared" si="15"/>
        <v>0.28433832452734648</v>
      </c>
      <c r="N106" s="3" t="s">
        <v>492</v>
      </c>
      <c r="O106" s="3" t="s">
        <v>1862</v>
      </c>
      <c r="P106" s="3" t="s">
        <v>1628</v>
      </c>
      <c r="Q106" s="6"/>
      <c r="R106" s="6"/>
    </row>
    <row r="107" spans="1:18" x14ac:dyDescent="0.2">
      <c r="A107" s="3" t="s">
        <v>1007</v>
      </c>
      <c r="B107" s="3" t="s">
        <v>1008</v>
      </c>
      <c r="C107" s="3">
        <v>21.3</v>
      </c>
      <c r="D107" s="3">
        <v>18.2</v>
      </c>
      <c r="E107" s="3">
        <v>22.6</v>
      </c>
      <c r="F107" s="3">
        <v>17.399999999999999</v>
      </c>
      <c r="G107" s="3">
        <v>22</v>
      </c>
      <c r="H107" s="3">
        <v>19.7</v>
      </c>
      <c r="I107" s="3"/>
      <c r="J107" s="11">
        <f t="shared" si="12"/>
        <v>0.95169082125603854</v>
      </c>
      <c r="K107" s="11">
        <f t="shared" si="13"/>
        <v>0.61969145140411031</v>
      </c>
      <c r="L107" s="11">
        <f t="shared" si="14"/>
        <v>-7.1435138042949126E-2</v>
      </c>
      <c r="M107" s="11">
        <f t="shared" si="15"/>
        <v>0.20782449486795934</v>
      </c>
      <c r="N107" s="3" t="s">
        <v>1007</v>
      </c>
      <c r="O107" s="3" t="s">
        <v>1871</v>
      </c>
      <c r="P107" s="3" t="s">
        <v>1591</v>
      </c>
      <c r="Q107" s="6"/>
      <c r="R107" s="6"/>
    </row>
    <row r="108" spans="1:18" x14ac:dyDescent="0.2">
      <c r="A108" s="3" t="s">
        <v>518</v>
      </c>
      <c r="B108" s="3" t="s">
        <v>519</v>
      </c>
      <c r="C108" s="3">
        <v>217.1</v>
      </c>
      <c r="D108" s="3">
        <v>157.1</v>
      </c>
      <c r="E108" s="3">
        <v>295.3</v>
      </c>
      <c r="F108" s="3">
        <v>209.6</v>
      </c>
      <c r="G108" s="3">
        <v>183.4</v>
      </c>
      <c r="H108" s="3">
        <v>218.3</v>
      </c>
      <c r="I108" s="3"/>
      <c r="J108" s="11">
        <f t="shared" si="12"/>
        <v>0.91306945481702761</v>
      </c>
      <c r="K108" s="11">
        <f t="shared" si="13"/>
        <v>0.66347046171847768</v>
      </c>
      <c r="L108" s="11">
        <f t="shared" si="14"/>
        <v>-0.131203488446827</v>
      </c>
      <c r="M108" s="11">
        <f t="shared" si="15"/>
        <v>0.17817840753689251</v>
      </c>
      <c r="N108" s="3" t="s">
        <v>518</v>
      </c>
      <c r="O108" s="3" t="s">
        <v>1876</v>
      </c>
      <c r="P108" s="3" t="s">
        <v>1628</v>
      </c>
      <c r="Q108" s="6"/>
      <c r="R108" s="6"/>
    </row>
    <row r="109" spans="1:18" x14ac:dyDescent="0.2">
      <c r="A109" s="3" t="s">
        <v>1504</v>
      </c>
      <c r="B109" s="3" t="s">
        <v>1505</v>
      </c>
      <c r="C109" s="3">
        <v>17.2</v>
      </c>
      <c r="D109" s="3">
        <v>9.6999999999999993</v>
      </c>
      <c r="E109" s="3">
        <v>21.9</v>
      </c>
      <c r="F109" s="3">
        <v>15.6</v>
      </c>
      <c r="G109" s="3">
        <v>15.3</v>
      </c>
      <c r="H109" s="3">
        <v>13.2</v>
      </c>
      <c r="I109" s="3"/>
      <c r="J109" s="11">
        <f t="shared" si="12"/>
        <v>0.90368852459016391</v>
      </c>
      <c r="K109" s="11">
        <f t="shared" si="13"/>
        <v>0.68844036942733655</v>
      </c>
      <c r="L109" s="11">
        <f t="shared" si="14"/>
        <v>-0.14610249200536574</v>
      </c>
      <c r="M109" s="11">
        <f t="shared" si="15"/>
        <v>0.16213367102099646</v>
      </c>
      <c r="N109" s="3" t="s">
        <v>1504</v>
      </c>
      <c r="O109" s="3" t="s">
        <v>1877</v>
      </c>
      <c r="P109" s="3" t="s">
        <v>1628</v>
      </c>
      <c r="Q109" s="6"/>
      <c r="R109" s="6"/>
    </row>
    <row r="110" spans="1:18" x14ac:dyDescent="0.2">
      <c r="A110" s="3" t="s">
        <v>815</v>
      </c>
      <c r="B110" s="3" t="s">
        <v>816</v>
      </c>
      <c r="C110" s="3">
        <v>33.4</v>
      </c>
      <c r="D110" s="3">
        <v>27</v>
      </c>
      <c r="E110" s="3">
        <v>37.4</v>
      </c>
      <c r="F110" s="3">
        <v>29.3</v>
      </c>
      <c r="G110" s="3">
        <v>28.8</v>
      </c>
      <c r="H110" s="3">
        <v>29.7</v>
      </c>
      <c r="I110" s="3"/>
      <c r="J110" s="11">
        <f t="shared" si="12"/>
        <v>0.89775051124744376</v>
      </c>
      <c r="K110" s="11">
        <f t="shared" si="13"/>
        <v>0.3344340566388509</v>
      </c>
      <c r="L110" s="11">
        <f t="shared" si="14"/>
        <v>-0.15561352541687556</v>
      </c>
      <c r="M110" s="11">
        <f t="shared" si="15"/>
        <v>0.47568950319112924</v>
      </c>
      <c r="N110" s="3" t="s">
        <v>815</v>
      </c>
      <c r="O110" s="3" t="s">
        <v>1878</v>
      </c>
      <c r="P110" s="3" t="s">
        <v>1628</v>
      </c>
      <c r="Q110" s="6"/>
      <c r="R110" s="6"/>
    </row>
    <row r="111" spans="1:18" x14ac:dyDescent="0.2">
      <c r="A111" s="3" t="s">
        <v>1005</v>
      </c>
      <c r="B111" s="3" t="s">
        <v>1006</v>
      </c>
      <c r="C111" s="3">
        <v>15.7</v>
      </c>
      <c r="D111" s="3">
        <v>16.3</v>
      </c>
      <c r="E111" s="3">
        <v>14.4</v>
      </c>
      <c r="F111" s="3">
        <v>15.8</v>
      </c>
      <c r="G111" s="3">
        <v>12.8</v>
      </c>
      <c r="H111" s="3">
        <v>12.7</v>
      </c>
      <c r="I111" s="3"/>
      <c r="J111" s="11">
        <f t="shared" si="12"/>
        <v>0.89008620689655171</v>
      </c>
      <c r="K111" s="11">
        <f t="shared" si="13"/>
        <v>0.2171101994908608</v>
      </c>
      <c r="L111" s="11">
        <f t="shared" si="14"/>
        <v>-0.16798302370812676</v>
      </c>
      <c r="M111" s="11">
        <f t="shared" si="15"/>
        <v>0.66331977360430827</v>
      </c>
      <c r="N111" s="3" t="s">
        <v>1005</v>
      </c>
      <c r="O111" s="3" t="s">
        <v>1879</v>
      </c>
      <c r="P111" s="3" t="s">
        <v>1650</v>
      </c>
      <c r="Q111" s="6"/>
      <c r="R111" s="6"/>
    </row>
    <row r="112" spans="1:18" x14ac:dyDescent="0.2">
      <c r="A112" s="3" t="s">
        <v>713</v>
      </c>
      <c r="B112" s="3" t="s">
        <v>714</v>
      </c>
      <c r="C112" s="3">
        <v>11.4</v>
      </c>
      <c r="D112" s="3">
        <v>11.1</v>
      </c>
      <c r="E112" s="3">
        <v>17.3</v>
      </c>
      <c r="F112" s="3">
        <v>12.4</v>
      </c>
      <c r="G112" s="3">
        <v>11.4</v>
      </c>
      <c r="H112" s="3">
        <v>11.4</v>
      </c>
      <c r="I112" s="3"/>
      <c r="J112" s="11">
        <f t="shared" si="12"/>
        <v>0.88442211055276398</v>
      </c>
      <c r="K112" s="11">
        <f t="shared" si="13"/>
        <v>0.49524019540602776</v>
      </c>
      <c r="L112" s="11">
        <f t="shared" si="14"/>
        <v>-0.17719300190635132</v>
      </c>
      <c r="M112" s="11">
        <f t="shared" si="15"/>
        <v>0.30518411371613752</v>
      </c>
      <c r="N112" s="3" t="s">
        <v>713</v>
      </c>
      <c r="O112" s="3" t="s">
        <v>1880</v>
      </c>
      <c r="P112" s="3" t="s">
        <v>1837</v>
      </c>
      <c r="Q112" s="6"/>
      <c r="R112" s="6"/>
    </row>
    <row r="113" spans="1:18" x14ac:dyDescent="0.2">
      <c r="A113" s="3" t="s">
        <v>625</v>
      </c>
      <c r="B113" s="3" t="s">
        <v>626</v>
      </c>
      <c r="C113" s="3">
        <v>36.5</v>
      </c>
      <c r="D113" s="3">
        <v>30.6</v>
      </c>
      <c r="E113" s="3">
        <v>33.200000000000003</v>
      </c>
      <c r="F113" s="3">
        <v>32.4</v>
      </c>
      <c r="G113" s="3">
        <v>28.7</v>
      </c>
      <c r="H113" s="3">
        <v>27.6</v>
      </c>
      <c r="I113" s="3"/>
      <c r="J113" s="11">
        <f t="shared" si="12"/>
        <v>0.88434695912263206</v>
      </c>
      <c r="K113" s="11">
        <f t="shared" si="13"/>
        <v>0.15953949337033985</v>
      </c>
      <c r="L113" s="11">
        <f t="shared" si="14"/>
        <v>-0.17731559631111687</v>
      </c>
      <c r="M113" s="11">
        <f t="shared" si="15"/>
        <v>0.7971317914173901</v>
      </c>
      <c r="N113" s="3" t="s">
        <v>625</v>
      </c>
      <c r="O113" s="3" t="s">
        <v>1881</v>
      </c>
      <c r="P113" s="3" t="s">
        <v>1804</v>
      </c>
      <c r="Q113" s="6"/>
      <c r="R113" s="6"/>
    </row>
    <row r="114" spans="1:18" x14ac:dyDescent="0.2">
      <c r="A114" s="3" t="s">
        <v>1205</v>
      </c>
      <c r="B114" s="3" t="s">
        <v>1206</v>
      </c>
      <c r="C114" s="3">
        <v>57.6</v>
      </c>
      <c r="D114" s="3">
        <v>47.8</v>
      </c>
      <c r="E114" s="3">
        <v>57.4</v>
      </c>
      <c r="F114" s="3">
        <v>53.5</v>
      </c>
      <c r="G114" s="3">
        <v>47</v>
      </c>
      <c r="H114" s="3">
        <v>43.2</v>
      </c>
      <c r="I114" s="3"/>
      <c r="J114" s="11">
        <f t="shared" si="12"/>
        <v>0.88267813267813255</v>
      </c>
      <c r="K114" s="11">
        <f t="shared" si="13"/>
        <v>0.22283230716399921</v>
      </c>
      <c r="L114" s="11">
        <f t="shared" si="14"/>
        <v>-0.1800406378089108</v>
      </c>
      <c r="M114" s="11">
        <f t="shared" si="15"/>
        <v>0.65202184309490741</v>
      </c>
      <c r="N114" s="3" t="s">
        <v>1205</v>
      </c>
      <c r="O114" s="3" t="s">
        <v>1882</v>
      </c>
      <c r="P114" s="3" t="s">
        <v>1665</v>
      </c>
      <c r="Q114" s="6"/>
      <c r="R114" s="6"/>
    </row>
    <row r="115" spans="1:18" x14ac:dyDescent="0.2">
      <c r="A115" s="3" t="s">
        <v>1271</v>
      </c>
      <c r="B115" s="3" t="s">
        <v>1272</v>
      </c>
      <c r="C115" s="3">
        <v>49</v>
      </c>
      <c r="D115" s="3">
        <v>29.2</v>
      </c>
      <c r="E115" s="3">
        <v>37.4</v>
      </c>
      <c r="F115" s="3">
        <v>37</v>
      </c>
      <c r="G115" s="3">
        <v>31.6</v>
      </c>
      <c r="H115" s="3">
        <v>33.299999999999997</v>
      </c>
      <c r="I115" s="3"/>
      <c r="J115" s="11">
        <f t="shared" si="12"/>
        <v>0.88148788927335642</v>
      </c>
      <c r="K115" s="11">
        <f t="shared" si="13"/>
        <v>0.48632427709727738</v>
      </c>
      <c r="L115" s="11">
        <f t="shared" si="14"/>
        <v>-0.18198734633486499</v>
      </c>
      <c r="M115" s="11">
        <f t="shared" si="15"/>
        <v>0.3130740500982454</v>
      </c>
      <c r="N115" s="3" t="s">
        <v>1271</v>
      </c>
      <c r="O115" s="3" t="s">
        <v>1883</v>
      </c>
      <c r="P115" s="3" t="s">
        <v>1628</v>
      </c>
      <c r="Q115" s="6"/>
      <c r="R115" s="6"/>
    </row>
    <row r="116" spans="1:18" x14ac:dyDescent="0.2">
      <c r="A116" s="3" t="s">
        <v>1009</v>
      </c>
      <c r="B116" s="3" t="s">
        <v>1010</v>
      </c>
      <c r="C116" s="3">
        <v>23</v>
      </c>
      <c r="D116" s="3">
        <v>18.5</v>
      </c>
      <c r="E116" s="3">
        <v>22.4</v>
      </c>
      <c r="F116" s="3">
        <v>18.2</v>
      </c>
      <c r="G116" s="3">
        <v>16.8</v>
      </c>
      <c r="H116" s="3">
        <v>21</v>
      </c>
      <c r="I116" s="3"/>
      <c r="J116" s="11">
        <f t="shared" si="12"/>
        <v>0.87636932707355242</v>
      </c>
      <c r="K116" s="11">
        <f t="shared" si="13"/>
        <v>0.232808882258629</v>
      </c>
      <c r="L116" s="11">
        <f t="shared" si="14"/>
        <v>-0.19038910400202799</v>
      </c>
      <c r="M116" s="11">
        <f t="shared" si="15"/>
        <v>0.63300045425272733</v>
      </c>
      <c r="N116" s="3" t="s">
        <v>1009</v>
      </c>
      <c r="O116" s="3" t="s">
        <v>1884</v>
      </c>
      <c r="P116" s="3" t="s">
        <v>1701</v>
      </c>
      <c r="Q116" s="6"/>
      <c r="R116" s="6"/>
    </row>
    <row r="117" spans="1:18" x14ac:dyDescent="0.2">
      <c r="A117" s="3" t="s">
        <v>843</v>
      </c>
      <c r="B117" s="3" t="s">
        <v>844</v>
      </c>
      <c r="C117" s="3">
        <v>64.400000000000006</v>
      </c>
      <c r="D117" s="3">
        <v>41.8</v>
      </c>
      <c r="E117" s="3">
        <v>76.5</v>
      </c>
      <c r="F117" s="3">
        <v>45.4</v>
      </c>
      <c r="G117" s="3">
        <v>33.299999999999997</v>
      </c>
      <c r="H117" s="3">
        <v>81.2</v>
      </c>
      <c r="I117" s="3"/>
      <c r="J117" s="11">
        <f t="shared" si="12"/>
        <v>0.87520525451559927</v>
      </c>
      <c r="K117" s="11">
        <f t="shared" si="13"/>
        <v>0.68833921666235121</v>
      </c>
      <c r="L117" s="11">
        <f t="shared" si="14"/>
        <v>-0.19230669514715665</v>
      </c>
      <c r="M117" s="11">
        <f t="shared" si="15"/>
        <v>0.16219748673730325</v>
      </c>
      <c r="N117" s="3" t="s">
        <v>843</v>
      </c>
      <c r="O117" s="3" t="s">
        <v>1885</v>
      </c>
      <c r="P117" s="3" t="s">
        <v>1628</v>
      </c>
      <c r="Q117" s="6"/>
      <c r="R117" s="6"/>
    </row>
    <row r="118" spans="1:18" x14ac:dyDescent="0.2">
      <c r="A118" s="3" t="s">
        <v>765</v>
      </c>
      <c r="B118" s="3" t="s">
        <v>766</v>
      </c>
      <c r="C118" s="3">
        <v>15.9</v>
      </c>
      <c r="D118" s="3">
        <v>17.3</v>
      </c>
      <c r="E118" s="3">
        <v>16.100000000000001</v>
      </c>
      <c r="F118" s="3">
        <v>14.2</v>
      </c>
      <c r="G118" s="3">
        <v>13.2</v>
      </c>
      <c r="H118" s="3">
        <v>15.7</v>
      </c>
      <c r="I118" s="3"/>
      <c r="J118" s="11">
        <f t="shared" si="12"/>
        <v>0.87423935091277871</v>
      </c>
      <c r="K118" s="11">
        <f t="shared" si="13"/>
        <v>7.1402864374242953E-2</v>
      </c>
      <c r="L118" s="11">
        <f t="shared" si="14"/>
        <v>-0.19389977728881372</v>
      </c>
      <c r="M118" s="11">
        <f t="shared" si="15"/>
        <v>1.1462843658572164</v>
      </c>
      <c r="N118" s="3" t="s">
        <v>765</v>
      </c>
      <c r="O118" s="3" t="s">
        <v>1886</v>
      </c>
      <c r="P118" s="3" t="s">
        <v>1779</v>
      </c>
      <c r="Q118" s="6"/>
      <c r="R118" s="6"/>
    </row>
    <row r="119" spans="1:18" x14ac:dyDescent="0.2">
      <c r="A119" s="3" t="s">
        <v>1322</v>
      </c>
      <c r="B119" s="3" t="s">
        <v>1323</v>
      </c>
      <c r="C119" s="3">
        <v>37.700000000000003</v>
      </c>
      <c r="D119" s="3">
        <v>29.6</v>
      </c>
      <c r="E119" s="3">
        <v>37.6</v>
      </c>
      <c r="F119" s="3">
        <v>36.5</v>
      </c>
      <c r="G119" s="3">
        <v>28.9</v>
      </c>
      <c r="H119" s="3">
        <v>26.3</v>
      </c>
      <c r="I119" s="3"/>
      <c r="J119" s="11">
        <f t="shared" si="12"/>
        <v>0.87416587225929454</v>
      </c>
      <c r="K119" s="11">
        <f t="shared" si="13"/>
        <v>0.34049401292534398</v>
      </c>
      <c r="L119" s="11">
        <f t="shared" si="14"/>
        <v>-0.19402103898221323</v>
      </c>
      <c r="M119" s="11">
        <f t="shared" si="15"/>
        <v>0.46789052009876025</v>
      </c>
      <c r="N119" s="3" t="s">
        <v>1322</v>
      </c>
      <c r="O119" s="3" t="s">
        <v>1887</v>
      </c>
      <c r="P119" s="3" t="s">
        <v>1608</v>
      </c>
      <c r="Q119" s="6"/>
      <c r="R119" s="6"/>
    </row>
    <row r="120" spans="1:18" x14ac:dyDescent="0.2">
      <c r="A120" s="3" t="s">
        <v>334</v>
      </c>
      <c r="B120" s="3" t="s">
        <v>335</v>
      </c>
      <c r="C120" s="3">
        <v>10.199999999999999</v>
      </c>
      <c r="D120" s="3">
        <v>26.7</v>
      </c>
      <c r="E120" s="3">
        <v>14.6</v>
      </c>
      <c r="F120" s="3">
        <v>18.399999999999999</v>
      </c>
      <c r="G120" s="3">
        <v>11.9</v>
      </c>
      <c r="H120" s="3">
        <v>14.3</v>
      </c>
      <c r="I120" s="3"/>
      <c r="J120" s="11">
        <f t="shared" si="12"/>
        <v>0.86601941747572808</v>
      </c>
      <c r="K120" s="11">
        <f t="shared" si="13"/>
        <v>0.68589631994895817</v>
      </c>
      <c r="L120" s="11">
        <f t="shared" si="14"/>
        <v>-0.20752872215027615</v>
      </c>
      <c r="M120" s="11">
        <f t="shared" si="15"/>
        <v>0.16374152726273788</v>
      </c>
      <c r="N120" s="3" t="s">
        <v>334</v>
      </c>
      <c r="O120" s="3" t="s">
        <v>1890</v>
      </c>
      <c r="P120" s="3" t="s">
        <v>1891</v>
      </c>
      <c r="Q120" s="6"/>
      <c r="R120" s="6"/>
    </row>
    <row r="121" spans="1:18" x14ac:dyDescent="0.2">
      <c r="A121" s="3" t="s">
        <v>110</v>
      </c>
      <c r="B121" s="3" t="s">
        <v>111</v>
      </c>
      <c r="C121" s="3">
        <v>602.4</v>
      </c>
      <c r="D121" s="3">
        <v>489.6</v>
      </c>
      <c r="E121" s="3">
        <v>802.1</v>
      </c>
      <c r="F121" s="3">
        <v>514.9</v>
      </c>
      <c r="G121" s="3">
        <v>472.6</v>
      </c>
      <c r="H121" s="3">
        <v>639.6</v>
      </c>
      <c r="I121" s="3"/>
      <c r="J121" s="11">
        <f t="shared" si="12"/>
        <v>0.85903595375112185</v>
      </c>
      <c r="K121" s="11">
        <f t="shared" si="13"/>
        <v>0.44122481479377601</v>
      </c>
      <c r="L121" s="11">
        <f t="shared" si="14"/>
        <v>-0.21920958027222626</v>
      </c>
      <c r="M121" s="11">
        <f t="shared" si="15"/>
        <v>0.35534007051799887</v>
      </c>
      <c r="N121" s="3" t="s">
        <v>110</v>
      </c>
      <c r="O121" s="3" t="s">
        <v>1892</v>
      </c>
      <c r="P121" s="3" t="s">
        <v>1610</v>
      </c>
      <c r="Q121" s="6"/>
      <c r="R121" s="6"/>
    </row>
    <row r="122" spans="1:18" x14ac:dyDescent="0.2">
      <c r="A122" s="3" t="s">
        <v>460</v>
      </c>
      <c r="B122" s="3" t="s">
        <v>461</v>
      </c>
      <c r="C122" s="3">
        <v>22.2</v>
      </c>
      <c r="D122" s="3">
        <v>33.799999999999997</v>
      </c>
      <c r="E122" s="3">
        <v>27.8</v>
      </c>
      <c r="F122" s="3">
        <v>28.7</v>
      </c>
      <c r="G122" s="3">
        <v>26.7</v>
      </c>
      <c r="H122" s="3">
        <v>16.3</v>
      </c>
      <c r="I122" s="3"/>
      <c r="J122" s="11">
        <f t="shared" si="12"/>
        <v>0.85560859188544158</v>
      </c>
      <c r="K122" s="11">
        <f t="shared" si="13"/>
        <v>0.47313132374517325</v>
      </c>
      <c r="L122" s="11">
        <f t="shared" si="14"/>
        <v>-0.22497712499744679</v>
      </c>
      <c r="M122" s="11">
        <f t="shared" si="15"/>
        <v>0.32501829845459967</v>
      </c>
      <c r="N122" s="3" t="s">
        <v>460</v>
      </c>
      <c r="O122" s="3" t="s">
        <v>1893</v>
      </c>
      <c r="P122" s="3" t="s">
        <v>1628</v>
      </c>
      <c r="Q122" s="6"/>
      <c r="R122" s="6"/>
    </row>
    <row r="123" spans="1:18" x14ac:dyDescent="0.2">
      <c r="A123" s="3" t="s">
        <v>180</v>
      </c>
      <c r="B123" s="3" t="s">
        <v>181</v>
      </c>
      <c r="C123" s="3">
        <v>190.1</v>
      </c>
      <c r="D123" s="3">
        <v>128.80000000000001</v>
      </c>
      <c r="E123" s="3">
        <v>184.6</v>
      </c>
      <c r="F123" s="3">
        <v>162.1</v>
      </c>
      <c r="G123" s="3">
        <v>134.5</v>
      </c>
      <c r="H123" s="3">
        <v>133.80000000000001</v>
      </c>
      <c r="I123" s="3"/>
      <c r="J123" s="11">
        <f t="shared" si="12"/>
        <v>0.85481628599801396</v>
      </c>
      <c r="K123" s="11">
        <f t="shared" si="13"/>
        <v>0.32404124784904548</v>
      </c>
      <c r="L123" s="11">
        <f t="shared" si="14"/>
        <v>-0.22631370033752282</v>
      </c>
      <c r="M123" s="11">
        <f t="shared" si="15"/>
        <v>0.48939970407410849</v>
      </c>
      <c r="N123" s="3" t="s">
        <v>180</v>
      </c>
      <c r="O123" s="3" t="s">
        <v>1894</v>
      </c>
      <c r="P123" s="3" t="s">
        <v>1701</v>
      </c>
      <c r="Q123" s="6"/>
      <c r="R123" s="6"/>
    </row>
    <row r="124" spans="1:18" x14ac:dyDescent="0.2">
      <c r="A124" s="3" t="s">
        <v>925</v>
      </c>
      <c r="B124" s="3" t="s">
        <v>926</v>
      </c>
      <c r="C124" s="3">
        <v>25.8</v>
      </c>
      <c r="D124" s="3">
        <v>16.2</v>
      </c>
      <c r="E124" s="3">
        <v>21.9</v>
      </c>
      <c r="F124" s="3">
        <v>20.9</v>
      </c>
      <c r="G124" s="3">
        <v>18.5</v>
      </c>
      <c r="H124" s="3">
        <v>15.1</v>
      </c>
      <c r="I124" s="3"/>
      <c r="J124" s="11">
        <f t="shared" si="12"/>
        <v>0.85289514866979654</v>
      </c>
      <c r="K124" s="11">
        <f t="shared" si="13"/>
        <v>0.39037292711035249</v>
      </c>
      <c r="L124" s="11">
        <f t="shared" si="14"/>
        <v>-0.22955970128270572</v>
      </c>
      <c r="M124" s="11">
        <f t="shared" si="15"/>
        <v>0.40852030886978385</v>
      </c>
      <c r="N124" s="3" t="s">
        <v>925</v>
      </c>
      <c r="O124" s="3" t="s">
        <v>1897</v>
      </c>
      <c r="P124" s="3" t="s">
        <v>1746</v>
      </c>
      <c r="Q124" s="6"/>
      <c r="R124" s="6"/>
    </row>
    <row r="125" spans="1:18" x14ac:dyDescent="0.2">
      <c r="A125" s="3" t="s">
        <v>392</v>
      </c>
      <c r="B125" s="3" t="s">
        <v>393</v>
      </c>
      <c r="C125" s="3">
        <v>172.1</v>
      </c>
      <c r="D125" s="3">
        <v>160</v>
      </c>
      <c r="E125" s="3">
        <v>198.8</v>
      </c>
      <c r="F125" s="3">
        <v>155.5</v>
      </c>
      <c r="G125" s="3">
        <v>140.80000000000001</v>
      </c>
      <c r="H125" s="3">
        <v>147.4</v>
      </c>
      <c r="I125" s="3"/>
      <c r="J125" s="11">
        <f t="shared" si="12"/>
        <v>0.83575061216801649</v>
      </c>
      <c r="K125" s="11">
        <f t="shared" si="13"/>
        <v>7.618042254523931E-2</v>
      </c>
      <c r="L125" s="11">
        <f t="shared" si="14"/>
        <v>-0.25885558830350736</v>
      </c>
      <c r="M125" s="11">
        <f t="shared" si="15"/>
        <v>1.1181566227940427</v>
      </c>
      <c r="N125" s="3" t="s">
        <v>392</v>
      </c>
      <c r="O125" s="3" t="s">
        <v>1898</v>
      </c>
      <c r="P125" s="3" t="s">
        <v>1628</v>
      </c>
      <c r="Q125" s="6"/>
      <c r="R125" s="6"/>
    </row>
    <row r="126" spans="1:18" x14ac:dyDescent="0.2">
      <c r="A126" s="3" t="s">
        <v>633</v>
      </c>
      <c r="B126" s="3" t="s">
        <v>634</v>
      </c>
      <c r="C126" s="3">
        <v>18.7</v>
      </c>
      <c r="D126" s="3">
        <v>22.1</v>
      </c>
      <c r="E126" s="3">
        <v>26.7</v>
      </c>
      <c r="F126" s="3">
        <v>19.7</v>
      </c>
      <c r="G126" s="3">
        <v>17</v>
      </c>
      <c r="H126" s="3">
        <v>19.399999999999999</v>
      </c>
      <c r="I126" s="3"/>
      <c r="J126" s="11">
        <f t="shared" si="12"/>
        <v>0.83111111111111113</v>
      </c>
      <c r="K126" s="11">
        <f t="shared" si="13"/>
        <v>0.19883497649752246</v>
      </c>
      <c r="L126" s="11">
        <f t="shared" si="14"/>
        <v>-0.26688673132940038</v>
      </c>
      <c r="M126" s="11">
        <f t="shared" si="15"/>
        <v>0.70150721770647084</v>
      </c>
      <c r="N126" s="3" t="s">
        <v>633</v>
      </c>
      <c r="O126" s="3" t="s">
        <v>1901</v>
      </c>
      <c r="P126" s="3" t="s">
        <v>1628</v>
      </c>
      <c r="Q126" s="6"/>
      <c r="R126" s="6"/>
    </row>
    <row r="127" spans="1:18" x14ac:dyDescent="0.2">
      <c r="A127" s="3" t="s">
        <v>1051</v>
      </c>
      <c r="B127" s="3" t="s">
        <v>1052</v>
      </c>
      <c r="C127" s="3">
        <v>36.9</v>
      </c>
      <c r="D127" s="3">
        <v>33.4</v>
      </c>
      <c r="E127" s="3">
        <v>72.900000000000006</v>
      </c>
      <c r="F127" s="3">
        <v>26.1</v>
      </c>
      <c r="G127" s="3">
        <v>22.6</v>
      </c>
      <c r="H127" s="3">
        <v>63.6</v>
      </c>
      <c r="I127" s="3"/>
      <c r="J127" s="11">
        <f t="shared" si="12"/>
        <v>0.78421787709497226</v>
      </c>
      <c r="K127" s="11">
        <f t="shared" si="13"/>
        <v>0.60184474365881568</v>
      </c>
      <c r="L127" s="11">
        <f t="shared" si="14"/>
        <v>-0.35067356486365492</v>
      </c>
      <c r="M127" s="11">
        <f t="shared" si="15"/>
        <v>0.2205155281250499</v>
      </c>
      <c r="N127" s="3" t="s">
        <v>1051</v>
      </c>
      <c r="O127" s="3" t="s">
        <v>1902</v>
      </c>
      <c r="P127" s="3" t="s">
        <v>1837</v>
      </c>
      <c r="Q127" s="6"/>
      <c r="R127" s="6"/>
    </row>
    <row r="128" spans="1:18" x14ac:dyDescent="0.2">
      <c r="A128" s="3" t="s">
        <v>1213</v>
      </c>
      <c r="B128" s="3" t="s">
        <v>1214</v>
      </c>
      <c r="C128" s="3">
        <v>19.100000000000001</v>
      </c>
      <c r="D128" s="3">
        <v>4.2</v>
      </c>
      <c r="E128" s="3">
        <v>25.2</v>
      </c>
      <c r="F128" s="3">
        <v>13.5</v>
      </c>
      <c r="G128" s="3">
        <v>10.3</v>
      </c>
      <c r="H128" s="3">
        <v>14.2</v>
      </c>
      <c r="I128" s="3"/>
      <c r="J128" s="11">
        <f t="shared" si="12"/>
        <v>0.78350515463917525</v>
      </c>
      <c r="K128" s="11">
        <f t="shared" si="13"/>
        <v>0.61093278309511156</v>
      </c>
      <c r="L128" s="11">
        <f t="shared" si="14"/>
        <v>-0.35198532874354221</v>
      </c>
      <c r="M128" s="11">
        <f t="shared" si="15"/>
        <v>0.2140065696866153</v>
      </c>
      <c r="N128" s="3" t="s">
        <v>1213</v>
      </c>
      <c r="O128" s="3" t="s">
        <v>1903</v>
      </c>
      <c r="P128" s="3" t="s">
        <v>1610</v>
      </c>
      <c r="Q128" s="6"/>
      <c r="R128" s="6"/>
    </row>
    <row r="129" spans="1:18" x14ac:dyDescent="0.2">
      <c r="A129" s="3" t="s">
        <v>839</v>
      </c>
      <c r="B129" s="3" t="s">
        <v>840</v>
      </c>
      <c r="C129" s="3">
        <v>27.8</v>
      </c>
      <c r="D129" s="3">
        <v>32.6</v>
      </c>
      <c r="E129" s="3">
        <v>69.5</v>
      </c>
      <c r="F129" s="3">
        <v>23.4</v>
      </c>
      <c r="G129" s="3">
        <v>38.200000000000003</v>
      </c>
      <c r="H129" s="3">
        <v>39.4</v>
      </c>
      <c r="I129" s="3"/>
      <c r="J129" s="11">
        <f t="shared" si="12"/>
        <v>0.77752117013086985</v>
      </c>
      <c r="K129" s="11">
        <f t="shared" si="13"/>
        <v>0.53315230570315064</v>
      </c>
      <c r="L129" s="11">
        <f t="shared" si="14"/>
        <v>-0.36304613780872413</v>
      </c>
      <c r="M129" s="11">
        <f t="shared" si="15"/>
        <v>0.273148708276168</v>
      </c>
      <c r="N129" s="3" t="s">
        <v>839</v>
      </c>
      <c r="O129" s="3" t="s">
        <v>1904</v>
      </c>
      <c r="P129" s="3" t="s">
        <v>1602</v>
      </c>
      <c r="Q129" s="6"/>
      <c r="R129" s="6"/>
    </row>
    <row r="130" spans="1:18" x14ac:dyDescent="0.2">
      <c r="A130" s="3" t="s">
        <v>584</v>
      </c>
      <c r="B130" s="3" t="s">
        <v>585</v>
      </c>
      <c r="C130" s="3">
        <v>37</v>
      </c>
      <c r="D130" s="3">
        <v>41.1</v>
      </c>
      <c r="E130" s="3">
        <v>34.4</v>
      </c>
      <c r="F130" s="3">
        <v>31.8</v>
      </c>
      <c r="G130" s="3">
        <v>32.299999999999997</v>
      </c>
      <c r="H130" s="3">
        <v>22.4</v>
      </c>
      <c r="I130" s="3"/>
      <c r="J130" s="11">
        <f t="shared" ref="J130:J146" si="16">(F130+G130+H130)/(C130+D130+E130)</f>
        <v>0.76888888888888884</v>
      </c>
      <c r="K130" s="11">
        <f t="shared" ref="K130:K146" si="17">TTEST(F130:H130,C130:E130,2,2)</f>
        <v>8.2735167634556947E-2</v>
      </c>
      <c r="L130" s="11">
        <f t="shared" ref="L130:L146" si="18">LOG(J130,2)</f>
        <v>-0.37915296358031247</v>
      </c>
      <c r="M130" s="11">
        <f t="shared" ref="M130:M146" si="19">-LOG10(K130)</f>
        <v>1.082309848813173</v>
      </c>
      <c r="N130" s="3" t="s">
        <v>584</v>
      </c>
      <c r="O130" s="3" t="s">
        <v>1905</v>
      </c>
      <c r="P130" s="3" t="s">
        <v>1628</v>
      </c>
      <c r="Q130" s="6"/>
      <c r="R130" s="6"/>
    </row>
    <row r="131" spans="1:18" x14ac:dyDescent="0.2">
      <c r="A131" s="3" t="s">
        <v>739</v>
      </c>
      <c r="B131" s="3" t="s">
        <v>740</v>
      </c>
      <c r="C131" s="3">
        <v>19.8</v>
      </c>
      <c r="D131" s="3">
        <v>10.1</v>
      </c>
      <c r="E131" s="3">
        <v>5.9</v>
      </c>
      <c r="F131" s="3">
        <v>12.7</v>
      </c>
      <c r="G131" s="3">
        <v>10.9</v>
      </c>
      <c r="H131" s="3">
        <v>3.9</v>
      </c>
      <c r="I131" s="3"/>
      <c r="J131" s="11">
        <f t="shared" si="16"/>
        <v>0.76815642458100564</v>
      </c>
      <c r="K131" s="11">
        <f t="shared" si="17"/>
        <v>0.60347095109287074</v>
      </c>
      <c r="L131" s="11">
        <f t="shared" si="18"/>
        <v>-0.38052796885223433</v>
      </c>
      <c r="M131" s="11">
        <f t="shared" si="19"/>
        <v>0.21934363042778471</v>
      </c>
      <c r="N131" s="3" t="s">
        <v>739</v>
      </c>
      <c r="O131" s="3" t="s">
        <v>1906</v>
      </c>
      <c r="P131" s="3" t="s">
        <v>1591</v>
      </c>
      <c r="Q131" s="6"/>
      <c r="R131" s="6"/>
    </row>
    <row r="132" spans="1:18" x14ac:dyDescent="0.2">
      <c r="A132" s="3" t="s">
        <v>1444</v>
      </c>
      <c r="B132" s="3" t="s">
        <v>1445</v>
      </c>
      <c r="C132" s="3">
        <v>11.5</v>
      </c>
      <c r="D132" s="3">
        <v>6.2</v>
      </c>
      <c r="E132" s="3">
        <v>14.1</v>
      </c>
      <c r="F132" s="3">
        <v>7.8</v>
      </c>
      <c r="G132" s="3">
        <v>6.7</v>
      </c>
      <c r="H132" s="3">
        <v>9.1999999999999993</v>
      </c>
      <c r="I132" s="3"/>
      <c r="J132" s="11">
        <f t="shared" si="16"/>
        <v>0.74528301886792458</v>
      </c>
      <c r="K132" s="11">
        <f t="shared" si="17"/>
        <v>0.32958750353679944</v>
      </c>
      <c r="L132" s="11">
        <f t="shared" si="18"/>
        <v>-0.42413970638609616</v>
      </c>
      <c r="M132" s="11">
        <f t="shared" si="19"/>
        <v>0.48202926313965594</v>
      </c>
      <c r="N132" s="3" t="s">
        <v>1444</v>
      </c>
      <c r="O132" s="3" t="s">
        <v>1909</v>
      </c>
      <c r="P132" s="3" t="s">
        <v>1628</v>
      </c>
      <c r="Q132" s="6"/>
      <c r="R132" s="6"/>
    </row>
    <row r="133" spans="1:18" x14ac:dyDescent="0.2">
      <c r="A133" s="3" t="s">
        <v>857</v>
      </c>
      <c r="B133" s="3" t="s">
        <v>858</v>
      </c>
      <c r="C133" s="3">
        <v>39.9</v>
      </c>
      <c r="D133" s="3">
        <v>46.6</v>
      </c>
      <c r="E133" s="3">
        <v>69.5</v>
      </c>
      <c r="F133" s="3">
        <v>39.200000000000003</v>
      </c>
      <c r="G133" s="3">
        <v>41.4</v>
      </c>
      <c r="H133" s="3">
        <v>33.4</v>
      </c>
      <c r="I133" s="3"/>
      <c r="J133" s="11">
        <f t="shared" si="16"/>
        <v>0.73076923076923073</v>
      </c>
      <c r="K133" s="11">
        <f t="shared" si="17"/>
        <v>0.20563285161112438</v>
      </c>
      <c r="L133" s="11">
        <f t="shared" si="18"/>
        <v>-0.4525122046975068</v>
      </c>
      <c r="M133" s="11">
        <f t="shared" si="19"/>
        <v>0.68690750186687555</v>
      </c>
      <c r="N133" s="3" t="s">
        <v>857</v>
      </c>
      <c r="O133" s="3" t="s">
        <v>1910</v>
      </c>
      <c r="P133" s="3" t="s">
        <v>1591</v>
      </c>
      <c r="Q133" s="6"/>
      <c r="R133" s="6"/>
    </row>
    <row r="134" spans="1:18" x14ac:dyDescent="0.2">
      <c r="A134" s="3" t="s">
        <v>1494</v>
      </c>
      <c r="B134" s="3" t="s">
        <v>1495</v>
      </c>
      <c r="C134" s="3">
        <v>17.5</v>
      </c>
      <c r="D134" s="3">
        <v>15.6</v>
      </c>
      <c r="E134" s="3">
        <v>18.399999999999999</v>
      </c>
      <c r="F134" s="3">
        <v>13.3</v>
      </c>
      <c r="G134" s="3">
        <v>12.4</v>
      </c>
      <c r="H134" s="3">
        <v>11.8</v>
      </c>
      <c r="I134" s="3"/>
      <c r="J134" s="11">
        <f t="shared" si="16"/>
        <v>0.72815533980582525</v>
      </c>
      <c r="K134" s="11">
        <f t="shared" si="17"/>
        <v>7.4904338812745086E-3</v>
      </c>
      <c r="L134" s="11">
        <f t="shared" si="18"/>
        <v>-0.45768183668733747</v>
      </c>
      <c r="M134" s="11">
        <f t="shared" si="19"/>
        <v>2.125493025186278</v>
      </c>
      <c r="N134" s="3" t="s">
        <v>1494</v>
      </c>
      <c r="O134" s="3" t="s">
        <v>1911</v>
      </c>
      <c r="P134" s="3" t="s">
        <v>1628</v>
      </c>
      <c r="Q134" s="6"/>
      <c r="R134" s="6"/>
    </row>
    <row r="135" spans="1:18" x14ac:dyDescent="0.2">
      <c r="A135" s="3" t="s">
        <v>637</v>
      </c>
      <c r="B135" s="3" t="s">
        <v>638</v>
      </c>
      <c r="C135" s="3">
        <v>20.5</v>
      </c>
      <c r="D135" s="3">
        <v>14.9</v>
      </c>
      <c r="E135" s="3">
        <v>24.4</v>
      </c>
      <c r="F135" s="3">
        <v>13.7</v>
      </c>
      <c r="G135" s="3">
        <v>12.2</v>
      </c>
      <c r="H135" s="3">
        <v>12.8</v>
      </c>
      <c r="I135" s="3"/>
      <c r="J135" s="11">
        <f t="shared" si="16"/>
        <v>0.64715719063545163</v>
      </c>
      <c r="K135" s="11">
        <f t="shared" si="17"/>
        <v>6.5372547124684335E-2</v>
      </c>
      <c r="L135" s="11">
        <f t="shared" si="18"/>
        <v>-0.62781191805369452</v>
      </c>
      <c r="M135" s="11">
        <f t="shared" si="19"/>
        <v>1.1846045931946412</v>
      </c>
      <c r="N135" s="3" t="s">
        <v>637</v>
      </c>
      <c r="O135" s="3" t="s">
        <v>1914</v>
      </c>
      <c r="P135" s="3" t="s">
        <v>1628</v>
      </c>
      <c r="Q135" s="6"/>
      <c r="R135" s="6"/>
    </row>
    <row r="136" spans="1:18" x14ac:dyDescent="0.2">
      <c r="A136" s="3" t="s">
        <v>1231</v>
      </c>
      <c r="B136" s="3" t="s">
        <v>1232</v>
      </c>
      <c r="C136" s="3">
        <v>17.899999999999999</v>
      </c>
      <c r="D136" s="3">
        <v>44.1</v>
      </c>
      <c r="E136" s="3">
        <v>26.5</v>
      </c>
      <c r="F136" s="3">
        <v>19.399999999999999</v>
      </c>
      <c r="G136" s="3">
        <v>13.7</v>
      </c>
      <c r="H136" s="3">
        <v>22.1</v>
      </c>
      <c r="I136" s="3"/>
      <c r="J136" s="11">
        <f t="shared" si="16"/>
        <v>0.62372881355932197</v>
      </c>
      <c r="K136" s="11">
        <f t="shared" si="17"/>
        <v>0.24236496632393748</v>
      </c>
      <c r="L136" s="11">
        <f t="shared" si="18"/>
        <v>-0.68100918819219092</v>
      </c>
      <c r="M136" s="11">
        <f t="shared" si="19"/>
        <v>0.61553015691414803</v>
      </c>
      <c r="N136" s="3" t="s">
        <v>1231</v>
      </c>
      <c r="O136" s="3" t="s">
        <v>1915</v>
      </c>
      <c r="P136" s="3" t="s">
        <v>1686</v>
      </c>
      <c r="Q136" s="6"/>
      <c r="R136" s="6"/>
    </row>
    <row r="137" spans="1:18" x14ac:dyDescent="0.2">
      <c r="A137" s="3" t="s">
        <v>653</v>
      </c>
      <c r="B137" s="3" t="s">
        <v>654</v>
      </c>
      <c r="C137" s="3">
        <v>35.4</v>
      </c>
      <c r="D137" s="3">
        <v>31.8</v>
      </c>
      <c r="E137" s="3">
        <v>47.9</v>
      </c>
      <c r="F137" s="3">
        <v>21.3</v>
      </c>
      <c r="G137" s="3">
        <v>25.9</v>
      </c>
      <c r="H137" s="3">
        <v>24.1</v>
      </c>
      <c r="I137" s="3"/>
      <c r="J137" s="11">
        <f t="shared" si="16"/>
        <v>0.61946133796698533</v>
      </c>
      <c r="K137" s="11">
        <f t="shared" si="17"/>
        <v>4.4741602066337705E-2</v>
      </c>
      <c r="L137" s="11">
        <f t="shared" si="18"/>
        <v>-0.69091385168834218</v>
      </c>
      <c r="M137" s="11">
        <f t="shared" si="19"/>
        <v>1.3492884691416414</v>
      </c>
      <c r="N137" s="3" t="s">
        <v>653</v>
      </c>
      <c r="O137" s="3" t="s">
        <v>1916</v>
      </c>
      <c r="P137" s="3" t="s">
        <v>1628</v>
      </c>
      <c r="Q137" s="6"/>
      <c r="R137" s="6"/>
    </row>
    <row r="138" spans="1:18" x14ac:dyDescent="0.2">
      <c r="A138" s="3" t="s">
        <v>1209</v>
      </c>
      <c r="B138" s="3" t="s">
        <v>1210</v>
      </c>
      <c r="C138" s="3">
        <v>35.4</v>
      </c>
      <c r="D138" s="3">
        <v>139.6</v>
      </c>
      <c r="E138" s="3">
        <v>179.5</v>
      </c>
      <c r="F138" s="3">
        <v>30.9</v>
      </c>
      <c r="G138" s="3">
        <v>149</v>
      </c>
      <c r="H138" s="3">
        <v>36.1</v>
      </c>
      <c r="I138" s="3"/>
      <c r="J138" s="11">
        <f t="shared" si="16"/>
        <v>0.60930888575458397</v>
      </c>
      <c r="K138" s="11">
        <f t="shared" si="17"/>
        <v>0.46849601485471554</v>
      </c>
      <c r="L138" s="11">
        <f t="shared" si="18"/>
        <v>-0.71475431507604748</v>
      </c>
      <c r="M138" s="11">
        <f t="shared" si="19"/>
        <v>0.3292940989789086</v>
      </c>
      <c r="N138" s="3" t="s">
        <v>1209</v>
      </c>
      <c r="O138" s="3" t="s">
        <v>1917</v>
      </c>
      <c r="P138" s="3" t="s">
        <v>1665</v>
      </c>
      <c r="Q138" s="6"/>
      <c r="R138" s="6"/>
    </row>
    <row r="139" spans="1:18" x14ac:dyDescent="0.2">
      <c r="A139" s="3" t="s">
        <v>284</v>
      </c>
      <c r="B139" s="3" t="s">
        <v>285</v>
      </c>
      <c r="C139" s="3">
        <v>93</v>
      </c>
      <c r="D139" s="3">
        <v>100.8</v>
      </c>
      <c r="E139" s="3">
        <v>75.099999999999994</v>
      </c>
      <c r="F139" s="3">
        <v>50.6</v>
      </c>
      <c r="G139" s="3">
        <v>46.5</v>
      </c>
      <c r="H139" s="3">
        <v>40.700000000000003</v>
      </c>
      <c r="I139" s="3"/>
      <c r="J139" s="11">
        <f t="shared" si="16"/>
        <v>0.51245816288583124</v>
      </c>
      <c r="K139" s="11">
        <f t="shared" si="17"/>
        <v>5.7913249382066023E-3</v>
      </c>
      <c r="L139" s="11">
        <f t="shared" si="18"/>
        <v>-0.96449386716858154</v>
      </c>
      <c r="M139" s="11">
        <f t="shared" si="19"/>
        <v>2.2372220670971767</v>
      </c>
      <c r="N139" s="3" t="s">
        <v>284</v>
      </c>
      <c r="O139" s="3" t="s">
        <v>1918</v>
      </c>
      <c r="P139" s="3" t="s">
        <v>1665</v>
      </c>
      <c r="Q139" s="6"/>
      <c r="R139" s="6"/>
    </row>
    <row r="140" spans="1:18" x14ac:dyDescent="0.2">
      <c r="A140" s="3" t="s">
        <v>46</v>
      </c>
      <c r="B140" s="3" t="s">
        <v>47</v>
      </c>
      <c r="C140" s="3">
        <v>4712</v>
      </c>
      <c r="D140" s="3">
        <v>3855.3</v>
      </c>
      <c r="E140" s="3">
        <v>4952.5</v>
      </c>
      <c r="F140" s="3">
        <v>2454.6</v>
      </c>
      <c r="G140" s="3">
        <v>2381.1</v>
      </c>
      <c r="H140" s="3">
        <v>2086</v>
      </c>
      <c r="I140" s="3"/>
      <c r="J140" s="11">
        <f t="shared" si="16"/>
        <v>0.51196763265728784</v>
      </c>
      <c r="K140" s="11">
        <f t="shared" si="17"/>
        <v>3.3275005982127633E-3</v>
      </c>
      <c r="L140" s="11">
        <f t="shared" si="18"/>
        <v>-0.96587549107007076</v>
      </c>
      <c r="M140" s="11">
        <f t="shared" si="19"/>
        <v>2.4778818577765094</v>
      </c>
      <c r="N140" s="3" t="s">
        <v>46</v>
      </c>
      <c r="O140" s="3" t="s">
        <v>1919</v>
      </c>
      <c r="P140" s="3" t="s">
        <v>1701</v>
      </c>
      <c r="Q140" s="6"/>
      <c r="R140" s="6"/>
    </row>
    <row r="141" spans="1:18" x14ac:dyDescent="0.2">
      <c r="A141" s="3" t="s">
        <v>1177</v>
      </c>
      <c r="B141" s="3" t="s">
        <v>1178</v>
      </c>
      <c r="C141" s="3">
        <v>14.7</v>
      </c>
      <c r="D141" s="3">
        <v>51.6</v>
      </c>
      <c r="E141" s="3">
        <v>23.5</v>
      </c>
      <c r="F141" s="3">
        <v>12.1</v>
      </c>
      <c r="G141" s="3">
        <v>10.5</v>
      </c>
      <c r="H141" s="3">
        <v>13.5</v>
      </c>
      <c r="I141" s="3"/>
      <c r="J141" s="11">
        <f t="shared" si="16"/>
        <v>0.40200445434298443</v>
      </c>
      <c r="K141" s="11">
        <f t="shared" si="17"/>
        <v>0.18402055103395179</v>
      </c>
      <c r="L141" s="11">
        <f t="shared" si="18"/>
        <v>-1.314716607853976</v>
      </c>
      <c r="M141" s="11">
        <f t="shared" si="19"/>
        <v>0.73513367317388656</v>
      </c>
      <c r="N141" s="3" t="s">
        <v>1177</v>
      </c>
      <c r="O141" s="3" t="s">
        <v>1923</v>
      </c>
      <c r="P141" s="3" t="s">
        <v>1628</v>
      </c>
      <c r="Q141" s="6"/>
      <c r="R141" s="6"/>
    </row>
    <row r="142" spans="1:18" x14ac:dyDescent="0.2">
      <c r="A142" s="3" t="s">
        <v>1149</v>
      </c>
      <c r="B142" s="3" t="s">
        <v>1150</v>
      </c>
      <c r="C142" s="3">
        <v>53.6</v>
      </c>
      <c r="D142" s="3">
        <v>291.2</v>
      </c>
      <c r="E142" s="3">
        <v>19</v>
      </c>
      <c r="F142" s="3">
        <v>43.4</v>
      </c>
      <c r="G142" s="3">
        <v>59.3</v>
      </c>
      <c r="H142" s="3">
        <v>42.4</v>
      </c>
      <c r="I142" s="3"/>
      <c r="J142" s="11">
        <f t="shared" si="16"/>
        <v>0.39884551951621766</v>
      </c>
      <c r="K142" s="11">
        <f t="shared" si="17"/>
        <v>0.44302291602979937</v>
      </c>
      <c r="L142" s="11">
        <f t="shared" si="18"/>
        <v>-1.3260980235847422</v>
      </c>
      <c r="M142" s="11">
        <f t="shared" si="19"/>
        <v>0.35357380865755</v>
      </c>
      <c r="N142" s="3" t="s">
        <v>1149</v>
      </c>
      <c r="O142" s="3" t="s">
        <v>1924</v>
      </c>
      <c r="P142" s="3" t="s">
        <v>1615</v>
      </c>
      <c r="Q142" s="6"/>
      <c r="R142" s="6"/>
    </row>
    <row r="143" spans="1:18" x14ac:dyDescent="0.2">
      <c r="A143" s="3" t="s">
        <v>1550</v>
      </c>
      <c r="B143" s="3" t="s">
        <v>1551</v>
      </c>
      <c r="C143" s="3">
        <v>16.3</v>
      </c>
      <c r="D143" s="3">
        <v>58.6</v>
      </c>
      <c r="E143" s="3">
        <v>26.8</v>
      </c>
      <c r="F143" s="3">
        <v>10.9</v>
      </c>
      <c r="G143" s="3">
        <v>7</v>
      </c>
      <c r="H143" s="3">
        <v>12.4</v>
      </c>
      <c r="I143" s="3"/>
      <c r="J143" s="11">
        <f t="shared" si="16"/>
        <v>0.29793510324483774</v>
      </c>
      <c r="K143" s="11">
        <f t="shared" si="17"/>
        <v>0.13691150060074908</v>
      </c>
      <c r="L143" s="11">
        <f t="shared" si="18"/>
        <v>-1.7469299803845493</v>
      </c>
      <c r="M143" s="11">
        <f t="shared" si="19"/>
        <v>0.86356006948717734</v>
      </c>
      <c r="N143" s="3" t="s">
        <v>1550</v>
      </c>
      <c r="O143" s="3" t="s">
        <v>1925</v>
      </c>
      <c r="P143" s="3" t="s">
        <v>1628</v>
      </c>
      <c r="Q143" s="6"/>
      <c r="R143" s="6"/>
    </row>
    <row r="144" spans="1:18" x14ac:dyDescent="0.2">
      <c r="A144" s="3" t="s">
        <v>480</v>
      </c>
      <c r="B144" s="3" t="s">
        <v>481</v>
      </c>
      <c r="C144" s="3">
        <v>22.1</v>
      </c>
      <c r="D144" s="3">
        <v>17.100000000000001</v>
      </c>
      <c r="E144" s="3">
        <v>14.2</v>
      </c>
      <c r="F144" s="3">
        <v>3.7</v>
      </c>
      <c r="G144" s="3">
        <v>5.6</v>
      </c>
      <c r="H144" s="3">
        <v>5.7</v>
      </c>
      <c r="I144" s="3"/>
      <c r="J144" s="11">
        <f t="shared" si="16"/>
        <v>0.28089887640449435</v>
      </c>
      <c r="K144" s="11">
        <f t="shared" si="17"/>
        <v>5.9272118774541752E-3</v>
      </c>
      <c r="L144" s="11">
        <f t="shared" si="18"/>
        <v>-1.8318772411916735</v>
      </c>
      <c r="M144" s="11">
        <f t="shared" si="19"/>
        <v>2.2271495479483416</v>
      </c>
      <c r="N144" s="3" t="s">
        <v>480</v>
      </c>
      <c r="O144" s="3" t="s">
        <v>1926</v>
      </c>
      <c r="P144" s="3" t="s">
        <v>1727</v>
      </c>
      <c r="Q144" s="6"/>
      <c r="R144" s="6"/>
    </row>
    <row r="145" spans="1:18" x14ac:dyDescent="0.2">
      <c r="A145" s="3" t="s">
        <v>1119</v>
      </c>
      <c r="B145" s="3" t="s">
        <v>1120</v>
      </c>
      <c r="C145" s="3">
        <v>24.9</v>
      </c>
      <c r="D145" s="3">
        <v>303</v>
      </c>
      <c r="E145" s="3">
        <v>2.6</v>
      </c>
      <c r="F145" s="3">
        <v>26.4</v>
      </c>
      <c r="G145" s="3">
        <v>30.6</v>
      </c>
      <c r="H145" s="3">
        <v>29.7</v>
      </c>
      <c r="I145" s="3"/>
      <c r="J145" s="11">
        <f t="shared" si="16"/>
        <v>0.26232980332829048</v>
      </c>
      <c r="K145" s="11">
        <f t="shared" si="17"/>
        <v>0.44772250672606895</v>
      </c>
      <c r="L145" s="11">
        <f t="shared" si="18"/>
        <v>-1.9305463731732189</v>
      </c>
      <c r="M145" s="11">
        <f t="shared" si="19"/>
        <v>0.34899107336001439</v>
      </c>
      <c r="N145" s="3" t="s">
        <v>1119</v>
      </c>
      <c r="O145" s="3" t="s">
        <v>1927</v>
      </c>
      <c r="P145" s="3" t="s">
        <v>1928</v>
      </c>
      <c r="Q145" s="6"/>
      <c r="R145" s="6"/>
    </row>
    <row r="146" spans="1:18" x14ac:dyDescent="0.2">
      <c r="A146" s="3" t="s">
        <v>1488</v>
      </c>
      <c r="B146" s="3" t="s">
        <v>1489</v>
      </c>
      <c r="C146" s="3">
        <v>788.1</v>
      </c>
      <c r="D146" s="3">
        <v>496.2</v>
      </c>
      <c r="E146" s="3">
        <v>79.900000000000006</v>
      </c>
      <c r="F146" s="3">
        <v>135.30000000000001</v>
      </c>
      <c r="G146" s="3">
        <v>89.2</v>
      </c>
      <c r="H146" s="3">
        <v>21.5</v>
      </c>
      <c r="I146" s="3"/>
      <c r="J146" s="11">
        <f t="shared" si="16"/>
        <v>0.18032546547427064</v>
      </c>
      <c r="K146" s="11">
        <f t="shared" si="17"/>
        <v>0.1477995465741965</v>
      </c>
      <c r="L146" s="11">
        <f t="shared" si="18"/>
        <v>-2.4713249470400345</v>
      </c>
      <c r="M146" s="11">
        <f t="shared" si="19"/>
        <v>0.83032689828643302</v>
      </c>
      <c r="N146" s="3" t="s">
        <v>1488</v>
      </c>
      <c r="O146" s="3" t="s">
        <v>1931</v>
      </c>
      <c r="P146" s="3" t="s">
        <v>1932</v>
      </c>
      <c r="Q146" s="6"/>
      <c r="R146" s="6"/>
    </row>
    <row r="148" spans="1:18" x14ac:dyDescent="0.2">
      <c r="A148" s="37" t="s">
        <v>2337</v>
      </c>
      <c r="B148" s="37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</row>
    <row r="149" spans="1:18" x14ac:dyDescent="0.2">
      <c r="A149" s="3" t="s">
        <v>1</v>
      </c>
      <c r="B149" s="3" t="s">
        <v>2</v>
      </c>
      <c r="C149" s="3" t="s">
        <v>21</v>
      </c>
      <c r="D149" s="3" t="s">
        <v>22</v>
      </c>
      <c r="E149" s="3" t="s">
        <v>23</v>
      </c>
      <c r="F149" s="3" t="s">
        <v>24</v>
      </c>
      <c r="G149" s="3" t="s">
        <v>25</v>
      </c>
      <c r="H149" s="3" t="s">
        <v>26</v>
      </c>
      <c r="I149" s="3"/>
      <c r="J149" s="3" t="s">
        <v>1584</v>
      </c>
      <c r="K149" s="3" t="s">
        <v>1585</v>
      </c>
      <c r="L149" s="3" t="s">
        <v>1586</v>
      </c>
      <c r="M149" s="4" t="s">
        <v>1587</v>
      </c>
      <c r="N149" s="3" t="s">
        <v>1588</v>
      </c>
      <c r="O149" s="3" t="s">
        <v>1589</v>
      </c>
      <c r="P149" s="5" t="s">
        <v>2340</v>
      </c>
    </row>
    <row r="150" spans="1:18" x14ac:dyDescent="0.2">
      <c r="A150" s="3" t="s">
        <v>120</v>
      </c>
      <c r="B150" s="3" t="s">
        <v>121</v>
      </c>
      <c r="C150" s="3">
        <v>86.7</v>
      </c>
      <c r="D150" s="3">
        <v>73.400000000000006</v>
      </c>
      <c r="E150" s="3">
        <v>67.599999999999994</v>
      </c>
      <c r="F150" s="3">
        <v>833.7</v>
      </c>
      <c r="G150" s="3">
        <v>778.3</v>
      </c>
      <c r="H150" s="3">
        <v>721.2</v>
      </c>
      <c r="I150" s="3"/>
      <c r="J150" s="11">
        <f t="shared" ref="J150:J177" si="20">(F150+G150+H150)/(C150+D150+E150)</f>
        <v>10.246815985946419</v>
      </c>
      <c r="K150" s="11">
        <f t="shared" ref="K150:K177" si="21">TTEST(F150:H150,C150:E150,2,2)</f>
        <v>2.8780517868545754E-5</v>
      </c>
      <c r="L150" s="11">
        <f t="shared" ref="L150:L177" si="22">LOG(J150,2)</f>
        <v>3.3571037826771422</v>
      </c>
      <c r="M150" s="11">
        <f t="shared" ref="M150:M177" si="23">-LOG10(K150)</f>
        <v>4.5409013957563173</v>
      </c>
      <c r="N150" s="3" t="s">
        <v>120</v>
      </c>
      <c r="O150" s="3" t="s">
        <v>1592</v>
      </c>
      <c r="P150" s="3" t="s">
        <v>1593</v>
      </c>
    </row>
    <row r="151" spans="1:18" x14ac:dyDescent="0.2">
      <c r="A151" s="3" t="s">
        <v>516</v>
      </c>
      <c r="B151" s="3" t="s">
        <v>517</v>
      </c>
      <c r="C151" s="3">
        <v>34.799999999999997</v>
      </c>
      <c r="D151" s="3">
        <v>34.9</v>
      </c>
      <c r="E151" s="3">
        <v>49</v>
      </c>
      <c r="F151" s="3">
        <v>328.1</v>
      </c>
      <c r="G151" s="3">
        <v>330.8</v>
      </c>
      <c r="H151" s="3">
        <v>308.2</v>
      </c>
      <c r="I151" s="3"/>
      <c r="J151" s="11">
        <f t="shared" si="20"/>
        <v>8.147430497051392</v>
      </c>
      <c r="K151" s="11">
        <f t="shared" si="21"/>
        <v>4.9726034851245988E-6</v>
      </c>
      <c r="L151" s="11">
        <f t="shared" si="22"/>
        <v>3.0263451398773746</v>
      </c>
      <c r="M151" s="11">
        <f t="shared" si="23"/>
        <v>5.3034161699831319</v>
      </c>
      <c r="N151" s="3" t="s">
        <v>516</v>
      </c>
      <c r="O151" s="3" t="s">
        <v>1597</v>
      </c>
      <c r="P151" s="3" t="s">
        <v>1598</v>
      </c>
    </row>
    <row r="152" spans="1:18" x14ac:dyDescent="0.2">
      <c r="A152" s="3" t="s">
        <v>789</v>
      </c>
      <c r="B152" s="3" t="s">
        <v>790</v>
      </c>
      <c r="C152" s="3">
        <v>9.8000000000000007</v>
      </c>
      <c r="D152" s="3">
        <v>5.0999999999999996</v>
      </c>
      <c r="E152" s="3">
        <v>13</v>
      </c>
      <c r="F152" s="3">
        <v>68.400000000000006</v>
      </c>
      <c r="G152" s="3">
        <v>74.2</v>
      </c>
      <c r="H152" s="3">
        <v>64.400000000000006</v>
      </c>
      <c r="I152" s="3"/>
      <c r="J152" s="11">
        <f t="shared" si="20"/>
        <v>7.4193548387096788</v>
      </c>
      <c r="K152" s="11">
        <f t="shared" si="21"/>
        <v>8.220097395716281E-5</v>
      </c>
      <c r="L152" s="11">
        <f t="shared" si="22"/>
        <v>2.8912937405575003</v>
      </c>
      <c r="M152" s="11">
        <f t="shared" si="23"/>
        <v>4.0851230366969871</v>
      </c>
      <c r="N152" s="3" t="s">
        <v>789</v>
      </c>
      <c r="O152" s="3" t="s">
        <v>1599</v>
      </c>
      <c r="P152" s="3" t="s">
        <v>1600</v>
      </c>
    </row>
    <row r="153" spans="1:18" x14ac:dyDescent="0.2">
      <c r="A153" s="3" t="s">
        <v>745</v>
      </c>
      <c r="B153" s="3" t="s">
        <v>746</v>
      </c>
      <c r="C153" s="3">
        <v>19.600000000000001</v>
      </c>
      <c r="D153" s="3">
        <v>21.2</v>
      </c>
      <c r="E153" s="3">
        <v>23</v>
      </c>
      <c r="F153" s="3">
        <v>135.80000000000001</v>
      </c>
      <c r="G153" s="3">
        <v>149.30000000000001</v>
      </c>
      <c r="H153" s="3">
        <v>159.4</v>
      </c>
      <c r="I153" s="3"/>
      <c r="J153" s="11">
        <f t="shared" si="20"/>
        <v>6.9670846394984327</v>
      </c>
      <c r="K153" s="11">
        <f t="shared" si="21"/>
        <v>5.161711558738329E-5</v>
      </c>
      <c r="L153" s="11">
        <f t="shared" si="22"/>
        <v>2.8005550899522631</v>
      </c>
      <c r="M153" s="11">
        <f t="shared" si="23"/>
        <v>4.2872062678952672</v>
      </c>
      <c r="N153" s="3" t="s">
        <v>745</v>
      </c>
      <c r="O153" s="3" t="s">
        <v>1603</v>
      </c>
      <c r="P153" s="3" t="s">
        <v>1604</v>
      </c>
    </row>
    <row r="154" spans="1:18" x14ac:dyDescent="0.2">
      <c r="A154" s="3" t="s">
        <v>611</v>
      </c>
      <c r="B154" s="3" t="s">
        <v>612</v>
      </c>
      <c r="C154" s="3">
        <v>16.100000000000001</v>
      </c>
      <c r="D154" s="3">
        <v>14.8</v>
      </c>
      <c r="E154" s="3">
        <v>18.5</v>
      </c>
      <c r="F154" s="3">
        <v>114</v>
      </c>
      <c r="G154" s="3">
        <v>107.6</v>
      </c>
      <c r="H154" s="3">
        <v>118.4</v>
      </c>
      <c r="I154" s="3"/>
      <c r="J154" s="11">
        <f t="shared" si="20"/>
        <v>6.8825910931174077</v>
      </c>
      <c r="K154" s="11">
        <f t="shared" si="21"/>
        <v>8.1901050091268953E-6</v>
      </c>
      <c r="L154" s="11">
        <f t="shared" si="22"/>
        <v>2.7829517994403865</v>
      </c>
      <c r="M154" s="11">
        <f t="shared" si="23"/>
        <v>5.0867105299133302</v>
      </c>
      <c r="N154" s="3" t="s">
        <v>611</v>
      </c>
      <c r="O154" s="3" t="s">
        <v>1605</v>
      </c>
      <c r="P154" s="3" t="s">
        <v>1606</v>
      </c>
    </row>
    <row r="155" spans="1:18" x14ac:dyDescent="0.2">
      <c r="A155" s="3" t="s">
        <v>212</v>
      </c>
      <c r="B155" s="3" t="s">
        <v>213</v>
      </c>
      <c r="C155" s="3">
        <v>102.7</v>
      </c>
      <c r="D155" s="3">
        <v>75.2</v>
      </c>
      <c r="E155" s="3">
        <v>113.1</v>
      </c>
      <c r="F155" s="3">
        <v>572.79999999999995</v>
      </c>
      <c r="G155" s="3">
        <v>515.70000000000005</v>
      </c>
      <c r="H155" s="3">
        <v>521</v>
      </c>
      <c r="I155" s="3"/>
      <c r="J155" s="11">
        <f t="shared" si="20"/>
        <v>5.5309278350515463</v>
      </c>
      <c r="K155" s="11">
        <f t="shared" si="21"/>
        <v>3.3434359558658989E-5</v>
      </c>
      <c r="L155" s="11">
        <f t="shared" si="22"/>
        <v>2.4675215185693942</v>
      </c>
      <c r="M155" s="11">
        <f t="shared" si="23"/>
        <v>4.4758069913755296</v>
      </c>
      <c r="N155" s="3" t="s">
        <v>212</v>
      </c>
      <c r="O155" s="3" t="s">
        <v>2128</v>
      </c>
      <c r="P155" s="3" t="s">
        <v>2129</v>
      </c>
    </row>
    <row r="156" spans="1:18" x14ac:dyDescent="0.2">
      <c r="A156" s="3" t="s">
        <v>877</v>
      </c>
      <c r="B156" s="3" t="s">
        <v>878</v>
      </c>
      <c r="C156" s="3">
        <v>6.2</v>
      </c>
      <c r="D156" s="3">
        <v>6.2</v>
      </c>
      <c r="E156" s="3">
        <v>5.8</v>
      </c>
      <c r="F156" s="3">
        <v>28.9</v>
      </c>
      <c r="G156" s="3">
        <v>28.1</v>
      </c>
      <c r="H156" s="3">
        <v>30</v>
      </c>
      <c r="I156" s="3"/>
      <c r="J156" s="11">
        <f t="shared" si="20"/>
        <v>4.7802197802197801</v>
      </c>
      <c r="K156" s="11">
        <f t="shared" si="21"/>
        <v>2.2275503333798144E-6</v>
      </c>
      <c r="L156" s="11">
        <f t="shared" si="22"/>
        <v>2.2570769505373942</v>
      </c>
      <c r="M156" s="11">
        <f t="shared" si="23"/>
        <v>5.6521724739298573</v>
      </c>
      <c r="N156" s="3" t="s">
        <v>877</v>
      </c>
      <c r="O156" s="3" t="s">
        <v>1612</v>
      </c>
      <c r="P156" s="3" t="s">
        <v>1613</v>
      </c>
    </row>
    <row r="157" spans="1:18" x14ac:dyDescent="0.2">
      <c r="A157" s="3" t="s">
        <v>1185</v>
      </c>
      <c r="B157" s="3" t="s">
        <v>1186</v>
      </c>
      <c r="C157" s="3">
        <v>5.6</v>
      </c>
      <c r="D157" s="3">
        <v>7.8</v>
      </c>
      <c r="E157" s="3">
        <v>10.4</v>
      </c>
      <c r="F157" s="3">
        <v>36.9</v>
      </c>
      <c r="G157" s="3">
        <v>32.799999999999997</v>
      </c>
      <c r="H157" s="3">
        <v>29.2</v>
      </c>
      <c r="I157" s="3"/>
      <c r="J157" s="11">
        <f t="shared" si="20"/>
        <v>4.1554621848739499</v>
      </c>
      <c r="K157" s="11">
        <f t="shared" si="21"/>
        <v>6.7169026492774658E-4</v>
      </c>
      <c r="L157" s="11">
        <f t="shared" si="22"/>
        <v>2.0550089474511672</v>
      </c>
      <c r="M157" s="11">
        <f t="shared" si="23"/>
        <v>3.1728309460571191</v>
      </c>
      <c r="N157" s="3" t="s">
        <v>1185</v>
      </c>
      <c r="O157" s="3" t="s">
        <v>1616</v>
      </c>
      <c r="P157" s="3" t="s">
        <v>1617</v>
      </c>
    </row>
    <row r="158" spans="1:18" x14ac:dyDescent="0.2">
      <c r="A158" s="3" t="s">
        <v>496</v>
      </c>
      <c r="B158" s="3" t="s">
        <v>497</v>
      </c>
      <c r="C158" s="3">
        <v>47.7</v>
      </c>
      <c r="D158" s="3">
        <v>47.6</v>
      </c>
      <c r="E158" s="3">
        <v>57.4</v>
      </c>
      <c r="F158" s="3">
        <v>211.9</v>
      </c>
      <c r="G158" s="3">
        <v>198.9</v>
      </c>
      <c r="H158" s="3">
        <v>183.2</v>
      </c>
      <c r="I158" s="3"/>
      <c r="J158" s="11">
        <f t="shared" si="20"/>
        <v>3.8899803536345772</v>
      </c>
      <c r="K158" s="11">
        <f t="shared" si="21"/>
        <v>7.886124272674188E-5</v>
      </c>
      <c r="L158" s="11">
        <f t="shared" si="22"/>
        <v>1.9597628688912767</v>
      </c>
      <c r="M158" s="11">
        <f t="shared" si="23"/>
        <v>4.1031363834241699</v>
      </c>
      <c r="N158" s="3" t="s">
        <v>496</v>
      </c>
      <c r="O158" s="3" t="s">
        <v>2268</v>
      </c>
      <c r="P158" s="3" t="s">
        <v>2065</v>
      </c>
    </row>
    <row r="159" spans="1:18" x14ac:dyDescent="0.2">
      <c r="A159" s="3" t="s">
        <v>196</v>
      </c>
      <c r="B159" s="3" t="s">
        <v>197</v>
      </c>
      <c r="C159" s="3">
        <v>74.400000000000006</v>
      </c>
      <c r="D159" s="3">
        <v>68.099999999999994</v>
      </c>
      <c r="E159" s="3">
        <v>65.900000000000006</v>
      </c>
      <c r="F159" s="3">
        <v>269.8</v>
      </c>
      <c r="G159" s="3">
        <v>236.1</v>
      </c>
      <c r="H159" s="3">
        <v>239</v>
      </c>
      <c r="I159" s="3"/>
      <c r="J159" s="11">
        <f t="shared" si="20"/>
        <v>3.5743761996161227</v>
      </c>
      <c r="K159" s="11">
        <f t="shared" si="21"/>
        <v>8.6174032851005626E-5</v>
      </c>
      <c r="L159" s="11">
        <f t="shared" si="22"/>
        <v>1.8376914846194887</v>
      </c>
      <c r="M159" s="11">
        <f t="shared" si="23"/>
        <v>4.0646235820694603</v>
      </c>
      <c r="N159" s="3" t="s">
        <v>196</v>
      </c>
      <c r="O159" s="5" t="s">
        <v>1975</v>
      </c>
      <c r="P159" s="3"/>
    </row>
    <row r="160" spans="1:18" x14ac:dyDescent="0.2">
      <c r="A160" s="3" t="s">
        <v>102</v>
      </c>
      <c r="B160" s="3" t="s">
        <v>103</v>
      </c>
      <c r="C160" s="3">
        <v>154</v>
      </c>
      <c r="D160" s="3">
        <v>105.3</v>
      </c>
      <c r="E160" s="3">
        <v>146.19999999999999</v>
      </c>
      <c r="F160" s="3">
        <v>511</v>
      </c>
      <c r="G160" s="3">
        <v>472.3</v>
      </c>
      <c r="H160" s="3">
        <v>453.4</v>
      </c>
      <c r="I160" s="3"/>
      <c r="J160" s="11">
        <f t="shared" si="20"/>
        <v>3.543033292231812</v>
      </c>
      <c r="K160" s="11">
        <f t="shared" si="21"/>
        <v>1.1094352964820665E-4</v>
      </c>
      <c r="L160" s="11">
        <f t="shared" si="22"/>
        <v>1.8249850218525219</v>
      </c>
      <c r="M160" s="11">
        <f t="shared" si="23"/>
        <v>3.9548980212374758</v>
      </c>
      <c r="N160" s="3" t="s">
        <v>102</v>
      </c>
      <c r="O160" s="3" t="s">
        <v>1623</v>
      </c>
      <c r="P160" s="3" t="s">
        <v>1624</v>
      </c>
    </row>
    <row r="161" spans="1:16" x14ac:dyDescent="0.2">
      <c r="A161" s="3" t="s">
        <v>1131</v>
      </c>
      <c r="B161" s="3" t="s">
        <v>1132</v>
      </c>
      <c r="C161" s="3">
        <v>12.6</v>
      </c>
      <c r="D161" s="3">
        <v>14.5</v>
      </c>
      <c r="E161" s="3">
        <v>9.6</v>
      </c>
      <c r="F161" s="3">
        <v>41.5</v>
      </c>
      <c r="G161" s="3">
        <v>44.8</v>
      </c>
      <c r="H161" s="3">
        <v>42.1</v>
      </c>
      <c r="I161" s="3"/>
      <c r="J161" s="11">
        <f t="shared" si="20"/>
        <v>3.4986376021798362</v>
      </c>
      <c r="K161" s="11">
        <f t="shared" si="21"/>
        <v>6.3157575113857476E-5</v>
      </c>
      <c r="L161" s="11">
        <f t="shared" si="22"/>
        <v>1.8067932342790902</v>
      </c>
      <c r="M161" s="11">
        <f t="shared" si="23"/>
        <v>4.199574552743659</v>
      </c>
      <c r="N161" s="3" t="s">
        <v>1131</v>
      </c>
      <c r="O161" s="5" t="s">
        <v>1935</v>
      </c>
      <c r="P161" s="3"/>
    </row>
    <row r="162" spans="1:16" x14ac:dyDescent="0.2">
      <c r="A162" s="3" t="s">
        <v>142</v>
      </c>
      <c r="B162" s="3" t="s">
        <v>143</v>
      </c>
      <c r="C162" s="3">
        <v>96.6</v>
      </c>
      <c r="D162" s="3">
        <v>73.900000000000006</v>
      </c>
      <c r="E162" s="3">
        <v>96.2</v>
      </c>
      <c r="F162" s="3">
        <v>309</v>
      </c>
      <c r="G162" s="3">
        <v>273.2</v>
      </c>
      <c r="H162" s="3">
        <v>311.89999999999998</v>
      </c>
      <c r="I162" s="3"/>
      <c r="J162" s="11">
        <f t="shared" si="20"/>
        <v>3.3524559430071244</v>
      </c>
      <c r="K162" s="11">
        <f t="shared" si="21"/>
        <v>1.3543810406173233E-4</v>
      </c>
      <c r="L162" s="11">
        <f t="shared" si="22"/>
        <v>1.7452183727791795</v>
      </c>
      <c r="M162" s="11">
        <f t="shared" si="23"/>
        <v>3.8682591343534245</v>
      </c>
      <c r="N162" s="3" t="s">
        <v>142</v>
      </c>
      <c r="O162" s="5" t="s">
        <v>2315</v>
      </c>
      <c r="P162" s="3"/>
    </row>
    <row r="163" spans="1:16" x14ac:dyDescent="0.2">
      <c r="A163" s="3" t="s">
        <v>1546</v>
      </c>
      <c r="B163" s="3" t="s">
        <v>1547</v>
      </c>
      <c r="C163" s="3">
        <v>33.799999999999997</v>
      </c>
      <c r="D163" s="3">
        <v>59.9</v>
      </c>
      <c r="E163" s="3">
        <v>30.2</v>
      </c>
      <c r="F163" s="3">
        <v>139.1</v>
      </c>
      <c r="G163" s="3">
        <v>154.6</v>
      </c>
      <c r="H163" s="3">
        <v>89.7</v>
      </c>
      <c r="I163" s="3"/>
      <c r="J163" s="11">
        <f t="shared" si="20"/>
        <v>3.0944309927360774</v>
      </c>
      <c r="K163" s="11">
        <f t="shared" si="21"/>
        <v>1.6294024814962695E-2</v>
      </c>
      <c r="L163" s="11">
        <f t="shared" si="22"/>
        <v>1.6296741495275491</v>
      </c>
      <c r="M163" s="11">
        <f t="shared" si="23"/>
        <v>1.7879716266166881</v>
      </c>
      <c r="N163" s="3" t="s">
        <v>1546</v>
      </c>
      <c r="O163" s="3" t="s">
        <v>1630</v>
      </c>
      <c r="P163" s="3" t="s">
        <v>1631</v>
      </c>
    </row>
    <row r="164" spans="1:16" x14ac:dyDescent="0.2">
      <c r="A164" s="3" t="s">
        <v>590</v>
      </c>
      <c r="B164" s="3" t="s">
        <v>591</v>
      </c>
      <c r="C164" s="3">
        <v>12.3</v>
      </c>
      <c r="D164" s="3">
        <v>7.6</v>
      </c>
      <c r="E164" s="3">
        <v>7.7</v>
      </c>
      <c r="F164" s="3">
        <v>30.8</v>
      </c>
      <c r="G164" s="3">
        <v>31.6</v>
      </c>
      <c r="H164" s="3">
        <v>20.2</v>
      </c>
      <c r="I164" s="3"/>
      <c r="J164" s="11">
        <f t="shared" si="20"/>
        <v>2.9927536231884062</v>
      </c>
      <c r="K164" s="11">
        <f t="shared" si="21"/>
        <v>1.0049332960650326E-2</v>
      </c>
      <c r="L164" s="11">
        <f t="shared" si="22"/>
        <v>1.5814735146412766</v>
      </c>
      <c r="M164" s="11">
        <f t="shared" si="23"/>
        <v>1.9978627642258719</v>
      </c>
      <c r="N164" s="5"/>
      <c r="O164" s="5" t="s">
        <v>2316</v>
      </c>
      <c r="P164" s="3"/>
    </row>
    <row r="165" spans="1:16" x14ac:dyDescent="0.2">
      <c r="A165" s="3" t="s">
        <v>236</v>
      </c>
      <c r="B165" s="3" t="s">
        <v>237</v>
      </c>
      <c r="C165" s="3">
        <v>105.9</v>
      </c>
      <c r="D165" s="3">
        <v>105.6</v>
      </c>
      <c r="E165" s="3">
        <v>158.80000000000001</v>
      </c>
      <c r="F165" s="3">
        <v>341.2</v>
      </c>
      <c r="G165" s="3">
        <v>360.4</v>
      </c>
      <c r="H165" s="3">
        <v>378.4</v>
      </c>
      <c r="I165" s="3"/>
      <c r="J165" s="11">
        <f t="shared" si="20"/>
        <v>2.9165541452876047</v>
      </c>
      <c r="K165" s="11">
        <f t="shared" si="21"/>
        <v>3.3383685801243606E-4</v>
      </c>
      <c r="L165" s="11">
        <f t="shared" si="22"/>
        <v>1.5442648577665636</v>
      </c>
      <c r="M165" s="11">
        <f t="shared" si="23"/>
        <v>3.4764657157462713</v>
      </c>
      <c r="N165" s="3" t="s">
        <v>236</v>
      </c>
      <c r="O165" s="3" t="s">
        <v>2106</v>
      </c>
      <c r="P165" s="3" t="s">
        <v>1995</v>
      </c>
    </row>
    <row r="166" spans="1:16" x14ac:dyDescent="0.2">
      <c r="A166" s="3" t="s">
        <v>887</v>
      </c>
      <c r="B166" s="3" t="s">
        <v>888</v>
      </c>
      <c r="C166" s="3">
        <v>7.2</v>
      </c>
      <c r="D166" s="3">
        <v>7.7</v>
      </c>
      <c r="E166" s="3">
        <v>11.3</v>
      </c>
      <c r="F166" s="3">
        <v>22.2</v>
      </c>
      <c r="G166" s="3">
        <v>19.7</v>
      </c>
      <c r="H166" s="3">
        <v>33.5</v>
      </c>
      <c r="I166" s="3"/>
      <c r="J166" s="11">
        <f t="shared" si="20"/>
        <v>2.8778625954198471</v>
      </c>
      <c r="K166" s="11">
        <f t="shared" si="21"/>
        <v>2.0908320229774242E-2</v>
      </c>
      <c r="L166" s="11">
        <f t="shared" si="22"/>
        <v>1.5249977117312141</v>
      </c>
      <c r="M166" s="11">
        <f t="shared" si="23"/>
        <v>1.6796808569118198</v>
      </c>
      <c r="N166" s="3" t="s">
        <v>887</v>
      </c>
      <c r="O166" s="3" t="s">
        <v>2032</v>
      </c>
      <c r="P166" s="3" t="s">
        <v>2033</v>
      </c>
    </row>
    <row r="167" spans="1:16" x14ac:dyDescent="0.2">
      <c r="A167" s="3" t="s">
        <v>887</v>
      </c>
      <c r="B167" s="3" t="s">
        <v>888</v>
      </c>
      <c r="C167" s="3">
        <v>7.2</v>
      </c>
      <c r="D167" s="3">
        <v>7.7</v>
      </c>
      <c r="E167" s="3">
        <v>11.3</v>
      </c>
      <c r="F167" s="3">
        <v>22.2</v>
      </c>
      <c r="G167" s="3">
        <v>19.7</v>
      </c>
      <c r="H167" s="3">
        <v>33.5</v>
      </c>
      <c r="I167" s="3"/>
      <c r="J167" s="11">
        <f t="shared" si="20"/>
        <v>2.8778625954198471</v>
      </c>
      <c r="K167" s="11">
        <f t="shared" si="21"/>
        <v>2.0908320229774242E-2</v>
      </c>
      <c r="L167" s="11">
        <f t="shared" si="22"/>
        <v>1.5249977117312141</v>
      </c>
      <c r="M167" s="11">
        <f t="shared" si="23"/>
        <v>1.6796808569118198</v>
      </c>
      <c r="N167" s="3" t="s">
        <v>887</v>
      </c>
      <c r="O167" s="3" t="s">
        <v>2032</v>
      </c>
      <c r="P167" s="3" t="s">
        <v>2033</v>
      </c>
    </row>
    <row r="168" spans="1:16" x14ac:dyDescent="0.2">
      <c r="A168" s="3" t="s">
        <v>428</v>
      </c>
      <c r="B168" s="3" t="s">
        <v>429</v>
      </c>
      <c r="C168" s="3">
        <v>45.8</v>
      </c>
      <c r="D168" s="3">
        <v>27.4</v>
      </c>
      <c r="E168" s="3">
        <v>42.1</v>
      </c>
      <c r="F168" s="3">
        <v>115.3</v>
      </c>
      <c r="G168" s="3">
        <v>106.5</v>
      </c>
      <c r="H168" s="3">
        <v>108.4</v>
      </c>
      <c r="I168" s="3"/>
      <c r="J168" s="11">
        <f t="shared" si="20"/>
        <v>2.8638334778837824</v>
      </c>
      <c r="K168" s="11">
        <f t="shared" si="21"/>
        <v>3.2514156380853456E-4</v>
      </c>
      <c r="L168" s="11">
        <f t="shared" si="22"/>
        <v>1.5179476072614866</v>
      </c>
      <c r="M168" s="11">
        <f t="shared" si="23"/>
        <v>3.4879275098059583</v>
      </c>
      <c r="N168" s="3" t="s">
        <v>428</v>
      </c>
      <c r="O168" s="3" t="s">
        <v>2068</v>
      </c>
      <c r="P168" s="3" t="s">
        <v>2069</v>
      </c>
    </row>
    <row r="169" spans="1:16" x14ac:dyDescent="0.2">
      <c r="A169" s="3" t="s">
        <v>711</v>
      </c>
      <c r="B169" s="3" t="s">
        <v>712</v>
      </c>
      <c r="C169" s="3">
        <v>279.3</v>
      </c>
      <c r="D169" s="3">
        <v>296.3</v>
      </c>
      <c r="E169" s="3">
        <v>294.60000000000002</v>
      </c>
      <c r="F169" s="3">
        <v>816.7</v>
      </c>
      <c r="G169" s="3">
        <v>859.9</v>
      </c>
      <c r="H169" s="3">
        <v>746.6</v>
      </c>
      <c r="I169" s="3"/>
      <c r="J169" s="11">
        <f t="shared" si="20"/>
        <v>2.7846472075384967</v>
      </c>
      <c r="K169" s="11">
        <f t="shared" si="21"/>
        <v>1.0178038050677087E-4</v>
      </c>
      <c r="L169" s="11">
        <f t="shared" si="22"/>
        <v>1.4774945612548429</v>
      </c>
      <c r="M169" s="11">
        <f t="shared" si="23"/>
        <v>3.9923359298462766</v>
      </c>
      <c r="N169" s="3" t="s">
        <v>711</v>
      </c>
      <c r="O169" s="3" t="s">
        <v>1633</v>
      </c>
      <c r="P169" s="3" t="s">
        <v>1634</v>
      </c>
    </row>
    <row r="170" spans="1:16" x14ac:dyDescent="0.2">
      <c r="A170" s="3" t="s">
        <v>452</v>
      </c>
      <c r="B170" s="3" t="s">
        <v>453</v>
      </c>
      <c r="C170" s="3">
        <v>138.5</v>
      </c>
      <c r="D170" s="3">
        <v>69.2</v>
      </c>
      <c r="E170" s="3">
        <v>162.30000000000001</v>
      </c>
      <c r="F170" s="3">
        <v>355.9</v>
      </c>
      <c r="G170" s="3">
        <v>330.3</v>
      </c>
      <c r="H170" s="3">
        <v>340.9</v>
      </c>
      <c r="I170" s="3"/>
      <c r="J170" s="11">
        <f t="shared" si="20"/>
        <v>2.7759459459459457</v>
      </c>
      <c r="K170" s="11">
        <f t="shared" si="21"/>
        <v>1.6242744538716688E-3</v>
      </c>
      <c r="L170" s="11">
        <f t="shared" si="22"/>
        <v>1.4729794755980981</v>
      </c>
      <c r="M170" s="11">
        <f t="shared" si="23"/>
        <v>2.7893405860977136</v>
      </c>
      <c r="N170" s="3" t="s">
        <v>452</v>
      </c>
      <c r="O170" s="3" t="s">
        <v>2046</v>
      </c>
      <c r="P170" s="3" t="s">
        <v>2047</v>
      </c>
    </row>
    <row r="171" spans="1:16" x14ac:dyDescent="0.2">
      <c r="A171" s="3" t="s">
        <v>286</v>
      </c>
      <c r="B171" s="3" t="s">
        <v>287</v>
      </c>
      <c r="C171" s="3">
        <v>65.5</v>
      </c>
      <c r="D171" s="3">
        <v>58.9</v>
      </c>
      <c r="E171" s="3">
        <v>83.2</v>
      </c>
      <c r="F171" s="3">
        <v>195.6</v>
      </c>
      <c r="G171" s="3">
        <v>185.6</v>
      </c>
      <c r="H171" s="3">
        <v>190.6</v>
      </c>
      <c r="I171" s="3"/>
      <c r="J171" s="11">
        <f t="shared" si="20"/>
        <v>2.7543352601156066</v>
      </c>
      <c r="K171" s="11">
        <f t="shared" si="21"/>
        <v>9.9892182711970985E-5</v>
      </c>
      <c r="L171" s="11">
        <f t="shared" si="22"/>
        <v>1.4617041762732172</v>
      </c>
      <c r="M171" s="11">
        <f t="shared" si="23"/>
        <v>4.0004684971383107</v>
      </c>
      <c r="N171" s="3" t="s">
        <v>286</v>
      </c>
      <c r="O171" s="3" t="s">
        <v>1635</v>
      </c>
      <c r="P171" s="3" t="s">
        <v>1636</v>
      </c>
    </row>
    <row r="172" spans="1:16" x14ac:dyDescent="0.2">
      <c r="A172" s="3" t="s">
        <v>116</v>
      </c>
      <c r="B172" s="3" t="s">
        <v>117</v>
      </c>
      <c r="C172" s="3">
        <v>182.1</v>
      </c>
      <c r="D172" s="3">
        <v>245</v>
      </c>
      <c r="E172" s="3">
        <v>192.8</v>
      </c>
      <c r="F172" s="3">
        <v>586.5</v>
      </c>
      <c r="G172" s="3">
        <v>523.20000000000005</v>
      </c>
      <c r="H172" s="3">
        <v>582</v>
      </c>
      <c r="I172" s="3"/>
      <c r="J172" s="11">
        <f t="shared" si="20"/>
        <v>2.7289885465397643</v>
      </c>
      <c r="K172" s="11">
        <f t="shared" si="21"/>
        <v>2.2249855508886732E-4</v>
      </c>
      <c r="L172" s="11">
        <f t="shared" si="22"/>
        <v>1.4483663396890201</v>
      </c>
      <c r="M172" s="11">
        <f t="shared" si="23"/>
        <v>3.6526728049930242</v>
      </c>
      <c r="N172" s="3" t="s">
        <v>116</v>
      </c>
      <c r="O172" s="5" t="s">
        <v>1936</v>
      </c>
      <c r="P172" s="5" t="s">
        <v>1934</v>
      </c>
    </row>
    <row r="173" spans="1:16" x14ac:dyDescent="0.2">
      <c r="A173" s="3" t="s">
        <v>414</v>
      </c>
      <c r="B173" s="3" t="s">
        <v>415</v>
      </c>
      <c r="C173" s="3">
        <v>48.5</v>
      </c>
      <c r="D173" s="3">
        <v>53.3</v>
      </c>
      <c r="E173" s="3">
        <v>56.5</v>
      </c>
      <c r="F173" s="3">
        <v>140.69999999999999</v>
      </c>
      <c r="G173" s="3">
        <v>141.6</v>
      </c>
      <c r="H173" s="3">
        <v>139.69999999999999</v>
      </c>
      <c r="I173" s="3"/>
      <c r="J173" s="11">
        <f t="shared" si="20"/>
        <v>2.6658243840808584</v>
      </c>
      <c r="K173" s="11">
        <f t="shared" si="21"/>
        <v>3.2557917626907018E-6</v>
      </c>
      <c r="L173" s="11">
        <f t="shared" si="22"/>
        <v>1.414581743457366</v>
      </c>
      <c r="M173" s="11">
        <f t="shared" si="23"/>
        <v>5.4873433799518789</v>
      </c>
      <c r="N173" s="3" t="s">
        <v>414</v>
      </c>
      <c r="O173" s="5" t="s">
        <v>1937</v>
      </c>
      <c r="P173" s="3"/>
    </row>
    <row r="174" spans="1:16" x14ac:dyDescent="0.2">
      <c r="A174" s="3" t="s">
        <v>194</v>
      </c>
      <c r="B174" s="3" t="s">
        <v>195</v>
      </c>
      <c r="C174" s="3">
        <v>215.1</v>
      </c>
      <c r="D174" s="3">
        <v>89.8</v>
      </c>
      <c r="E174" s="3">
        <v>264.2</v>
      </c>
      <c r="F174" s="3">
        <v>498</v>
      </c>
      <c r="G174" s="3">
        <v>464.9</v>
      </c>
      <c r="H174" s="3">
        <v>552.20000000000005</v>
      </c>
      <c r="I174" s="3"/>
      <c r="J174" s="11">
        <f t="shared" si="20"/>
        <v>2.662273765594799</v>
      </c>
      <c r="K174" s="11">
        <f t="shared" si="21"/>
        <v>5.4936838150120952E-3</v>
      </c>
      <c r="L174" s="11">
        <f t="shared" si="22"/>
        <v>1.4126589333678021</v>
      </c>
      <c r="M174" s="11">
        <f t="shared" si="23"/>
        <v>2.2601363397001371</v>
      </c>
      <c r="N174" s="3" t="s">
        <v>194</v>
      </c>
      <c r="O174" s="3" t="s">
        <v>2034</v>
      </c>
      <c r="P174" s="3" t="s">
        <v>2035</v>
      </c>
    </row>
    <row r="175" spans="1:16" x14ac:dyDescent="0.2">
      <c r="A175" s="3" t="s">
        <v>1043</v>
      </c>
      <c r="B175" s="3" t="s">
        <v>1044</v>
      </c>
      <c r="C175" s="3">
        <v>15.1</v>
      </c>
      <c r="D175" s="3">
        <v>8.3000000000000007</v>
      </c>
      <c r="E175" s="3">
        <v>22.8</v>
      </c>
      <c r="F175" s="3">
        <v>38.299999999999997</v>
      </c>
      <c r="G175" s="3">
        <v>43</v>
      </c>
      <c r="H175" s="3">
        <v>41.2</v>
      </c>
      <c r="I175" s="3"/>
      <c r="J175" s="11">
        <f t="shared" si="20"/>
        <v>2.6515151515151514</v>
      </c>
      <c r="K175" s="11">
        <f t="shared" si="21"/>
        <v>4.4736680204469168E-3</v>
      </c>
      <c r="L175" s="11">
        <f t="shared" si="22"/>
        <v>1.4068169924738754</v>
      </c>
      <c r="M175" s="11">
        <f t="shared" si="23"/>
        <v>2.3493362469352714</v>
      </c>
      <c r="N175" s="3" t="s">
        <v>1043</v>
      </c>
      <c r="O175" s="3" t="s">
        <v>1637</v>
      </c>
      <c r="P175" s="3" t="s">
        <v>1638</v>
      </c>
    </row>
    <row r="176" spans="1:16" x14ac:dyDescent="0.2">
      <c r="A176" s="3" t="s">
        <v>1021</v>
      </c>
      <c r="B176" s="3" t="s">
        <v>1022</v>
      </c>
      <c r="C176" s="3">
        <v>35.4</v>
      </c>
      <c r="D176" s="3">
        <v>23.5</v>
      </c>
      <c r="E176" s="3">
        <v>34.6</v>
      </c>
      <c r="F176" s="3">
        <v>85.3</v>
      </c>
      <c r="G176" s="3">
        <v>74.8</v>
      </c>
      <c r="H176" s="3">
        <v>81.5</v>
      </c>
      <c r="I176" s="3"/>
      <c r="J176" s="11">
        <f t="shared" si="20"/>
        <v>2.5839572192513369</v>
      </c>
      <c r="K176" s="11">
        <f t="shared" si="21"/>
        <v>5.5302936569780301E-4</v>
      </c>
      <c r="L176" s="11">
        <f t="shared" si="22"/>
        <v>1.36958218455008</v>
      </c>
      <c r="M176" s="11">
        <f t="shared" si="23"/>
        <v>3.2572518071728656</v>
      </c>
      <c r="N176" s="3" t="s">
        <v>1021</v>
      </c>
      <c r="O176" s="5" t="s">
        <v>2317</v>
      </c>
      <c r="P176" s="3"/>
    </row>
    <row r="177" spans="1:18" x14ac:dyDescent="0.2">
      <c r="A177" s="3" t="s">
        <v>242</v>
      </c>
      <c r="B177" s="3" t="s">
        <v>243</v>
      </c>
      <c r="C177" s="3">
        <v>119.5</v>
      </c>
      <c r="D177" s="3">
        <v>74.400000000000006</v>
      </c>
      <c r="E177" s="3">
        <v>152.30000000000001</v>
      </c>
      <c r="F177" s="3">
        <v>284.3</v>
      </c>
      <c r="G177" s="3">
        <v>269.39999999999998</v>
      </c>
      <c r="H177" s="3">
        <v>328.2</v>
      </c>
      <c r="I177" s="3"/>
      <c r="J177" s="11">
        <f t="shared" si="20"/>
        <v>2.5473714615829</v>
      </c>
      <c r="K177" s="11">
        <f t="shared" si="21"/>
        <v>3.3799601175194586E-3</v>
      </c>
      <c r="L177" s="11">
        <f t="shared" si="22"/>
        <v>1.3490093509385046</v>
      </c>
      <c r="M177" s="11">
        <f t="shared" si="23"/>
        <v>2.4710884242322306</v>
      </c>
      <c r="N177" s="3" t="s">
        <v>242</v>
      </c>
      <c r="O177" s="3" t="s">
        <v>2042</v>
      </c>
      <c r="P177" s="3" t="s">
        <v>2043</v>
      </c>
    </row>
    <row r="178" spans="1:18" x14ac:dyDescent="0.2">
      <c r="J178" s="14"/>
      <c r="K178" s="14"/>
      <c r="L178" s="14"/>
      <c r="M178" s="14"/>
      <c r="N178" s="6"/>
      <c r="O178" s="6"/>
      <c r="P178" s="6"/>
    </row>
    <row r="179" spans="1:18" x14ac:dyDescent="0.2">
      <c r="J179" s="14"/>
      <c r="K179" s="14"/>
      <c r="L179" s="14"/>
      <c r="M179" s="14"/>
      <c r="N179" s="6"/>
      <c r="O179" s="6"/>
      <c r="P179" s="6"/>
      <c r="Q179" s="6"/>
      <c r="R179" s="6"/>
    </row>
    <row r="180" spans="1:18" x14ac:dyDescent="0.2">
      <c r="J180" s="14"/>
      <c r="K180" s="14"/>
      <c r="L180" s="14"/>
      <c r="M180" s="14"/>
      <c r="N180" s="6"/>
      <c r="O180" s="6"/>
      <c r="P180" s="6"/>
      <c r="Q180" s="6"/>
      <c r="R180" s="6"/>
    </row>
    <row r="181" spans="1:18" x14ac:dyDescent="0.2">
      <c r="J181" s="14"/>
      <c r="K181" s="14"/>
      <c r="L181" s="14"/>
      <c r="M181" s="14"/>
      <c r="N181" s="6"/>
      <c r="O181" s="6"/>
      <c r="P181" s="6"/>
      <c r="Q181" s="6"/>
      <c r="R181" s="6"/>
    </row>
    <row r="182" spans="1:18" x14ac:dyDescent="0.2">
      <c r="J182" s="14"/>
      <c r="K182" s="14"/>
      <c r="L182" s="14"/>
      <c r="M182" s="14"/>
      <c r="N182" s="6"/>
      <c r="O182" s="6"/>
      <c r="P182" s="6"/>
      <c r="Q182" s="6"/>
      <c r="R182" s="6"/>
    </row>
    <row r="183" spans="1:18" x14ac:dyDescent="0.2">
      <c r="J183" s="14"/>
      <c r="K183" s="14"/>
      <c r="L183" s="14"/>
      <c r="M183" s="14"/>
      <c r="N183" s="6"/>
      <c r="O183" s="6"/>
      <c r="P183" s="6"/>
      <c r="Q183" s="6"/>
      <c r="R183" s="6"/>
    </row>
    <row r="184" spans="1:18" x14ac:dyDescent="0.2">
      <c r="J184" s="14"/>
      <c r="K184" s="14"/>
      <c r="L184" s="14"/>
      <c r="M184" s="14"/>
      <c r="N184" s="6"/>
      <c r="O184" s="6"/>
      <c r="P184" s="6"/>
      <c r="Q184" s="6"/>
      <c r="R184" s="6"/>
    </row>
    <row r="185" spans="1:18" x14ac:dyDescent="0.2">
      <c r="J185" s="14"/>
      <c r="K185" s="14"/>
      <c r="L185" s="14"/>
      <c r="M185" s="14"/>
      <c r="N185" s="6"/>
      <c r="O185" s="6"/>
      <c r="P185" s="6"/>
      <c r="Q185" s="6"/>
      <c r="R185" s="6"/>
    </row>
    <row r="186" spans="1:18" x14ac:dyDescent="0.2">
      <c r="J186" s="14"/>
      <c r="K186" s="14"/>
      <c r="L186" s="14"/>
      <c r="M186" s="14"/>
      <c r="N186" s="6"/>
      <c r="O186" s="6"/>
      <c r="P186" s="6"/>
      <c r="Q186" s="6"/>
      <c r="R186" s="6"/>
    </row>
    <row r="187" spans="1:18" x14ac:dyDescent="0.2">
      <c r="J187" s="14"/>
      <c r="K187" s="14"/>
      <c r="L187" s="14"/>
      <c r="M187" s="14"/>
      <c r="N187" s="6"/>
      <c r="O187" s="6"/>
      <c r="P187" s="6"/>
      <c r="Q187" s="6"/>
      <c r="R187" s="6"/>
    </row>
    <row r="188" spans="1:18" x14ac:dyDescent="0.2">
      <c r="J188" s="14"/>
      <c r="K188" s="14"/>
      <c r="L188" s="14"/>
      <c r="M188" s="14"/>
      <c r="N188" s="6"/>
      <c r="O188" s="6"/>
      <c r="P188" s="6"/>
      <c r="Q188" s="6"/>
      <c r="R188" s="6"/>
    </row>
  </sheetData>
  <sortState xmlns:xlrd2="http://schemas.microsoft.com/office/spreadsheetml/2017/richdata2" ref="A2:R97">
    <sortCondition descending="1" ref="M2:M97"/>
  </sortState>
  <mergeCells count="1">
    <mergeCell ref="A148:B14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3C6E8-CF7A-934A-8C26-19A8C995CFCA}">
  <sheetPr>
    <tabColor theme="2" tint="-9.9978637043366805E-2"/>
  </sheetPr>
  <dimension ref="A1:M499"/>
  <sheetViews>
    <sheetView zoomScaleNormal="100" workbookViewId="0">
      <selection sqref="A1:XFD1048576"/>
    </sheetView>
  </sheetViews>
  <sheetFormatPr baseColWidth="10" defaultColWidth="23.1640625" defaultRowHeight="15" x14ac:dyDescent="0.2"/>
  <cols>
    <col min="1" max="1" width="14.83203125" style="15" customWidth="1"/>
    <col min="2" max="2" width="81.83203125" style="15" customWidth="1"/>
    <col min="3" max="4" width="41.1640625" style="15" customWidth="1"/>
    <col min="5" max="5" width="41.1640625" style="15" bestFit="1" customWidth="1"/>
    <col min="6" max="8" width="49" style="15" bestFit="1" customWidth="1"/>
    <col min="9" max="9" width="5" style="15" customWidth="1"/>
    <col min="10" max="10" width="12.1640625" style="15" bestFit="1" customWidth="1"/>
    <col min="11" max="11" width="12" style="15" customWidth="1"/>
    <col min="12" max="12" width="13.33203125" style="15" customWidth="1"/>
    <col min="13" max="13" width="15.5" style="15" customWidth="1"/>
    <col min="14" max="14" width="9.6640625" style="15" customWidth="1"/>
    <col min="15" max="16384" width="23.1640625" style="15"/>
  </cols>
  <sheetData>
    <row r="1" spans="1:13" x14ac:dyDescent="0.2">
      <c r="A1" s="15" t="s">
        <v>1</v>
      </c>
      <c r="B1" s="15" t="s">
        <v>2</v>
      </c>
      <c r="C1" s="15" t="s">
        <v>27</v>
      </c>
      <c r="D1" s="15" t="s">
        <v>28</v>
      </c>
      <c r="E1" s="15" t="s">
        <v>29</v>
      </c>
      <c r="F1" s="15" t="s">
        <v>30</v>
      </c>
      <c r="G1" s="15" t="s">
        <v>31</v>
      </c>
      <c r="H1" s="15" t="s">
        <v>32</v>
      </c>
      <c r="J1" s="15" t="s">
        <v>1584</v>
      </c>
      <c r="K1" s="15" t="s">
        <v>1585</v>
      </c>
      <c r="L1" s="15" t="s">
        <v>1586</v>
      </c>
      <c r="M1" s="16" t="s">
        <v>1587</v>
      </c>
    </row>
    <row r="2" spans="1:13" x14ac:dyDescent="0.2">
      <c r="A2" s="15" t="s">
        <v>276</v>
      </c>
      <c r="B2" s="15" t="s">
        <v>277</v>
      </c>
      <c r="C2" s="15">
        <v>121.1</v>
      </c>
      <c r="D2" s="15">
        <v>189</v>
      </c>
      <c r="E2" s="15">
        <v>197.8</v>
      </c>
      <c r="F2" s="15">
        <v>226.6</v>
      </c>
      <c r="G2" s="15">
        <v>202.9</v>
      </c>
      <c r="H2" s="15">
        <v>261</v>
      </c>
      <c r="J2" s="15">
        <f t="shared" ref="J2:J65" si="0">(F2+G2+H2)/(C2+D2+E2)</f>
        <v>1.359519590470565</v>
      </c>
      <c r="K2" s="15">
        <f t="shared" ref="K2:K65" si="1">TTEST(F2:H2,C2:E2,2,2)</f>
        <v>0.10826728529900327</v>
      </c>
      <c r="L2" s="15">
        <f t="shared" ref="L2:L65" si="2">LOG(J2,2)</f>
        <v>0.44309694052861537</v>
      </c>
      <c r="M2" s="15">
        <f t="shared" ref="M2:M65" si="3">-LOG10(K2)</f>
        <v>0.96550275261257024</v>
      </c>
    </row>
    <row r="3" spans="1:13" x14ac:dyDescent="0.2">
      <c r="A3" s="15" t="s">
        <v>74</v>
      </c>
      <c r="B3" s="15" t="s">
        <v>75</v>
      </c>
      <c r="C3" s="15">
        <v>180.2</v>
      </c>
      <c r="D3" s="15">
        <v>245.9</v>
      </c>
      <c r="E3" s="15">
        <v>290.8</v>
      </c>
      <c r="F3" s="15">
        <v>264.3</v>
      </c>
      <c r="G3" s="15">
        <v>261.89999999999998</v>
      </c>
      <c r="H3" s="15">
        <v>389.1</v>
      </c>
      <c r="J3" s="15">
        <f t="shared" si="0"/>
        <v>1.2767471055935276</v>
      </c>
      <c r="K3" s="15">
        <f t="shared" si="1"/>
        <v>0.27920055966065482</v>
      </c>
      <c r="L3" s="15">
        <f t="shared" si="2"/>
        <v>0.35247278844089291</v>
      </c>
      <c r="M3" s="15">
        <f t="shared" si="3"/>
        <v>0.5540837154998417</v>
      </c>
    </row>
    <row r="4" spans="1:13" x14ac:dyDescent="0.2">
      <c r="A4" s="15" t="s">
        <v>70</v>
      </c>
      <c r="B4" s="15" t="s">
        <v>71</v>
      </c>
      <c r="C4" s="15">
        <v>2026.6</v>
      </c>
      <c r="D4" s="15">
        <v>2920.4</v>
      </c>
      <c r="E4" s="15">
        <v>3392.2</v>
      </c>
      <c r="F4" s="15">
        <v>3658.6</v>
      </c>
      <c r="G4" s="15">
        <v>3209.7</v>
      </c>
      <c r="H4" s="15">
        <v>4282.3</v>
      </c>
      <c r="J4" s="15">
        <f t="shared" si="0"/>
        <v>1.337130660015349</v>
      </c>
      <c r="K4" s="15">
        <f t="shared" si="1"/>
        <v>0.13826133618038636</v>
      </c>
      <c r="L4" s="15">
        <f t="shared" si="2"/>
        <v>0.4191404477393893</v>
      </c>
      <c r="M4" s="15">
        <f t="shared" si="3"/>
        <v>0.85929925033970889</v>
      </c>
    </row>
    <row r="5" spans="1:13" x14ac:dyDescent="0.2">
      <c r="A5" s="15" t="s">
        <v>1247</v>
      </c>
      <c r="B5" s="15" t="s">
        <v>1248</v>
      </c>
      <c r="C5" s="15">
        <v>14.2</v>
      </c>
      <c r="D5" s="15">
        <v>15.1</v>
      </c>
      <c r="E5" s="15">
        <v>14.2</v>
      </c>
      <c r="F5" s="15">
        <v>12.8</v>
      </c>
      <c r="G5" s="15">
        <v>12.2</v>
      </c>
      <c r="H5" s="15">
        <v>18</v>
      </c>
      <c r="J5" s="15">
        <f t="shared" si="0"/>
        <v>0.9885057471264368</v>
      </c>
      <c r="K5" s="15">
        <f t="shared" si="1"/>
        <v>0.93311480382537781</v>
      </c>
      <c r="L5" s="15">
        <f t="shared" si="2"/>
        <v>-1.6678741146630344E-2</v>
      </c>
      <c r="M5" s="15">
        <f t="shared" si="3"/>
        <v>3.0064920454348082E-2</v>
      </c>
    </row>
    <row r="6" spans="1:13" x14ac:dyDescent="0.2">
      <c r="A6" s="15" t="s">
        <v>1550</v>
      </c>
      <c r="B6" s="15" t="s">
        <v>1551</v>
      </c>
      <c r="C6" s="15">
        <v>5.2</v>
      </c>
      <c r="D6" s="15">
        <v>12.1</v>
      </c>
      <c r="E6" s="15">
        <v>15.8</v>
      </c>
      <c r="F6" s="15">
        <v>10.4</v>
      </c>
      <c r="G6" s="15">
        <v>10</v>
      </c>
      <c r="H6" s="15">
        <v>9.5</v>
      </c>
      <c r="J6" s="15">
        <f t="shared" si="0"/>
        <v>0.90332326283987907</v>
      </c>
      <c r="K6" s="15">
        <f t="shared" si="1"/>
        <v>0.74941643335246466</v>
      </c>
      <c r="L6" s="15">
        <f t="shared" si="2"/>
        <v>-0.1466857326091128</v>
      </c>
      <c r="M6" s="15">
        <f t="shared" si="3"/>
        <v>0.12527678784210855</v>
      </c>
    </row>
    <row r="7" spans="1:13" x14ac:dyDescent="0.2">
      <c r="A7" s="15" t="s">
        <v>462</v>
      </c>
      <c r="B7" s="15" t="s">
        <v>463</v>
      </c>
      <c r="C7" s="15">
        <v>99.1</v>
      </c>
      <c r="D7" s="15">
        <v>88.3</v>
      </c>
      <c r="E7" s="15">
        <v>85.4</v>
      </c>
      <c r="F7" s="15">
        <v>113</v>
      </c>
      <c r="G7" s="15">
        <v>99.4</v>
      </c>
      <c r="H7" s="15">
        <v>123.3</v>
      </c>
      <c r="J7" s="15">
        <f t="shared" si="0"/>
        <v>1.2305718475073315</v>
      </c>
      <c r="K7" s="15">
        <f t="shared" si="1"/>
        <v>6.0361510725537589E-2</v>
      </c>
      <c r="L7" s="15">
        <f t="shared" si="2"/>
        <v>0.29932889267337781</v>
      </c>
      <c r="M7" s="15">
        <f t="shared" si="3"/>
        <v>1.2192398992550602</v>
      </c>
    </row>
    <row r="8" spans="1:13" x14ac:dyDescent="0.2">
      <c r="A8" s="15" t="s">
        <v>522</v>
      </c>
      <c r="B8" s="15" t="s">
        <v>523</v>
      </c>
      <c r="C8" s="15">
        <v>12</v>
      </c>
      <c r="D8" s="15">
        <v>11.2</v>
      </c>
      <c r="E8" s="15">
        <v>12.7</v>
      </c>
      <c r="F8" s="15">
        <v>14.4</v>
      </c>
      <c r="G8" s="15">
        <v>12.7</v>
      </c>
      <c r="H8" s="15">
        <v>14.3</v>
      </c>
      <c r="J8" s="15">
        <f t="shared" si="0"/>
        <v>1.1532033426183845</v>
      </c>
      <c r="K8" s="15">
        <f t="shared" si="1"/>
        <v>5.904156393609631E-2</v>
      </c>
      <c r="L8" s="15">
        <f t="shared" si="2"/>
        <v>0.20564692367627405</v>
      </c>
      <c r="M8" s="15">
        <f t="shared" si="3"/>
        <v>1.2288421471230075</v>
      </c>
    </row>
    <row r="9" spans="1:13" x14ac:dyDescent="0.2">
      <c r="A9" s="15" t="s">
        <v>703</v>
      </c>
      <c r="B9" s="15" t="s">
        <v>704</v>
      </c>
      <c r="C9" s="15">
        <v>18.8</v>
      </c>
      <c r="D9" s="15">
        <v>26.3</v>
      </c>
      <c r="E9" s="15">
        <v>35.6</v>
      </c>
      <c r="F9" s="15">
        <v>24</v>
      </c>
      <c r="G9" s="15">
        <v>24.2</v>
      </c>
      <c r="H9" s="15">
        <v>33</v>
      </c>
      <c r="J9" s="15">
        <f t="shared" si="0"/>
        <v>1.0061957868649318</v>
      </c>
      <c r="K9" s="15">
        <f t="shared" si="1"/>
        <v>0.97804855082367981</v>
      </c>
      <c r="L9" s="15">
        <f t="shared" si="2"/>
        <v>8.9110539073958776E-3</v>
      </c>
      <c r="M9" s="15">
        <f t="shared" si="3"/>
        <v>9.6395860800227821E-3</v>
      </c>
    </row>
    <row r="10" spans="1:13" x14ac:dyDescent="0.2">
      <c r="A10" s="15" t="s">
        <v>388</v>
      </c>
      <c r="B10" s="15" t="s">
        <v>389</v>
      </c>
      <c r="C10" s="15">
        <v>17.2</v>
      </c>
      <c r="D10" s="15">
        <v>25.3</v>
      </c>
      <c r="E10" s="15">
        <v>28.6</v>
      </c>
      <c r="F10" s="15">
        <v>28.9</v>
      </c>
      <c r="G10" s="15">
        <v>18.8</v>
      </c>
      <c r="H10" s="15">
        <v>29.9</v>
      </c>
      <c r="J10" s="15">
        <f t="shared" si="0"/>
        <v>1.0914205344585091</v>
      </c>
      <c r="K10" s="15">
        <f t="shared" si="1"/>
        <v>0.68138719537555548</v>
      </c>
      <c r="L10" s="15">
        <f t="shared" si="2"/>
        <v>0.12620709256771229</v>
      </c>
      <c r="M10" s="15">
        <f t="shared" si="3"/>
        <v>0.16660603195098511</v>
      </c>
    </row>
    <row r="11" spans="1:13" x14ac:dyDescent="0.2">
      <c r="A11" s="15" t="s">
        <v>366</v>
      </c>
      <c r="B11" s="15" t="s">
        <v>367</v>
      </c>
      <c r="C11" s="15">
        <v>38.799999999999997</v>
      </c>
      <c r="D11" s="15">
        <v>56.2</v>
      </c>
      <c r="E11" s="15">
        <v>70.099999999999994</v>
      </c>
      <c r="F11" s="15">
        <v>65.599999999999994</v>
      </c>
      <c r="G11" s="15">
        <v>61.9</v>
      </c>
      <c r="H11" s="15">
        <v>82.1</v>
      </c>
      <c r="J11" s="15">
        <f t="shared" si="0"/>
        <v>1.269533615990309</v>
      </c>
      <c r="K11" s="15">
        <f t="shared" si="1"/>
        <v>0.24803422971389971</v>
      </c>
      <c r="L11" s="15">
        <f t="shared" si="2"/>
        <v>0.34429859662419238</v>
      </c>
      <c r="M11" s="15">
        <f t="shared" si="3"/>
        <v>0.60548838066552413</v>
      </c>
    </row>
    <row r="12" spans="1:13" x14ac:dyDescent="0.2">
      <c r="A12" s="15" t="s">
        <v>1532</v>
      </c>
      <c r="B12" s="15" t="s">
        <v>1533</v>
      </c>
      <c r="C12" s="15">
        <v>465.4</v>
      </c>
      <c r="D12" s="15">
        <v>500.4</v>
      </c>
      <c r="E12" s="15">
        <v>538.29999999999995</v>
      </c>
      <c r="F12" s="15">
        <v>390</v>
      </c>
      <c r="G12" s="15">
        <v>363.7</v>
      </c>
      <c r="H12" s="15">
        <v>380.4</v>
      </c>
      <c r="J12" s="15">
        <f t="shared" si="0"/>
        <v>0.75400571770493985</v>
      </c>
      <c r="K12" s="15">
        <f t="shared" si="1"/>
        <v>5.31466743895359E-3</v>
      </c>
      <c r="L12" s="15">
        <f t="shared" si="2"/>
        <v>-0.40735263124317644</v>
      </c>
      <c r="M12" s="15">
        <f t="shared" si="3"/>
        <v>2.274523905918866</v>
      </c>
    </row>
    <row r="13" spans="1:13" x14ac:dyDescent="0.2">
      <c r="A13" s="15" t="s">
        <v>538</v>
      </c>
      <c r="B13" s="15" t="s">
        <v>539</v>
      </c>
      <c r="C13" s="15">
        <v>133.19999999999999</v>
      </c>
      <c r="D13" s="15">
        <v>162.1</v>
      </c>
      <c r="E13" s="15">
        <v>252.7</v>
      </c>
      <c r="F13" s="15">
        <v>347.3</v>
      </c>
      <c r="G13" s="15">
        <v>275.60000000000002</v>
      </c>
      <c r="H13" s="15">
        <v>445.8</v>
      </c>
      <c r="J13" s="15">
        <f t="shared" si="0"/>
        <v>1.950182481751825</v>
      </c>
      <c r="K13" s="15">
        <f t="shared" si="1"/>
        <v>4.6771581612872322E-2</v>
      </c>
      <c r="L13" s="15">
        <f t="shared" si="2"/>
        <v>0.96360912561639089</v>
      </c>
      <c r="M13" s="15">
        <f t="shared" si="3"/>
        <v>1.3300179438796278</v>
      </c>
    </row>
    <row r="14" spans="1:13" x14ac:dyDescent="0.2">
      <c r="A14" s="15" t="s">
        <v>262</v>
      </c>
      <c r="B14" s="15" t="s">
        <v>263</v>
      </c>
      <c r="C14" s="15">
        <v>200.2</v>
      </c>
      <c r="D14" s="15">
        <v>308.5</v>
      </c>
      <c r="E14" s="15">
        <v>400.8</v>
      </c>
      <c r="F14" s="15">
        <v>397.8</v>
      </c>
      <c r="G14" s="15">
        <v>313.89999999999998</v>
      </c>
      <c r="H14" s="15">
        <v>468.2</v>
      </c>
      <c r="J14" s="15">
        <f t="shared" si="0"/>
        <v>1.297306212204508</v>
      </c>
      <c r="K14" s="15">
        <f t="shared" si="1"/>
        <v>0.28531016312971208</v>
      </c>
      <c r="L14" s="15">
        <f t="shared" si="2"/>
        <v>0.37551904912521833</v>
      </c>
      <c r="M14" s="15">
        <f t="shared" si="3"/>
        <v>0.54468275791691834</v>
      </c>
    </row>
    <row r="15" spans="1:13" x14ac:dyDescent="0.2">
      <c r="A15" s="15" t="s">
        <v>683</v>
      </c>
      <c r="B15" s="15" t="s">
        <v>684</v>
      </c>
      <c r="C15" s="15">
        <v>41.4</v>
      </c>
      <c r="D15" s="15">
        <v>31</v>
      </c>
      <c r="E15" s="15">
        <v>40.299999999999997</v>
      </c>
      <c r="F15" s="15">
        <v>83</v>
      </c>
      <c r="G15" s="15">
        <v>70.3</v>
      </c>
      <c r="H15" s="15">
        <v>81.900000000000006</v>
      </c>
      <c r="J15" s="15">
        <f t="shared" si="0"/>
        <v>2.0869565217391304</v>
      </c>
      <c r="K15" s="15">
        <f t="shared" si="1"/>
        <v>1.4554037362068302E-3</v>
      </c>
      <c r="L15" s="15">
        <f t="shared" si="2"/>
        <v>1.0614005446641435</v>
      </c>
      <c r="M15" s="15">
        <f t="shared" si="3"/>
        <v>2.8370165145238655</v>
      </c>
    </row>
    <row r="16" spans="1:13" x14ac:dyDescent="0.2">
      <c r="A16" s="15" t="s">
        <v>328</v>
      </c>
      <c r="B16" s="15" t="s">
        <v>329</v>
      </c>
      <c r="C16" s="15">
        <v>307.89999999999998</v>
      </c>
      <c r="D16" s="15">
        <v>348.9</v>
      </c>
      <c r="E16" s="15">
        <v>423.6</v>
      </c>
      <c r="F16" s="15">
        <v>559.70000000000005</v>
      </c>
      <c r="G16" s="15">
        <v>446</v>
      </c>
      <c r="H16" s="15">
        <v>585</v>
      </c>
      <c r="J16" s="15">
        <f t="shared" si="0"/>
        <v>1.4723250647908181</v>
      </c>
      <c r="K16" s="15">
        <f t="shared" si="1"/>
        <v>3.5560784913133553E-2</v>
      </c>
      <c r="L16" s="15">
        <f t="shared" si="2"/>
        <v>0.55809622953865423</v>
      </c>
      <c r="M16" s="15">
        <f t="shared" si="3"/>
        <v>1.4490286616590629</v>
      </c>
    </row>
    <row r="17" spans="1:13" x14ac:dyDescent="0.2">
      <c r="A17" s="15" t="s">
        <v>631</v>
      </c>
      <c r="B17" s="15" t="s">
        <v>632</v>
      </c>
      <c r="C17" s="15">
        <v>64.8</v>
      </c>
      <c r="D17" s="15">
        <v>75</v>
      </c>
      <c r="E17" s="15">
        <v>97.9</v>
      </c>
      <c r="F17" s="15">
        <v>123.2</v>
      </c>
      <c r="G17" s="15">
        <v>99.8</v>
      </c>
      <c r="H17" s="15">
        <v>156.6</v>
      </c>
      <c r="J17" s="15">
        <f t="shared" si="0"/>
        <v>1.5969709718132099</v>
      </c>
      <c r="K17" s="15">
        <f t="shared" si="1"/>
        <v>6.9120608446831128E-2</v>
      </c>
      <c r="L17" s="15">
        <f t="shared" si="2"/>
        <v>0.67533808907867465</v>
      </c>
      <c r="M17" s="15">
        <f t="shared" si="3"/>
        <v>1.1603924475555194</v>
      </c>
    </row>
    <row r="18" spans="1:13" x14ac:dyDescent="0.2">
      <c r="A18" s="15" t="s">
        <v>775</v>
      </c>
      <c r="B18" s="15" t="s">
        <v>776</v>
      </c>
      <c r="C18" s="15">
        <v>93.3</v>
      </c>
      <c r="D18" s="15">
        <v>94.1</v>
      </c>
      <c r="E18" s="15">
        <v>116.9</v>
      </c>
      <c r="F18" s="15">
        <v>128.69999999999999</v>
      </c>
      <c r="G18" s="15">
        <v>96.7</v>
      </c>
      <c r="H18" s="15">
        <v>118.9</v>
      </c>
      <c r="J18" s="15">
        <f t="shared" si="0"/>
        <v>1.131449227735787</v>
      </c>
      <c r="K18" s="15">
        <f t="shared" si="1"/>
        <v>0.33673555653703585</v>
      </c>
      <c r="L18" s="15">
        <f t="shared" si="2"/>
        <v>0.17817184705531977</v>
      </c>
      <c r="M18" s="15">
        <f t="shared" si="3"/>
        <v>0.47271102322424785</v>
      </c>
    </row>
    <row r="19" spans="1:13" x14ac:dyDescent="0.2">
      <c r="A19" s="15" t="s">
        <v>530</v>
      </c>
      <c r="B19" s="15" t="s">
        <v>531</v>
      </c>
      <c r="C19" s="15">
        <v>160.4</v>
      </c>
      <c r="D19" s="15">
        <v>165.1</v>
      </c>
      <c r="E19" s="15">
        <v>200.9</v>
      </c>
      <c r="F19" s="15">
        <v>303.8</v>
      </c>
      <c r="G19" s="15">
        <v>225.9</v>
      </c>
      <c r="H19" s="15">
        <v>332.4</v>
      </c>
      <c r="J19" s="15">
        <f t="shared" si="0"/>
        <v>1.6377279635258359</v>
      </c>
      <c r="K19" s="15">
        <f t="shared" si="1"/>
        <v>3.1001288812726874E-2</v>
      </c>
      <c r="L19" s="15">
        <f t="shared" si="2"/>
        <v>0.71169573654798857</v>
      </c>
      <c r="M19" s="15">
        <f t="shared" si="3"/>
        <v>1.5086202509198998</v>
      </c>
    </row>
    <row r="20" spans="1:13" x14ac:dyDescent="0.2">
      <c r="A20" s="15" t="s">
        <v>486</v>
      </c>
      <c r="B20" s="15" t="s">
        <v>487</v>
      </c>
      <c r="C20" s="15">
        <v>156.30000000000001</v>
      </c>
      <c r="D20" s="15">
        <v>201.9</v>
      </c>
      <c r="E20" s="15">
        <v>255.4</v>
      </c>
      <c r="F20" s="15">
        <v>477.5</v>
      </c>
      <c r="G20" s="15">
        <v>372.8</v>
      </c>
      <c r="H20" s="15">
        <v>574.1</v>
      </c>
      <c r="J20" s="15">
        <f t="shared" si="0"/>
        <v>2.3213820078226859</v>
      </c>
      <c r="K20" s="15">
        <f t="shared" si="1"/>
        <v>1.4020772408150086E-2</v>
      </c>
      <c r="L20" s="15">
        <f t="shared" si="2"/>
        <v>1.2149839528601296</v>
      </c>
      <c r="M20" s="15">
        <f t="shared" si="3"/>
        <v>1.8532280603096525</v>
      </c>
    </row>
    <row r="21" spans="1:13" x14ac:dyDescent="0.2">
      <c r="A21" s="15" t="s">
        <v>244</v>
      </c>
      <c r="B21" s="15" t="s">
        <v>245</v>
      </c>
      <c r="C21" s="15">
        <v>805</v>
      </c>
      <c r="D21" s="15">
        <v>883</v>
      </c>
      <c r="E21" s="15">
        <v>1107.7</v>
      </c>
      <c r="F21" s="15">
        <v>965</v>
      </c>
      <c r="G21" s="15">
        <v>833.6</v>
      </c>
      <c r="H21" s="15">
        <v>1126.0999999999999</v>
      </c>
      <c r="J21" s="15">
        <f t="shared" si="0"/>
        <v>1.046142289945273</v>
      </c>
      <c r="K21" s="15">
        <f t="shared" si="1"/>
        <v>0.74632684049097842</v>
      </c>
      <c r="L21" s="15">
        <f t="shared" si="2"/>
        <v>6.5079091582216697E-2</v>
      </c>
      <c r="M21" s="15">
        <f t="shared" si="3"/>
        <v>0.12707093936913463</v>
      </c>
    </row>
    <row r="22" spans="1:13" x14ac:dyDescent="0.2">
      <c r="A22" s="15" t="s">
        <v>989</v>
      </c>
      <c r="B22" s="15" t="s">
        <v>990</v>
      </c>
      <c r="C22" s="15">
        <v>19.8</v>
      </c>
      <c r="D22" s="15">
        <v>33.6</v>
      </c>
      <c r="E22" s="15">
        <v>32.6</v>
      </c>
      <c r="F22" s="15">
        <v>56.8</v>
      </c>
      <c r="G22" s="15">
        <v>43.9</v>
      </c>
      <c r="H22" s="15">
        <v>63</v>
      </c>
      <c r="J22" s="15">
        <f t="shared" si="0"/>
        <v>1.9034883720930231</v>
      </c>
      <c r="K22" s="15">
        <f t="shared" si="1"/>
        <v>2.2494688363273545E-2</v>
      </c>
      <c r="L22" s="15">
        <f t="shared" si="2"/>
        <v>0.92864575688469309</v>
      </c>
      <c r="M22" s="15">
        <f t="shared" si="3"/>
        <v>1.6479200190820176</v>
      </c>
    </row>
    <row r="23" spans="1:13" x14ac:dyDescent="0.2">
      <c r="A23" s="15" t="s">
        <v>364</v>
      </c>
      <c r="B23" s="15" t="s">
        <v>365</v>
      </c>
      <c r="C23" s="15">
        <v>310.8</v>
      </c>
      <c r="D23" s="15">
        <v>331.8</v>
      </c>
      <c r="E23" s="15">
        <v>426.2</v>
      </c>
      <c r="F23" s="15">
        <v>834.7</v>
      </c>
      <c r="G23" s="15">
        <v>680.7</v>
      </c>
      <c r="H23" s="15">
        <v>1007.4</v>
      </c>
      <c r="J23" s="15">
        <f t="shared" si="0"/>
        <v>2.3604041916167668</v>
      </c>
      <c r="K23" s="15">
        <f t="shared" si="1"/>
        <v>8.6008747992562338E-3</v>
      </c>
      <c r="L23" s="15">
        <f t="shared" si="2"/>
        <v>1.2390339253970908</v>
      </c>
      <c r="M23" s="15">
        <f t="shared" si="3"/>
        <v>2.0654573742019964</v>
      </c>
    </row>
    <row r="24" spans="1:13" x14ac:dyDescent="0.2">
      <c r="A24" s="15" t="s">
        <v>216</v>
      </c>
      <c r="B24" s="15" t="s">
        <v>217</v>
      </c>
      <c r="C24" s="15">
        <v>215.1</v>
      </c>
      <c r="D24" s="15">
        <v>260.39999999999998</v>
      </c>
      <c r="E24" s="15">
        <v>300.89999999999998</v>
      </c>
      <c r="F24" s="15">
        <v>539.4</v>
      </c>
      <c r="G24" s="15">
        <v>445.7</v>
      </c>
      <c r="H24" s="15">
        <v>573.29999999999995</v>
      </c>
      <c r="J24" s="15">
        <f t="shared" si="0"/>
        <v>2.0072127769191139</v>
      </c>
      <c r="K24" s="15">
        <f t="shared" si="1"/>
        <v>4.5963926908043707E-3</v>
      </c>
      <c r="L24" s="15">
        <f t="shared" si="2"/>
        <v>1.0051935593686785</v>
      </c>
      <c r="M24" s="15">
        <f t="shared" si="3"/>
        <v>2.337582874639089</v>
      </c>
    </row>
    <row r="25" spans="1:13" x14ac:dyDescent="0.2">
      <c r="A25" s="15" t="s">
        <v>400</v>
      </c>
      <c r="B25" s="15" t="s">
        <v>401</v>
      </c>
      <c r="C25" s="15">
        <v>202.9</v>
      </c>
      <c r="D25" s="15">
        <v>217.4</v>
      </c>
      <c r="E25" s="15">
        <v>266.8</v>
      </c>
      <c r="F25" s="15">
        <v>463.8</v>
      </c>
      <c r="G25" s="15">
        <v>369.4</v>
      </c>
      <c r="H25" s="15">
        <v>506.1</v>
      </c>
      <c r="J25" s="15">
        <f t="shared" si="0"/>
        <v>1.9492068112356282</v>
      </c>
      <c r="K25" s="15">
        <f t="shared" si="1"/>
        <v>8.3210943071498015E-3</v>
      </c>
      <c r="L25" s="15">
        <f t="shared" si="2"/>
        <v>0.96288716895145143</v>
      </c>
      <c r="M25" s="15">
        <f t="shared" si="3"/>
        <v>2.0798195558841406</v>
      </c>
    </row>
    <row r="26" spans="1:13" x14ac:dyDescent="0.2">
      <c r="A26" s="15" t="s">
        <v>871</v>
      </c>
      <c r="B26" s="15" t="s">
        <v>872</v>
      </c>
      <c r="C26" s="15">
        <v>445.6</v>
      </c>
      <c r="D26" s="15">
        <v>619.4</v>
      </c>
      <c r="E26" s="15">
        <v>849.1</v>
      </c>
      <c r="F26" s="15">
        <v>872.8</v>
      </c>
      <c r="G26" s="15">
        <v>590.6</v>
      </c>
      <c r="H26" s="15">
        <v>988.2</v>
      </c>
      <c r="J26" s="15">
        <f t="shared" si="0"/>
        <v>1.280810824930777</v>
      </c>
      <c r="K26" s="15">
        <f t="shared" si="1"/>
        <v>0.34153285303756109</v>
      </c>
      <c r="L26" s="15">
        <f t="shared" si="2"/>
        <v>0.35705740613354314</v>
      </c>
      <c r="M26" s="15">
        <f t="shared" si="3"/>
        <v>0.4665675139248513</v>
      </c>
    </row>
    <row r="27" spans="1:13" x14ac:dyDescent="0.2">
      <c r="A27" s="15" t="s">
        <v>592</v>
      </c>
      <c r="B27" s="15" t="s">
        <v>593</v>
      </c>
      <c r="C27" s="15">
        <v>195.1</v>
      </c>
      <c r="D27" s="15">
        <v>282.8</v>
      </c>
      <c r="E27" s="15">
        <v>381.4</v>
      </c>
      <c r="F27" s="15">
        <v>661.8</v>
      </c>
      <c r="G27" s="15">
        <v>494.5</v>
      </c>
      <c r="H27" s="15">
        <v>836.4</v>
      </c>
      <c r="J27" s="15">
        <f t="shared" si="0"/>
        <v>2.318980565576632</v>
      </c>
      <c r="K27" s="15">
        <f t="shared" si="1"/>
        <v>2.8289243622387994E-2</v>
      </c>
      <c r="L27" s="15">
        <f t="shared" si="2"/>
        <v>1.2134907294001724</v>
      </c>
      <c r="M27" s="15">
        <f t="shared" si="3"/>
        <v>1.5483786642437714</v>
      </c>
    </row>
    <row r="28" spans="1:13" x14ac:dyDescent="0.2">
      <c r="A28" s="15" t="s">
        <v>851</v>
      </c>
      <c r="B28" s="15" t="s">
        <v>852</v>
      </c>
      <c r="C28" s="15">
        <v>53.9</v>
      </c>
      <c r="D28" s="15">
        <v>101.7</v>
      </c>
      <c r="E28" s="15">
        <v>116.8</v>
      </c>
      <c r="F28" s="15">
        <v>138</v>
      </c>
      <c r="G28" s="15">
        <v>107.5</v>
      </c>
      <c r="H28" s="15">
        <v>196.2</v>
      </c>
      <c r="J28" s="15">
        <f t="shared" si="0"/>
        <v>1.6215124816446402</v>
      </c>
      <c r="K28" s="15">
        <f t="shared" si="1"/>
        <v>0.15447482649790734</v>
      </c>
      <c r="L28" s="15">
        <f t="shared" si="2"/>
        <v>0.69734012902808196</v>
      </c>
      <c r="M28" s="15">
        <f t="shared" si="3"/>
        <v>0.81114228390133525</v>
      </c>
    </row>
    <row r="29" spans="1:13" x14ac:dyDescent="0.2">
      <c r="A29" s="15" t="s">
        <v>743</v>
      </c>
      <c r="B29" s="15" t="s">
        <v>744</v>
      </c>
      <c r="C29" s="15">
        <v>12.4</v>
      </c>
      <c r="D29" s="15">
        <v>11</v>
      </c>
      <c r="E29" s="15">
        <v>15.3</v>
      </c>
      <c r="F29" s="15">
        <v>27.9</v>
      </c>
      <c r="G29" s="15">
        <v>27.7</v>
      </c>
      <c r="H29" s="15">
        <v>29.2</v>
      </c>
      <c r="J29" s="15">
        <f t="shared" si="0"/>
        <v>2.1912144702842373</v>
      </c>
      <c r="K29" s="15">
        <f t="shared" si="1"/>
        <v>3.4044633373640591E-4</v>
      </c>
      <c r="L29" s="15">
        <f t="shared" si="2"/>
        <v>1.1317306984187887</v>
      </c>
      <c r="M29" s="15">
        <f t="shared" si="3"/>
        <v>3.4679513383739375</v>
      </c>
    </row>
    <row r="30" spans="1:13" x14ac:dyDescent="0.2">
      <c r="A30" s="15" t="s">
        <v>162</v>
      </c>
      <c r="B30" s="15" t="s">
        <v>163</v>
      </c>
      <c r="C30" s="15">
        <v>204</v>
      </c>
      <c r="D30" s="15">
        <v>279.2</v>
      </c>
      <c r="E30" s="15">
        <v>266.60000000000002</v>
      </c>
      <c r="F30" s="15">
        <v>535.1</v>
      </c>
      <c r="G30" s="15">
        <v>383.6</v>
      </c>
      <c r="H30" s="15">
        <v>563.9</v>
      </c>
      <c r="J30" s="15">
        <f t="shared" si="0"/>
        <v>1.977327287276607</v>
      </c>
      <c r="K30" s="15">
        <f t="shared" si="1"/>
        <v>1.56913340643672E-2</v>
      </c>
      <c r="L30" s="15">
        <f t="shared" si="2"/>
        <v>0.98355168576185004</v>
      </c>
      <c r="M30" s="15">
        <f t="shared" si="3"/>
        <v>1.8043401314823169</v>
      </c>
    </row>
    <row r="31" spans="1:13" x14ac:dyDescent="0.2">
      <c r="A31" s="15" t="s">
        <v>406</v>
      </c>
      <c r="B31" s="15" t="s">
        <v>407</v>
      </c>
      <c r="C31" s="15">
        <v>164.7</v>
      </c>
      <c r="D31" s="15">
        <v>176.3</v>
      </c>
      <c r="E31" s="15">
        <v>191.2</v>
      </c>
      <c r="F31" s="15">
        <v>384.2</v>
      </c>
      <c r="G31" s="15">
        <v>302.8</v>
      </c>
      <c r="H31" s="15">
        <v>404.9</v>
      </c>
      <c r="J31" s="15">
        <f t="shared" si="0"/>
        <v>2.0516723036452462</v>
      </c>
      <c r="K31" s="15">
        <f t="shared" si="1"/>
        <v>4.3573973375913332E-3</v>
      </c>
      <c r="L31" s="15">
        <f t="shared" si="2"/>
        <v>1.0368003198049227</v>
      </c>
      <c r="M31" s="15">
        <f t="shared" si="3"/>
        <v>2.3607728362874609</v>
      </c>
    </row>
    <row r="32" spans="1:13" x14ac:dyDescent="0.2">
      <c r="A32" s="15" t="s">
        <v>238</v>
      </c>
      <c r="B32" s="15" t="s">
        <v>239</v>
      </c>
      <c r="C32" s="15">
        <v>255.9</v>
      </c>
      <c r="D32" s="15">
        <v>299.5</v>
      </c>
      <c r="E32" s="15">
        <v>345.4</v>
      </c>
      <c r="F32" s="15">
        <v>525.5</v>
      </c>
      <c r="G32" s="15">
        <v>462.4</v>
      </c>
      <c r="H32" s="15">
        <v>599.5</v>
      </c>
      <c r="J32" s="15">
        <f t="shared" si="0"/>
        <v>1.7622113676731797</v>
      </c>
      <c r="K32" s="15">
        <f t="shared" si="1"/>
        <v>8.4088030801557339E-3</v>
      </c>
      <c r="L32" s="15">
        <f t="shared" si="2"/>
        <v>0.8173869780638181</v>
      </c>
      <c r="M32" s="15">
        <f t="shared" si="3"/>
        <v>2.0752658178379386</v>
      </c>
    </row>
    <row r="33" spans="1:13" x14ac:dyDescent="0.2">
      <c r="A33" s="15" t="s">
        <v>615</v>
      </c>
      <c r="B33" s="15" t="s">
        <v>616</v>
      </c>
      <c r="C33" s="15">
        <v>13.1</v>
      </c>
      <c r="D33" s="15">
        <v>22.1</v>
      </c>
      <c r="E33" s="15">
        <v>37.5</v>
      </c>
      <c r="F33" s="15">
        <v>56.7</v>
      </c>
      <c r="G33" s="15">
        <v>51.2</v>
      </c>
      <c r="H33" s="15">
        <v>102</v>
      </c>
      <c r="J33" s="15">
        <f t="shared" si="0"/>
        <v>2.887207702888583</v>
      </c>
      <c r="K33" s="15">
        <f t="shared" si="1"/>
        <v>6.0156066278669144E-2</v>
      </c>
      <c r="L33" s="15">
        <f t="shared" si="2"/>
        <v>1.5296748973725598</v>
      </c>
      <c r="M33" s="15">
        <f t="shared" si="3"/>
        <v>1.2207205708426723</v>
      </c>
    </row>
    <row r="34" spans="1:13" x14ac:dyDescent="0.2">
      <c r="A34" s="15" t="s">
        <v>218</v>
      </c>
      <c r="B34" s="15" t="s">
        <v>219</v>
      </c>
      <c r="C34" s="15">
        <v>142.6</v>
      </c>
      <c r="D34" s="15">
        <v>171.9</v>
      </c>
      <c r="E34" s="15">
        <v>203.6</v>
      </c>
      <c r="F34" s="15">
        <v>353</v>
      </c>
      <c r="G34" s="15">
        <v>333.4</v>
      </c>
      <c r="H34" s="15">
        <v>394.8</v>
      </c>
      <c r="J34" s="15">
        <f t="shared" si="0"/>
        <v>2.0868558193398958</v>
      </c>
      <c r="K34" s="15">
        <f t="shared" si="1"/>
        <v>1.7513260190189354E-3</v>
      </c>
      <c r="L34" s="15">
        <f t="shared" si="2"/>
        <v>1.0613309282846144</v>
      </c>
      <c r="M34" s="15">
        <f t="shared" si="3"/>
        <v>2.7566330000722461</v>
      </c>
    </row>
    <row r="35" spans="1:13" x14ac:dyDescent="0.2">
      <c r="A35" s="15" t="s">
        <v>482</v>
      </c>
      <c r="B35" s="15" t="s">
        <v>483</v>
      </c>
      <c r="C35" s="15">
        <v>71.3</v>
      </c>
      <c r="D35" s="15">
        <v>75.3</v>
      </c>
      <c r="E35" s="15">
        <v>108.9</v>
      </c>
      <c r="F35" s="15">
        <v>100.4</v>
      </c>
      <c r="G35" s="15">
        <v>91.5</v>
      </c>
      <c r="H35" s="15">
        <v>112.4</v>
      </c>
      <c r="J35" s="15">
        <f t="shared" si="0"/>
        <v>1.1909980430528375</v>
      </c>
      <c r="K35" s="15">
        <f t="shared" si="1"/>
        <v>0.29068557789616922</v>
      </c>
      <c r="L35" s="15">
        <f t="shared" si="2"/>
        <v>0.25217104268961205</v>
      </c>
      <c r="M35" s="15">
        <f t="shared" si="3"/>
        <v>0.53657651482567148</v>
      </c>
    </row>
    <row r="36" spans="1:13" x14ac:dyDescent="0.2">
      <c r="A36" s="15" t="s">
        <v>420</v>
      </c>
      <c r="B36" s="15" t="s">
        <v>421</v>
      </c>
      <c r="C36" s="15">
        <v>148.6</v>
      </c>
      <c r="D36" s="15">
        <v>192.1</v>
      </c>
      <c r="E36" s="15">
        <v>195.6</v>
      </c>
      <c r="F36" s="15">
        <v>441.9</v>
      </c>
      <c r="G36" s="15">
        <v>420.2</v>
      </c>
      <c r="H36" s="15">
        <v>475.4</v>
      </c>
      <c r="J36" s="15">
        <f t="shared" si="0"/>
        <v>2.4939399589781841</v>
      </c>
      <c r="K36" s="15">
        <f t="shared" si="1"/>
        <v>2.6669887424333951E-4</v>
      </c>
      <c r="L36" s="15">
        <f t="shared" si="2"/>
        <v>1.3184267330396342</v>
      </c>
      <c r="M36" s="15">
        <f t="shared" si="3"/>
        <v>3.5739788174969909</v>
      </c>
    </row>
    <row r="37" spans="1:13" x14ac:dyDescent="0.2">
      <c r="A37" s="15" t="s">
        <v>288</v>
      </c>
      <c r="B37" s="15" t="s">
        <v>289</v>
      </c>
      <c r="C37" s="15">
        <v>205.5</v>
      </c>
      <c r="D37" s="15">
        <v>195</v>
      </c>
      <c r="E37" s="15">
        <v>202.4</v>
      </c>
      <c r="F37" s="15">
        <v>483.9</v>
      </c>
      <c r="G37" s="15">
        <v>412.9</v>
      </c>
      <c r="H37" s="15">
        <v>465.5</v>
      </c>
      <c r="J37" s="15">
        <f t="shared" si="0"/>
        <v>2.2595787029358103</v>
      </c>
      <c r="K37" s="15">
        <f t="shared" si="1"/>
        <v>2.9781686363103172E-4</v>
      </c>
      <c r="L37" s="15">
        <f t="shared" si="2"/>
        <v>1.1760538081077232</v>
      </c>
      <c r="M37" s="15">
        <f t="shared" si="3"/>
        <v>3.5260507143254594</v>
      </c>
    </row>
    <row r="38" spans="1:13" x14ac:dyDescent="0.2">
      <c r="A38" s="15" t="s">
        <v>566</v>
      </c>
      <c r="B38" s="15" t="s">
        <v>567</v>
      </c>
      <c r="C38" s="15">
        <v>11.3</v>
      </c>
      <c r="D38" s="15">
        <v>14.2</v>
      </c>
      <c r="E38" s="15">
        <v>22.4</v>
      </c>
      <c r="F38" s="15">
        <v>16.3</v>
      </c>
      <c r="G38" s="15">
        <v>19.7</v>
      </c>
      <c r="H38" s="15">
        <v>32.1</v>
      </c>
      <c r="J38" s="15">
        <f t="shared" si="0"/>
        <v>1.4217118997912317</v>
      </c>
      <c r="K38" s="15">
        <f t="shared" si="1"/>
        <v>0.31310579608058725</v>
      </c>
      <c r="L38" s="15">
        <f t="shared" si="2"/>
        <v>0.50762914227589095</v>
      </c>
      <c r="M38" s="15">
        <f t="shared" si="3"/>
        <v>0.50430889283496327</v>
      </c>
    </row>
    <row r="39" spans="1:13" x14ac:dyDescent="0.2">
      <c r="A39" s="15" t="s">
        <v>352</v>
      </c>
      <c r="B39" s="15" t="s">
        <v>353</v>
      </c>
      <c r="C39" s="15">
        <v>176</v>
      </c>
      <c r="D39" s="15">
        <v>182.8</v>
      </c>
      <c r="E39" s="15">
        <v>190.2</v>
      </c>
      <c r="F39" s="15">
        <v>425.7</v>
      </c>
      <c r="G39" s="15">
        <v>348.5</v>
      </c>
      <c r="H39" s="15">
        <v>359.7</v>
      </c>
      <c r="J39" s="15">
        <f t="shared" si="0"/>
        <v>2.0653916211293262</v>
      </c>
      <c r="K39" s="15">
        <f t="shared" si="1"/>
        <v>1.3364152022559749E-3</v>
      </c>
      <c r="L39" s="15">
        <f t="shared" si="2"/>
        <v>1.0464153585423634</v>
      </c>
      <c r="M39" s="15">
        <f t="shared" si="3"/>
        <v>2.8740585927328506</v>
      </c>
    </row>
    <row r="40" spans="1:13" x14ac:dyDescent="0.2">
      <c r="A40" s="15" t="s">
        <v>887</v>
      </c>
      <c r="B40" s="15" t="s">
        <v>888</v>
      </c>
      <c r="C40" s="15">
        <v>10.6</v>
      </c>
      <c r="D40" s="15">
        <v>16.5</v>
      </c>
      <c r="E40" s="15">
        <v>21.7</v>
      </c>
      <c r="F40" s="15">
        <v>43</v>
      </c>
      <c r="G40" s="15">
        <v>36.1</v>
      </c>
      <c r="H40" s="15">
        <v>51.3</v>
      </c>
      <c r="J40" s="15">
        <f t="shared" si="0"/>
        <v>2.6721311475409832</v>
      </c>
      <c r="K40" s="15">
        <f t="shared" si="1"/>
        <v>7.4883249658970492E-3</v>
      </c>
      <c r="L40" s="15">
        <f t="shared" si="2"/>
        <v>1.4179908166681912</v>
      </c>
      <c r="M40" s="15">
        <f t="shared" si="3"/>
        <v>2.1256153170699554</v>
      </c>
    </row>
    <row r="41" spans="1:13" x14ac:dyDescent="0.2">
      <c r="A41" s="15" t="s">
        <v>194</v>
      </c>
      <c r="B41" s="15" t="s">
        <v>195</v>
      </c>
      <c r="C41" s="15">
        <v>254.9</v>
      </c>
      <c r="D41" s="15">
        <v>332.3</v>
      </c>
      <c r="E41" s="15">
        <v>411.7</v>
      </c>
      <c r="F41" s="15">
        <v>896.3</v>
      </c>
      <c r="G41" s="15">
        <v>774</v>
      </c>
      <c r="H41" s="15">
        <v>779.5</v>
      </c>
      <c r="J41" s="15">
        <f t="shared" si="0"/>
        <v>2.4524977475222745</v>
      </c>
      <c r="K41" s="15">
        <f t="shared" si="1"/>
        <v>1.3134454806397423E-3</v>
      </c>
      <c r="L41" s="15">
        <f t="shared" si="2"/>
        <v>1.2942518114129395</v>
      </c>
      <c r="M41" s="15">
        <f t="shared" si="3"/>
        <v>2.8815879494852346</v>
      </c>
    </row>
    <row r="42" spans="1:13" x14ac:dyDescent="0.2">
      <c r="A42" s="15" t="s">
        <v>436</v>
      </c>
      <c r="B42" s="15" t="s">
        <v>437</v>
      </c>
      <c r="C42" s="15">
        <v>150.80000000000001</v>
      </c>
      <c r="D42" s="15">
        <v>172.7</v>
      </c>
      <c r="E42" s="15">
        <v>203.4</v>
      </c>
      <c r="F42" s="15">
        <v>458.2</v>
      </c>
      <c r="G42" s="15">
        <v>371.1</v>
      </c>
      <c r="H42" s="15">
        <v>469.4</v>
      </c>
      <c r="J42" s="15">
        <f t="shared" si="0"/>
        <v>2.4647940785727838</v>
      </c>
      <c r="K42" s="15">
        <f t="shared" si="1"/>
        <v>1.7492253556138217E-3</v>
      </c>
      <c r="L42" s="15">
        <f t="shared" si="2"/>
        <v>1.3014671215600329</v>
      </c>
      <c r="M42" s="15">
        <f t="shared" si="3"/>
        <v>2.7571542360359858</v>
      </c>
    </row>
    <row r="43" spans="1:13" x14ac:dyDescent="0.2">
      <c r="A43" s="15" t="s">
        <v>304</v>
      </c>
      <c r="B43" s="15" t="s">
        <v>305</v>
      </c>
      <c r="C43" s="15">
        <v>181.8</v>
      </c>
      <c r="D43" s="15">
        <v>199.9</v>
      </c>
      <c r="E43" s="15">
        <v>266.89999999999998</v>
      </c>
      <c r="F43" s="15">
        <v>533.20000000000005</v>
      </c>
      <c r="G43" s="15">
        <v>423.5</v>
      </c>
      <c r="H43" s="15">
        <v>568.79999999999995</v>
      </c>
      <c r="J43" s="15">
        <f t="shared" si="0"/>
        <v>2.3519888991674374</v>
      </c>
      <c r="K43" s="15">
        <f t="shared" si="1"/>
        <v>4.5277930083112696E-3</v>
      </c>
      <c r="L43" s="15">
        <f t="shared" si="2"/>
        <v>1.233881251010212</v>
      </c>
      <c r="M43" s="15">
        <f t="shared" si="3"/>
        <v>2.3441134354865261</v>
      </c>
    </row>
    <row r="44" spans="1:13" x14ac:dyDescent="0.2">
      <c r="A44" s="15" t="s">
        <v>498</v>
      </c>
      <c r="B44" s="15" t="s">
        <v>499</v>
      </c>
      <c r="C44" s="15">
        <v>213.2</v>
      </c>
      <c r="D44" s="15">
        <v>251.1</v>
      </c>
      <c r="E44" s="15">
        <v>317.5</v>
      </c>
      <c r="F44" s="15">
        <v>639.29999999999995</v>
      </c>
      <c r="G44" s="15">
        <v>495.2</v>
      </c>
      <c r="H44" s="15">
        <v>730.2</v>
      </c>
      <c r="J44" s="15">
        <f t="shared" si="0"/>
        <v>2.3851368636479919</v>
      </c>
      <c r="K44" s="15">
        <f t="shared" si="1"/>
        <v>8.5267251043854454E-3</v>
      </c>
      <c r="L44" s="15">
        <f t="shared" si="2"/>
        <v>1.2540720531662288</v>
      </c>
      <c r="M44" s="15">
        <f t="shared" si="3"/>
        <v>2.0692177381393613</v>
      </c>
    </row>
    <row r="45" spans="1:13" x14ac:dyDescent="0.2">
      <c r="A45" s="15" t="s">
        <v>242</v>
      </c>
      <c r="B45" s="15" t="s">
        <v>243</v>
      </c>
      <c r="C45" s="15">
        <v>169.8</v>
      </c>
      <c r="D45" s="15">
        <v>184.7</v>
      </c>
      <c r="E45" s="15">
        <v>237</v>
      </c>
      <c r="F45" s="15">
        <v>534.6</v>
      </c>
      <c r="G45" s="15">
        <v>453.4</v>
      </c>
      <c r="H45" s="15">
        <v>577.29999999999995</v>
      </c>
      <c r="J45" s="15">
        <f t="shared" si="0"/>
        <v>2.6463229078613693</v>
      </c>
      <c r="K45" s="15">
        <f t="shared" si="1"/>
        <v>1.4635773617781085E-3</v>
      </c>
      <c r="L45" s="15">
        <f t="shared" si="2"/>
        <v>1.4039891119366288</v>
      </c>
      <c r="M45" s="15">
        <f t="shared" si="3"/>
        <v>2.8345843166839844</v>
      </c>
    </row>
    <row r="46" spans="1:13" x14ac:dyDescent="0.2">
      <c r="A46" s="15" t="s">
        <v>260</v>
      </c>
      <c r="B46" s="15" t="s">
        <v>261</v>
      </c>
      <c r="C46" s="15">
        <v>84</v>
      </c>
      <c r="D46" s="15">
        <v>85.6</v>
      </c>
      <c r="E46" s="15">
        <v>101.8</v>
      </c>
      <c r="F46" s="15">
        <v>216.5</v>
      </c>
      <c r="G46" s="15">
        <v>174.7</v>
      </c>
      <c r="H46" s="15">
        <v>220.1</v>
      </c>
      <c r="J46" s="15">
        <f t="shared" si="0"/>
        <v>2.2523949889462047</v>
      </c>
      <c r="K46" s="15">
        <f t="shared" si="1"/>
        <v>1.9273924680618024E-3</v>
      </c>
      <c r="L46" s="15">
        <f t="shared" si="2"/>
        <v>1.1714598463459918</v>
      </c>
      <c r="M46" s="15">
        <f t="shared" si="3"/>
        <v>2.715029842501445</v>
      </c>
    </row>
    <row r="47" spans="1:13" x14ac:dyDescent="0.2">
      <c r="A47" s="15" t="s">
        <v>452</v>
      </c>
      <c r="B47" s="15" t="s">
        <v>453</v>
      </c>
      <c r="C47" s="15">
        <v>242.1</v>
      </c>
      <c r="D47" s="15">
        <v>245.9</v>
      </c>
      <c r="E47" s="15">
        <v>286.7</v>
      </c>
      <c r="F47" s="15">
        <v>735.1</v>
      </c>
      <c r="G47" s="15">
        <v>663.8</v>
      </c>
      <c r="H47" s="15">
        <v>714.4</v>
      </c>
      <c r="J47" s="15">
        <f t="shared" si="0"/>
        <v>2.7278946689040922</v>
      </c>
      <c r="K47" s="15">
        <f t="shared" si="1"/>
        <v>6.3016673505272123E-5</v>
      </c>
      <c r="L47" s="15">
        <f t="shared" si="2"/>
        <v>1.4477879392361774</v>
      </c>
      <c r="M47" s="15">
        <f t="shared" si="3"/>
        <v>4.2005445258912202</v>
      </c>
    </row>
    <row r="48" spans="1:13" x14ac:dyDescent="0.2">
      <c r="A48" s="15" t="s">
        <v>402</v>
      </c>
      <c r="B48" s="15" t="s">
        <v>403</v>
      </c>
      <c r="C48" s="15">
        <v>57.2</v>
      </c>
      <c r="D48" s="15">
        <v>86</v>
      </c>
      <c r="E48" s="15">
        <v>107.8</v>
      </c>
      <c r="F48" s="15">
        <v>188.3</v>
      </c>
      <c r="G48" s="15">
        <v>174.7</v>
      </c>
      <c r="H48" s="15">
        <v>214.2</v>
      </c>
      <c r="J48" s="15">
        <f t="shared" si="0"/>
        <v>2.2996015936254981</v>
      </c>
      <c r="K48" s="15">
        <f t="shared" si="1"/>
        <v>4.3376929766874199E-3</v>
      </c>
      <c r="L48" s="15">
        <f t="shared" si="2"/>
        <v>1.2013839356530638</v>
      </c>
      <c r="M48" s="15">
        <f t="shared" si="3"/>
        <v>2.3627411907379687</v>
      </c>
    </row>
    <row r="49" spans="1:13" x14ac:dyDescent="0.2">
      <c r="A49" s="15" t="s">
        <v>430</v>
      </c>
      <c r="B49" s="15" t="s">
        <v>431</v>
      </c>
      <c r="C49" s="15">
        <v>38.200000000000003</v>
      </c>
      <c r="D49" s="15">
        <v>41.5</v>
      </c>
      <c r="E49" s="15">
        <v>52</v>
      </c>
      <c r="F49" s="15">
        <v>99.5</v>
      </c>
      <c r="G49" s="15">
        <v>86.9</v>
      </c>
      <c r="H49" s="15">
        <v>116.9</v>
      </c>
      <c r="J49" s="15">
        <f t="shared" si="0"/>
        <v>2.3029612756264242</v>
      </c>
      <c r="K49" s="15">
        <f t="shared" si="1"/>
        <v>4.0456168903609743E-3</v>
      </c>
      <c r="L49" s="15">
        <f t="shared" si="2"/>
        <v>1.2034901523676569</v>
      </c>
      <c r="M49" s="15">
        <f t="shared" si="3"/>
        <v>2.3930152462018772</v>
      </c>
    </row>
    <row r="50" spans="1:13" x14ac:dyDescent="0.2">
      <c r="A50" s="15" t="s">
        <v>1111</v>
      </c>
      <c r="B50" s="15" t="s">
        <v>1112</v>
      </c>
      <c r="C50" s="15">
        <v>100.2</v>
      </c>
      <c r="D50" s="15">
        <v>95.6</v>
      </c>
      <c r="E50" s="15">
        <v>115.5</v>
      </c>
      <c r="F50" s="15">
        <v>249.8</v>
      </c>
      <c r="G50" s="15">
        <v>196.3</v>
      </c>
      <c r="H50" s="15">
        <v>236</v>
      </c>
      <c r="J50" s="15">
        <f t="shared" si="0"/>
        <v>2.1911339543848376</v>
      </c>
      <c r="K50" s="15">
        <f t="shared" si="1"/>
        <v>1.9550703028016268E-3</v>
      </c>
      <c r="L50" s="15">
        <f t="shared" si="2"/>
        <v>1.1316776857974571</v>
      </c>
      <c r="M50" s="15">
        <f t="shared" si="3"/>
        <v>2.7088376210968375</v>
      </c>
    </row>
    <row r="51" spans="1:13" x14ac:dyDescent="0.2">
      <c r="A51" s="15" t="s">
        <v>320</v>
      </c>
      <c r="B51" s="15" t="s">
        <v>321</v>
      </c>
      <c r="C51" s="15">
        <v>97.1</v>
      </c>
      <c r="D51" s="15">
        <v>139.9</v>
      </c>
      <c r="E51" s="15">
        <v>161.6</v>
      </c>
      <c r="F51" s="15">
        <v>300.7</v>
      </c>
      <c r="G51" s="15">
        <v>263.3</v>
      </c>
      <c r="H51" s="15">
        <v>352.6</v>
      </c>
      <c r="J51" s="15">
        <f t="shared" si="0"/>
        <v>2.2995484194681386</v>
      </c>
      <c r="K51" s="15">
        <f t="shared" si="1"/>
        <v>5.762592709964637E-3</v>
      </c>
      <c r="L51" s="15">
        <f t="shared" si="2"/>
        <v>1.2013505755352547</v>
      </c>
      <c r="M51" s="15">
        <f t="shared" si="3"/>
        <v>2.2393820745129811</v>
      </c>
    </row>
    <row r="52" spans="1:13" x14ac:dyDescent="0.2">
      <c r="A52" s="15" t="s">
        <v>404</v>
      </c>
      <c r="B52" s="15" t="s">
        <v>405</v>
      </c>
      <c r="C52" s="15">
        <v>174.8</v>
      </c>
      <c r="D52" s="15">
        <v>220.4</v>
      </c>
      <c r="E52" s="15">
        <v>237.7</v>
      </c>
      <c r="F52" s="15">
        <v>552.4</v>
      </c>
      <c r="G52" s="15">
        <v>454</v>
      </c>
      <c r="H52" s="15">
        <v>540.5</v>
      </c>
      <c r="J52" s="15">
        <f t="shared" si="0"/>
        <v>2.4441459946279029</v>
      </c>
      <c r="K52" s="15">
        <f t="shared" si="1"/>
        <v>1.0958707630209126E-3</v>
      </c>
      <c r="L52" s="15">
        <f t="shared" si="2"/>
        <v>1.2893304633215197</v>
      </c>
      <c r="M52" s="15">
        <f t="shared" si="3"/>
        <v>2.9602406595526465</v>
      </c>
    </row>
    <row r="53" spans="1:13" x14ac:dyDescent="0.2">
      <c r="A53" s="15" t="s">
        <v>759</v>
      </c>
      <c r="B53" s="15" t="s">
        <v>760</v>
      </c>
      <c r="C53" s="15">
        <v>132.6</v>
      </c>
      <c r="D53" s="15">
        <v>193.1</v>
      </c>
      <c r="E53" s="15">
        <v>239.1</v>
      </c>
      <c r="F53" s="15">
        <v>440.2</v>
      </c>
      <c r="G53" s="15">
        <v>368.2</v>
      </c>
      <c r="H53" s="15">
        <v>522.9</v>
      </c>
      <c r="J53" s="15">
        <f t="shared" si="0"/>
        <v>2.3571175637393771</v>
      </c>
      <c r="K53" s="15">
        <f t="shared" si="1"/>
        <v>9.271950413096159E-3</v>
      </c>
      <c r="L53" s="15">
        <f t="shared" si="2"/>
        <v>1.2370237163284337</v>
      </c>
      <c r="M53" s="15">
        <f t="shared" si="3"/>
        <v>2.0328288996691692</v>
      </c>
    </row>
    <row r="54" spans="1:13" x14ac:dyDescent="0.2">
      <c r="A54" s="15" t="s">
        <v>302</v>
      </c>
      <c r="B54" s="15" t="s">
        <v>303</v>
      </c>
      <c r="C54" s="15">
        <v>76.2</v>
      </c>
      <c r="D54" s="15">
        <v>125.5</v>
      </c>
      <c r="E54" s="15">
        <v>172.1</v>
      </c>
      <c r="F54" s="15">
        <v>156.5</v>
      </c>
      <c r="G54" s="15">
        <v>125.5</v>
      </c>
      <c r="H54" s="15">
        <v>213.1</v>
      </c>
      <c r="J54" s="15">
        <f t="shared" si="0"/>
        <v>1.3245050829320495</v>
      </c>
      <c r="K54" s="15">
        <f t="shared" si="1"/>
        <v>0.3443411366281065</v>
      </c>
      <c r="L54" s="15">
        <f t="shared" si="2"/>
        <v>0.40545338021700295</v>
      </c>
      <c r="M54" s="15">
        <f t="shared" si="3"/>
        <v>0.46301109131390084</v>
      </c>
    </row>
    <row r="55" spans="1:13" x14ac:dyDescent="0.2">
      <c r="A55" s="15" t="s">
        <v>272</v>
      </c>
      <c r="B55" s="15" t="s">
        <v>273</v>
      </c>
      <c r="C55" s="15">
        <v>924</v>
      </c>
      <c r="D55" s="15">
        <v>1143</v>
      </c>
      <c r="E55" s="15">
        <v>1525.5</v>
      </c>
      <c r="F55" s="15">
        <v>1478.6</v>
      </c>
      <c r="G55" s="15">
        <v>1126.4000000000001</v>
      </c>
      <c r="H55" s="15">
        <v>1711</v>
      </c>
      <c r="J55" s="15">
        <f t="shared" si="0"/>
        <v>1.201391788448156</v>
      </c>
      <c r="K55" s="15">
        <f t="shared" si="1"/>
        <v>0.37976147577088348</v>
      </c>
      <c r="L55" s="15">
        <f t="shared" si="2"/>
        <v>0.26470670814331826</v>
      </c>
      <c r="M55" s="15">
        <f t="shared" si="3"/>
        <v>0.42048909359771741</v>
      </c>
    </row>
    <row r="56" spans="1:13" x14ac:dyDescent="0.2">
      <c r="A56" s="15" t="s">
        <v>368</v>
      </c>
      <c r="B56" s="15" t="s">
        <v>369</v>
      </c>
      <c r="C56" s="15">
        <v>230.5</v>
      </c>
      <c r="D56" s="15">
        <v>303.10000000000002</v>
      </c>
      <c r="E56" s="15">
        <v>365.2</v>
      </c>
      <c r="F56" s="15">
        <v>583.9</v>
      </c>
      <c r="G56" s="15">
        <v>437.6</v>
      </c>
      <c r="H56" s="15">
        <v>676.3</v>
      </c>
      <c r="J56" s="15">
        <f t="shared" si="0"/>
        <v>1.8889630618602582</v>
      </c>
      <c r="K56" s="15">
        <f t="shared" si="1"/>
        <v>2.8732619033314102E-2</v>
      </c>
      <c r="L56" s="15">
        <f t="shared" si="2"/>
        <v>0.91759449050761577</v>
      </c>
      <c r="M56" s="15">
        <f t="shared" si="3"/>
        <v>1.5416247854290368</v>
      </c>
    </row>
    <row r="57" spans="1:13" x14ac:dyDescent="0.2">
      <c r="A57" s="15" t="s">
        <v>645</v>
      </c>
      <c r="B57" s="15" t="s">
        <v>646</v>
      </c>
      <c r="C57" s="15">
        <v>60.8</v>
      </c>
      <c r="D57" s="15">
        <v>71.900000000000006</v>
      </c>
      <c r="E57" s="15">
        <v>90.4</v>
      </c>
      <c r="F57" s="15">
        <v>184.6</v>
      </c>
      <c r="G57" s="15">
        <v>139</v>
      </c>
      <c r="H57" s="15">
        <v>203.1</v>
      </c>
      <c r="J57" s="15">
        <f t="shared" si="0"/>
        <v>2.3608247422680413</v>
      </c>
      <c r="K57" s="15">
        <f t="shared" si="1"/>
        <v>8.4049884027748174E-3</v>
      </c>
      <c r="L57" s="15">
        <f t="shared" si="2"/>
        <v>1.2392909459098163</v>
      </c>
      <c r="M57" s="15">
        <f t="shared" si="3"/>
        <v>2.0754628814647691</v>
      </c>
    </row>
    <row r="58" spans="1:13" x14ac:dyDescent="0.2">
      <c r="A58" s="15" t="s">
        <v>562</v>
      </c>
      <c r="B58" s="15" t="s">
        <v>563</v>
      </c>
      <c r="C58" s="15">
        <v>355.1</v>
      </c>
      <c r="D58" s="15">
        <v>390.6</v>
      </c>
      <c r="E58" s="15">
        <v>502.7</v>
      </c>
      <c r="F58" s="15">
        <v>888</v>
      </c>
      <c r="G58" s="15">
        <v>694.5</v>
      </c>
      <c r="H58" s="15">
        <v>889.7</v>
      </c>
      <c r="J58" s="15">
        <f t="shared" si="0"/>
        <v>1.9802947773149628</v>
      </c>
      <c r="K58" s="15">
        <f t="shared" si="1"/>
        <v>6.5565924100487814E-3</v>
      </c>
      <c r="L58" s="15">
        <f t="shared" si="2"/>
        <v>0.98571519905072924</v>
      </c>
      <c r="M58" s="15">
        <f t="shared" si="3"/>
        <v>2.1833218133700276</v>
      </c>
    </row>
    <row r="59" spans="1:13" x14ac:dyDescent="0.2">
      <c r="A59" s="15" t="s">
        <v>428</v>
      </c>
      <c r="B59" s="15" t="s">
        <v>429</v>
      </c>
      <c r="C59" s="15">
        <v>78.400000000000006</v>
      </c>
      <c r="D59" s="15">
        <v>83.4</v>
      </c>
      <c r="E59" s="15">
        <v>97.4</v>
      </c>
      <c r="F59" s="15">
        <v>244.3</v>
      </c>
      <c r="G59" s="15">
        <v>226.9</v>
      </c>
      <c r="H59" s="15">
        <v>245.8</v>
      </c>
      <c r="J59" s="15">
        <f t="shared" si="0"/>
        <v>2.7662037037037033</v>
      </c>
      <c r="K59" s="15">
        <f t="shared" si="1"/>
        <v>5.1836625021073014E-5</v>
      </c>
      <c r="L59" s="15">
        <f t="shared" si="2"/>
        <v>1.4679074007046422</v>
      </c>
      <c r="M59" s="15">
        <f t="shared" si="3"/>
        <v>4.285363282261673</v>
      </c>
    </row>
    <row r="60" spans="1:13" x14ac:dyDescent="0.2">
      <c r="A60" s="15" t="s">
        <v>621</v>
      </c>
      <c r="B60" s="15" t="s">
        <v>622</v>
      </c>
      <c r="C60" s="15">
        <v>120.2</v>
      </c>
      <c r="D60" s="15">
        <v>197.8</v>
      </c>
      <c r="E60" s="15">
        <v>241.9</v>
      </c>
      <c r="F60" s="15">
        <v>382.4</v>
      </c>
      <c r="G60" s="15">
        <v>333.8</v>
      </c>
      <c r="H60" s="15">
        <v>512.29999999999995</v>
      </c>
      <c r="J60" s="15">
        <f t="shared" si="0"/>
        <v>2.1941418110376856</v>
      </c>
      <c r="K60" s="15">
        <f t="shared" si="1"/>
        <v>2.5379436759926547E-2</v>
      </c>
      <c r="L60" s="15">
        <f t="shared" si="2"/>
        <v>1.1336567725365347</v>
      </c>
      <c r="M60" s="15">
        <f t="shared" si="3"/>
        <v>1.5955180203331256</v>
      </c>
    </row>
    <row r="61" spans="1:13" x14ac:dyDescent="0.2">
      <c r="A61" s="15" t="s">
        <v>144</v>
      </c>
      <c r="B61" s="15" t="s">
        <v>145</v>
      </c>
      <c r="C61" s="15">
        <v>144.5</v>
      </c>
      <c r="D61" s="15">
        <v>183.3</v>
      </c>
      <c r="E61" s="15">
        <v>243.1</v>
      </c>
      <c r="F61" s="15">
        <v>380.7</v>
      </c>
      <c r="G61" s="15">
        <v>346.1</v>
      </c>
      <c r="H61" s="15">
        <v>403.6</v>
      </c>
      <c r="J61" s="15">
        <f t="shared" si="0"/>
        <v>1.9800315291644774</v>
      </c>
      <c r="K61" s="15">
        <f t="shared" si="1"/>
        <v>4.9320560263635214E-3</v>
      </c>
      <c r="L61" s="15">
        <f t="shared" si="2"/>
        <v>0.98552340333876165</v>
      </c>
      <c r="M61" s="15">
        <f t="shared" si="3"/>
        <v>2.3069719986208486</v>
      </c>
    </row>
    <row r="62" spans="1:13" x14ac:dyDescent="0.2">
      <c r="A62" s="15" t="s">
        <v>274</v>
      </c>
      <c r="B62" s="15" t="s">
        <v>275</v>
      </c>
      <c r="C62" s="15">
        <v>55.4</v>
      </c>
      <c r="D62" s="15">
        <v>95.6</v>
      </c>
      <c r="E62" s="15">
        <v>118</v>
      </c>
      <c r="F62" s="15">
        <v>182.4</v>
      </c>
      <c r="G62" s="15">
        <v>144.69999999999999</v>
      </c>
      <c r="H62" s="15">
        <v>245.2</v>
      </c>
      <c r="J62" s="15">
        <f t="shared" si="0"/>
        <v>2.1275092936802973</v>
      </c>
      <c r="K62" s="15">
        <f t="shared" si="1"/>
        <v>4.3021441625391316E-2</v>
      </c>
      <c r="L62" s="15">
        <f t="shared" si="2"/>
        <v>1.0891654341049823</v>
      </c>
      <c r="M62" s="15">
        <f t="shared" si="3"/>
        <v>1.3663150407299989</v>
      </c>
    </row>
    <row r="63" spans="1:13" x14ac:dyDescent="0.2">
      <c r="A63" s="15" t="s">
        <v>438</v>
      </c>
      <c r="B63" s="15" t="s">
        <v>439</v>
      </c>
      <c r="C63" s="15">
        <v>90.4</v>
      </c>
      <c r="D63" s="15">
        <v>176.5</v>
      </c>
      <c r="E63" s="15">
        <v>244.8</v>
      </c>
      <c r="F63" s="15">
        <v>373.4</v>
      </c>
      <c r="G63" s="15">
        <v>225.2</v>
      </c>
      <c r="H63" s="15">
        <v>477.4</v>
      </c>
      <c r="J63" s="15">
        <f t="shared" si="0"/>
        <v>2.1027946062145788</v>
      </c>
      <c r="K63" s="15">
        <f t="shared" si="1"/>
        <v>9.3271620231910227E-2</v>
      </c>
      <c r="L63" s="15">
        <f t="shared" si="2"/>
        <v>1.072307939433945</v>
      </c>
      <c r="M63" s="15">
        <f t="shared" si="3"/>
        <v>1.0302504789928408</v>
      </c>
    </row>
    <row r="64" spans="1:13" x14ac:dyDescent="0.2">
      <c r="A64" s="15" t="s">
        <v>540</v>
      </c>
      <c r="B64" s="15" t="s">
        <v>541</v>
      </c>
      <c r="C64" s="15">
        <v>60.9</v>
      </c>
      <c r="D64" s="15">
        <v>84.4</v>
      </c>
      <c r="E64" s="15">
        <v>92.9</v>
      </c>
      <c r="F64" s="15">
        <v>153.1</v>
      </c>
      <c r="G64" s="15">
        <v>130.6</v>
      </c>
      <c r="H64" s="15">
        <v>184.1</v>
      </c>
      <c r="J64" s="15">
        <f t="shared" si="0"/>
        <v>1.9638958858102431</v>
      </c>
      <c r="K64" s="15">
        <f t="shared" si="1"/>
        <v>1.3700111522705489E-2</v>
      </c>
      <c r="L64" s="15">
        <f t="shared" si="2"/>
        <v>0.97371844848831335</v>
      </c>
      <c r="M64" s="15">
        <f t="shared" si="3"/>
        <v>1.8632758975517343</v>
      </c>
    </row>
    <row r="65" spans="1:13" x14ac:dyDescent="0.2">
      <c r="A65" s="15" t="s">
        <v>468</v>
      </c>
      <c r="B65" s="15" t="s">
        <v>469</v>
      </c>
      <c r="C65" s="15">
        <v>130.6</v>
      </c>
      <c r="D65" s="15">
        <v>149.5</v>
      </c>
      <c r="E65" s="15">
        <v>182.2</v>
      </c>
      <c r="F65" s="15">
        <v>384.1</v>
      </c>
      <c r="G65" s="15">
        <v>305.39999999999998</v>
      </c>
      <c r="H65" s="15">
        <v>421.6</v>
      </c>
      <c r="J65" s="15">
        <f t="shared" si="0"/>
        <v>2.4034176941380054</v>
      </c>
      <c r="K65" s="15">
        <f t="shared" si="1"/>
        <v>4.4476431486131776E-3</v>
      </c>
      <c r="L65" s="15">
        <f t="shared" si="2"/>
        <v>1.2650873987360136</v>
      </c>
      <c r="M65" s="15">
        <f t="shared" si="3"/>
        <v>2.3518700651322155</v>
      </c>
    </row>
    <row r="66" spans="1:13" x14ac:dyDescent="0.2">
      <c r="A66" s="15" t="s">
        <v>803</v>
      </c>
      <c r="B66" s="15" t="s">
        <v>804</v>
      </c>
      <c r="C66" s="15">
        <v>23.7</v>
      </c>
      <c r="D66" s="15">
        <v>26.4</v>
      </c>
      <c r="E66" s="15">
        <v>25.8</v>
      </c>
      <c r="F66" s="15">
        <v>38.200000000000003</v>
      </c>
      <c r="G66" s="15">
        <v>24.3</v>
      </c>
      <c r="H66" s="15">
        <v>37.299999999999997</v>
      </c>
      <c r="J66" s="15">
        <f t="shared" ref="J66:J129" si="4">(F66+G66+H66)/(C66+D66+E66)</f>
        <v>1.3148880105401846</v>
      </c>
      <c r="K66" s="15">
        <f t="shared" ref="K66:K129" si="5">TTEST(F66:H66,C66:E66,2,2)</f>
        <v>0.15588367152110591</v>
      </c>
      <c r="L66" s="15">
        <f t="shared" ref="L66:L129" si="6">LOG(J66,2)</f>
        <v>0.39493992992179433</v>
      </c>
      <c r="M66" s="15">
        <f t="shared" ref="M66:M129" si="7">-LOG10(K66)</f>
        <v>0.8071993738404809</v>
      </c>
    </row>
    <row r="67" spans="1:13" x14ac:dyDescent="0.2">
      <c r="A67" s="15" t="s">
        <v>721</v>
      </c>
      <c r="B67" s="15" t="s">
        <v>722</v>
      </c>
      <c r="C67" s="15">
        <v>125.1</v>
      </c>
      <c r="D67" s="15">
        <v>147.1</v>
      </c>
      <c r="E67" s="15">
        <v>174.6</v>
      </c>
      <c r="F67" s="15">
        <v>394.6</v>
      </c>
      <c r="G67" s="15">
        <v>325.60000000000002</v>
      </c>
      <c r="H67" s="15">
        <v>409.3</v>
      </c>
      <c r="J67" s="15">
        <f t="shared" si="4"/>
        <v>2.5279767233661596</v>
      </c>
      <c r="K67" s="15">
        <f t="shared" si="5"/>
        <v>1.5216442162155315E-3</v>
      </c>
      <c r="L67" s="15">
        <f t="shared" si="6"/>
        <v>1.337983179797132</v>
      </c>
      <c r="M67" s="15">
        <f t="shared" si="7"/>
        <v>2.8176868804149335</v>
      </c>
    </row>
    <row r="68" spans="1:13" x14ac:dyDescent="0.2">
      <c r="A68" s="15" t="s">
        <v>751</v>
      </c>
      <c r="B68" s="15" t="s">
        <v>752</v>
      </c>
      <c r="C68" s="15">
        <v>285.10000000000002</v>
      </c>
      <c r="D68" s="15">
        <v>296.3</v>
      </c>
      <c r="E68" s="15">
        <v>357.9</v>
      </c>
      <c r="F68" s="15">
        <v>839</v>
      </c>
      <c r="G68" s="15">
        <v>599.6</v>
      </c>
      <c r="H68" s="15">
        <v>876.8</v>
      </c>
      <c r="J68" s="15">
        <f t="shared" si="4"/>
        <v>2.4650271478760772</v>
      </c>
      <c r="K68" s="15">
        <f t="shared" si="5"/>
        <v>6.9138453016627027E-3</v>
      </c>
      <c r="L68" s="15">
        <f t="shared" si="6"/>
        <v>1.3016035354025841</v>
      </c>
      <c r="M68" s="15">
        <f t="shared" si="7"/>
        <v>2.1602803420898047</v>
      </c>
    </row>
    <row r="69" spans="1:13" x14ac:dyDescent="0.2">
      <c r="A69" s="15" t="s">
        <v>526</v>
      </c>
      <c r="B69" s="15" t="s">
        <v>527</v>
      </c>
      <c r="C69" s="15">
        <v>69</v>
      </c>
      <c r="D69" s="15">
        <v>129.69999999999999</v>
      </c>
      <c r="E69" s="15">
        <v>154.4</v>
      </c>
      <c r="F69" s="15">
        <v>144.80000000000001</v>
      </c>
      <c r="G69" s="15">
        <v>118.5</v>
      </c>
      <c r="H69" s="15">
        <v>202.5</v>
      </c>
      <c r="J69" s="15">
        <f t="shared" si="4"/>
        <v>1.3191730387992069</v>
      </c>
      <c r="K69" s="15">
        <f t="shared" si="5"/>
        <v>0.34944216285636359</v>
      </c>
      <c r="L69" s="15">
        <f t="shared" si="6"/>
        <v>0.39963381845126561</v>
      </c>
      <c r="M69" s="15">
        <f t="shared" si="7"/>
        <v>0.45662469525712618</v>
      </c>
    </row>
    <row r="70" spans="1:13" x14ac:dyDescent="0.2">
      <c r="A70" s="15" t="s">
        <v>176</v>
      </c>
      <c r="B70" s="15" t="s">
        <v>177</v>
      </c>
      <c r="C70" s="15">
        <v>164.6</v>
      </c>
      <c r="D70" s="15">
        <v>198.6</v>
      </c>
      <c r="E70" s="15">
        <v>214.4</v>
      </c>
      <c r="F70" s="15">
        <v>424.1</v>
      </c>
      <c r="G70" s="15">
        <v>374.3</v>
      </c>
      <c r="H70" s="15">
        <v>460.6</v>
      </c>
      <c r="J70" s="15">
        <f t="shared" si="4"/>
        <v>2.179709141274238</v>
      </c>
      <c r="K70" s="15">
        <f t="shared" si="5"/>
        <v>1.4363258453397696E-3</v>
      </c>
      <c r="L70" s="15">
        <f t="shared" si="6"/>
        <v>1.1241356357192078</v>
      </c>
      <c r="M70" s="15">
        <f t="shared" si="7"/>
        <v>2.8427470247316164</v>
      </c>
    </row>
    <row r="71" spans="1:13" x14ac:dyDescent="0.2">
      <c r="A71" s="15" t="s">
        <v>186</v>
      </c>
      <c r="B71" s="15" t="s">
        <v>187</v>
      </c>
      <c r="C71" s="15">
        <v>100.4</v>
      </c>
      <c r="D71" s="15">
        <v>98.4</v>
      </c>
      <c r="E71" s="15">
        <v>122</v>
      </c>
      <c r="F71" s="15">
        <v>303.3</v>
      </c>
      <c r="G71" s="15">
        <v>243.4</v>
      </c>
      <c r="H71" s="15">
        <v>298.10000000000002</v>
      </c>
      <c r="J71" s="15">
        <f t="shared" si="4"/>
        <v>2.6334164588528681</v>
      </c>
      <c r="K71" s="15">
        <f t="shared" si="5"/>
        <v>1.0595668877545839E-3</v>
      </c>
      <c r="L71" s="15">
        <f t="shared" si="6"/>
        <v>1.3969356929035333</v>
      </c>
      <c r="M71" s="15">
        <f t="shared" si="7"/>
        <v>2.9748716221850797</v>
      </c>
    </row>
    <row r="72" spans="1:13" x14ac:dyDescent="0.2">
      <c r="A72" s="15" t="s">
        <v>314</v>
      </c>
      <c r="B72" s="15" t="s">
        <v>315</v>
      </c>
      <c r="C72" s="15">
        <v>148.6</v>
      </c>
      <c r="D72" s="15">
        <v>198.9</v>
      </c>
      <c r="E72" s="15">
        <v>242.8</v>
      </c>
      <c r="F72" s="15">
        <v>444.6</v>
      </c>
      <c r="G72" s="15">
        <v>384.1</v>
      </c>
      <c r="H72" s="15">
        <v>514.6</v>
      </c>
      <c r="J72" s="15">
        <f t="shared" si="4"/>
        <v>2.275622564797561</v>
      </c>
      <c r="K72" s="15">
        <f t="shared" si="5"/>
        <v>5.700612515275331E-3</v>
      </c>
      <c r="L72" s="15">
        <f t="shared" si="6"/>
        <v>1.1862612918054181</v>
      </c>
      <c r="M72" s="15">
        <f t="shared" si="7"/>
        <v>2.2440784780621552</v>
      </c>
    </row>
    <row r="73" spans="1:13" x14ac:dyDescent="0.2">
      <c r="A73" s="15" t="s">
        <v>454</v>
      </c>
      <c r="B73" s="15" t="s">
        <v>455</v>
      </c>
      <c r="C73" s="15">
        <v>233.4</v>
      </c>
      <c r="D73" s="15">
        <v>214.6</v>
      </c>
      <c r="E73" s="15">
        <v>245.9</v>
      </c>
      <c r="F73" s="15">
        <v>641.1</v>
      </c>
      <c r="G73" s="15">
        <v>513.20000000000005</v>
      </c>
      <c r="H73" s="15">
        <v>551.1</v>
      </c>
      <c r="J73" s="15">
        <f t="shared" si="4"/>
        <v>2.4577028390257962</v>
      </c>
      <c r="K73" s="15">
        <f t="shared" si="5"/>
        <v>9.8501262022807675E-4</v>
      </c>
      <c r="L73" s="15">
        <f t="shared" si="6"/>
        <v>1.2973104899251313</v>
      </c>
      <c r="M73" s="15">
        <f t="shared" si="7"/>
        <v>3.0065582051772077</v>
      </c>
    </row>
    <row r="74" spans="1:13" x14ac:dyDescent="0.2">
      <c r="A74" s="15" t="s">
        <v>172</v>
      </c>
      <c r="B74" s="15" t="s">
        <v>173</v>
      </c>
      <c r="C74" s="15">
        <v>304.10000000000002</v>
      </c>
      <c r="D74" s="15">
        <v>343.2</v>
      </c>
      <c r="E74" s="15">
        <v>401.6</v>
      </c>
      <c r="F74" s="15">
        <v>894.9</v>
      </c>
      <c r="G74" s="15">
        <v>751.4</v>
      </c>
      <c r="H74" s="15">
        <v>952</v>
      </c>
      <c r="J74" s="15">
        <f t="shared" si="4"/>
        <v>2.4771665554390312</v>
      </c>
      <c r="K74" s="15">
        <f t="shared" si="5"/>
        <v>1.4443326790784137E-3</v>
      </c>
      <c r="L74" s="15">
        <f t="shared" si="6"/>
        <v>1.3086908732785369</v>
      </c>
      <c r="M74" s="15">
        <f t="shared" si="7"/>
        <v>2.8403327624122889</v>
      </c>
    </row>
    <row r="75" spans="1:13" x14ac:dyDescent="0.2">
      <c r="A75" s="15" t="s">
        <v>372</v>
      </c>
      <c r="B75" s="15" t="s">
        <v>373</v>
      </c>
      <c r="C75" s="15">
        <v>55.1</v>
      </c>
      <c r="D75" s="15">
        <v>57.8</v>
      </c>
      <c r="E75" s="15">
        <v>66</v>
      </c>
      <c r="F75" s="15">
        <v>138.19999999999999</v>
      </c>
      <c r="G75" s="15">
        <v>123.1</v>
      </c>
      <c r="H75" s="15">
        <v>177.7</v>
      </c>
      <c r="J75" s="15">
        <f t="shared" si="4"/>
        <v>2.4538848518725542</v>
      </c>
      <c r="K75" s="15">
        <f t="shared" si="5"/>
        <v>6.4209613316523325E-3</v>
      </c>
      <c r="L75" s="15">
        <f t="shared" si="6"/>
        <v>1.2950675523708122</v>
      </c>
      <c r="M75" s="15">
        <f t="shared" si="7"/>
        <v>2.1923999454861813</v>
      </c>
    </row>
    <row r="76" spans="1:13" x14ac:dyDescent="0.2">
      <c r="A76" s="15" t="s">
        <v>1021</v>
      </c>
      <c r="B76" s="15" t="s">
        <v>1022</v>
      </c>
      <c r="C76" s="15">
        <v>58.6</v>
      </c>
      <c r="D76" s="15">
        <v>49.6</v>
      </c>
      <c r="E76" s="15">
        <v>61.8</v>
      </c>
      <c r="F76" s="15">
        <v>169.9</v>
      </c>
      <c r="G76" s="15">
        <v>123.2</v>
      </c>
      <c r="H76" s="15">
        <v>178.1</v>
      </c>
      <c r="J76" s="15">
        <f t="shared" si="4"/>
        <v>2.7717647058823531</v>
      </c>
      <c r="K76" s="15">
        <f t="shared" si="5"/>
        <v>4.5570045514520532E-3</v>
      </c>
      <c r="L76" s="15">
        <f t="shared" si="6"/>
        <v>1.4708047928053967</v>
      </c>
      <c r="M76" s="15">
        <f t="shared" si="7"/>
        <v>2.3413205376520203</v>
      </c>
    </row>
    <row r="77" spans="1:13" x14ac:dyDescent="0.2">
      <c r="A77" s="15" t="s">
        <v>1271</v>
      </c>
      <c r="B77" s="15" t="s">
        <v>1272</v>
      </c>
      <c r="C77" s="15">
        <v>29.9</v>
      </c>
      <c r="D77" s="15">
        <v>24.8</v>
      </c>
      <c r="E77" s="15">
        <v>32.5</v>
      </c>
      <c r="F77" s="15">
        <v>31</v>
      </c>
      <c r="G77" s="15">
        <v>29.6</v>
      </c>
      <c r="H77" s="15">
        <v>27.5</v>
      </c>
      <c r="J77" s="15">
        <f t="shared" si="4"/>
        <v>1.0103211009174311</v>
      </c>
      <c r="K77" s="15">
        <f t="shared" si="5"/>
        <v>0.90953867425938595</v>
      </c>
      <c r="L77" s="15">
        <f t="shared" si="6"/>
        <v>1.481388414348714E-2</v>
      </c>
      <c r="M77" s="15">
        <f t="shared" si="7"/>
        <v>4.1178829684226724E-2</v>
      </c>
    </row>
    <row r="78" spans="1:13" x14ac:dyDescent="0.2">
      <c r="A78" s="15" t="s">
        <v>651</v>
      </c>
      <c r="B78" s="15" t="s">
        <v>652</v>
      </c>
      <c r="C78" s="15">
        <v>19.5</v>
      </c>
      <c r="D78" s="15">
        <v>26.5</v>
      </c>
      <c r="E78" s="15">
        <v>37.6</v>
      </c>
      <c r="F78" s="15">
        <v>23.9</v>
      </c>
      <c r="G78" s="15">
        <v>25.9</v>
      </c>
      <c r="H78" s="15">
        <v>41.7</v>
      </c>
      <c r="J78" s="15">
        <f t="shared" si="4"/>
        <v>1.0944976076555024</v>
      </c>
      <c r="K78" s="15">
        <f t="shared" si="5"/>
        <v>0.74991391621924941</v>
      </c>
      <c r="L78" s="15">
        <f t="shared" si="6"/>
        <v>0.13026880109052208</v>
      </c>
      <c r="M78" s="15">
        <f t="shared" si="7"/>
        <v>0.12498858708384809</v>
      </c>
    </row>
    <row r="79" spans="1:13" x14ac:dyDescent="0.2">
      <c r="A79" s="15" t="s">
        <v>785</v>
      </c>
      <c r="B79" s="15" t="s">
        <v>786</v>
      </c>
      <c r="C79" s="15">
        <v>21.5</v>
      </c>
      <c r="D79" s="15">
        <v>23.9</v>
      </c>
      <c r="E79" s="15">
        <v>30.3</v>
      </c>
      <c r="F79" s="15">
        <v>34</v>
      </c>
      <c r="G79" s="15">
        <v>29.1</v>
      </c>
      <c r="H79" s="15">
        <v>39.5</v>
      </c>
      <c r="J79" s="15">
        <f t="shared" si="4"/>
        <v>1.355350066050198</v>
      </c>
      <c r="K79" s="15">
        <f t="shared" si="5"/>
        <v>8.791613253856613E-2</v>
      </c>
      <c r="L79" s="15">
        <f t="shared" si="6"/>
        <v>0.43866552562132227</v>
      </c>
      <c r="M79" s="15">
        <f t="shared" si="7"/>
        <v>1.0559314249305922</v>
      </c>
    </row>
    <row r="80" spans="1:13" x14ac:dyDescent="0.2">
      <c r="A80" s="15" t="s">
        <v>434</v>
      </c>
      <c r="B80" s="15" t="s">
        <v>435</v>
      </c>
      <c r="C80" s="15">
        <v>39.6</v>
      </c>
      <c r="D80" s="15">
        <v>41.7</v>
      </c>
      <c r="E80" s="15">
        <v>64.2</v>
      </c>
      <c r="F80" s="15">
        <v>64.900000000000006</v>
      </c>
      <c r="G80" s="15">
        <v>47.2</v>
      </c>
      <c r="H80" s="15">
        <v>61.2</v>
      </c>
      <c r="J80" s="15">
        <f t="shared" si="4"/>
        <v>1.1910652920962199</v>
      </c>
      <c r="K80" s="15">
        <f t="shared" si="5"/>
        <v>0.38645595414815231</v>
      </c>
      <c r="L80" s="15">
        <f t="shared" si="6"/>
        <v>0.25225250136452348</v>
      </c>
      <c r="M80" s="15">
        <f t="shared" si="7"/>
        <v>0.41289999711554437</v>
      </c>
    </row>
    <row r="81" spans="1:13" x14ac:dyDescent="0.2">
      <c r="A81" s="15" t="s">
        <v>1057</v>
      </c>
      <c r="B81" s="15" t="s">
        <v>1058</v>
      </c>
      <c r="C81" s="15">
        <v>22.7</v>
      </c>
      <c r="D81" s="15">
        <v>25.3</v>
      </c>
      <c r="E81" s="15">
        <v>35.4</v>
      </c>
      <c r="F81" s="15">
        <v>29.5</v>
      </c>
      <c r="G81" s="15">
        <v>26.1</v>
      </c>
      <c r="H81" s="15">
        <v>33</v>
      </c>
      <c r="J81" s="15">
        <f t="shared" si="4"/>
        <v>1.0623501199040766</v>
      </c>
      <c r="K81" s="15">
        <f t="shared" si="5"/>
        <v>0.71098736004302254</v>
      </c>
      <c r="L81" s="15">
        <f t="shared" si="6"/>
        <v>8.725931511035448E-2</v>
      </c>
      <c r="M81" s="15">
        <f t="shared" si="7"/>
        <v>0.14813812010337357</v>
      </c>
    </row>
    <row r="82" spans="1:13" x14ac:dyDescent="0.2">
      <c r="A82" s="15" t="s">
        <v>76</v>
      </c>
      <c r="B82" s="15" t="s">
        <v>77</v>
      </c>
      <c r="C82" s="15">
        <v>951.7</v>
      </c>
      <c r="D82" s="15">
        <v>1208.4000000000001</v>
      </c>
      <c r="E82" s="15">
        <v>1448.4</v>
      </c>
      <c r="F82" s="15">
        <v>1569.5</v>
      </c>
      <c r="G82" s="15">
        <v>1229.3</v>
      </c>
      <c r="H82" s="15">
        <v>1777.9</v>
      </c>
      <c r="J82" s="15">
        <f t="shared" si="4"/>
        <v>1.2683109325204378</v>
      </c>
      <c r="K82" s="15">
        <f t="shared" si="5"/>
        <v>0.20735338082340921</v>
      </c>
      <c r="L82" s="15">
        <f t="shared" si="6"/>
        <v>0.34290847246069772</v>
      </c>
      <c r="M82" s="15">
        <f t="shared" si="7"/>
        <v>0.68328887922457859</v>
      </c>
    </row>
    <row r="83" spans="1:13" x14ac:dyDescent="0.2">
      <c r="A83" s="15" t="s">
        <v>98</v>
      </c>
      <c r="B83" s="15" t="s">
        <v>99</v>
      </c>
      <c r="C83" s="15">
        <v>67.900000000000006</v>
      </c>
      <c r="D83" s="15">
        <v>99.6</v>
      </c>
      <c r="E83" s="15">
        <v>140.4</v>
      </c>
      <c r="F83" s="15">
        <v>112.1</v>
      </c>
      <c r="G83" s="15">
        <v>89.4</v>
      </c>
      <c r="H83" s="15">
        <v>143.4</v>
      </c>
      <c r="J83" s="15">
        <f t="shared" si="4"/>
        <v>1.1201688860019487</v>
      </c>
      <c r="K83" s="15">
        <f t="shared" si="5"/>
        <v>0.66211101239698467</v>
      </c>
      <c r="L83" s="15">
        <f t="shared" si="6"/>
        <v>0.1637162614160364</v>
      </c>
      <c r="M83" s="15">
        <f t="shared" si="7"/>
        <v>0.1790691887634947</v>
      </c>
    </row>
    <row r="84" spans="1:13" x14ac:dyDescent="0.2">
      <c r="A84" s="15" t="s">
        <v>853</v>
      </c>
      <c r="B84" s="15" t="s">
        <v>854</v>
      </c>
      <c r="C84" s="15">
        <v>17.600000000000001</v>
      </c>
      <c r="D84" s="15">
        <v>12.4</v>
      </c>
      <c r="E84" s="15">
        <v>13.5</v>
      </c>
      <c r="F84" s="15">
        <v>24.2</v>
      </c>
      <c r="G84" s="15">
        <v>19.399999999999999</v>
      </c>
      <c r="H84" s="15">
        <v>23</v>
      </c>
      <c r="J84" s="15">
        <f t="shared" si="4"/>
        <v>1.5310344827586206</v>
      </c>
      <c r="K84" s="15">
        <f t="shared" si="5"/>
        <v>2.2825824906091943E-2</v>
      </c>
      <c r="L84" s="15">
        <f t="shared" si="6"/>
        <v>0.61450677633517148</v>
      </c>
      <c r="M84" s="15">
        <f t="shared" si="7"/>
        <v>1.6415735184731695</v>
      </c>
    </row>
    <row r="85" spans="1:13" x14ac:dyDescent="0.2">
      <c r="A85" s="15" t="s">
        <v>767</v>
      </c>
      <c r="B85" s="15" t="s">
        <v>768</v>
      </c>
      <c r="C85" s="15">
        <v>50.3</v>
      </c>
      <c r="D85" s="15">
        <v>78.599999999999994</v>
      </c>
      <c r="E85" s="15">
        <v>90.1</v>
      </c>
      <c r="F85" s="15">
        <v>85.9</v>
      </c>
      <c r="G85" s="15">
        <v>63.6</v>
      </c>
      <c r="H85" s="15">
        <v>105.8</v>
      </c>
      <c r="J85" s="15">
        <f t="shared" si="4"/>
        <v>1.1657534246575345</v>
      </c>
      <c r="K85" s="15">
        <f t="shared" si="5"/>
        <v>0.51551366434517976</v>
      </c>
      <c r="L85" s="15">
        <f t="shared" si="6"/>
        <v>0.22126266791858343</v>
      </c>
      <c r="M85" s="15">
        <f t="shared" si="7"/>
        <v>0.287759818700424</v>
      </c>
    </row>
    <row r="86" spans="1:13" x14ac:dyDescent="0.2">
      <c r="A86" s="15" t="s">
        <v>707</v>
      </c>
      <c r="B86" s="15" t="s">
        <v>708</v>
      </c>
      <c r="C86" s="15">
        <v>12.4</v>
      </c>
      <c r="D86" s="15">
        <v>13.4</v>
      </c>
      <c r="E86" s="15">
        <v>17.399999999999999</v>
      </c>
      <c r="F86" s="15">
        <v>66.5</v>
      </c>
      <c r="G86" s="15">
        <v>49.4</v>
      </c>
      <c r="H86" s="15">
        <v>67</v>
      </c>
      <c r="J86" s="15">
        <f t="shared" si="4"/>
        <v>4.2337962962962958</v>
      </c>
      <c r="K86" s="15">
        <f t="shared" si="5"/>
        <v>1.4699167362721172E-3</v>
      </c>
      <c r="L86" s="15">
        <f t="shared" si="6"/>
        <v>2.0819518575852478</v>
      </c>
      <c r="M86" s="15">
        <f t="shared" si="7"/>
        <v>2.8327072652529912</v>
      </c>
    </row>
    <row r="87" spans="1:13" x14ac:dyDescent="0.2">
      <c r="A87" s="15" t="s">
        <v>394</v>
      </c>
      <c r="B87" s="15" t="s">
        <v>395</v>
      </c>
      <c r="C87" s="15">
        <v>33.299999999999997</v>
      </c>
      <c r="D87" s="15">
        <v>25.2</v>
      </c>
      <c r="E87" s="15">
        <v>42</v>
      </c>
      <c r="F87" s="15">
        <v>52.9</v>
      </c>
      <c r="G87" s="15">
        <v>49</v>
      </c>
      <c r="H87" s="15">
        <v>44.7</v>
      </c>
      <c r="J87" s="15">
        <f t="shared" si="4"/>
        <v>1.4587064676616919</v>
      </c>
      <c r="K87" s="15">
        <f t="shared" si="5"/>
        <v>4.6547882242718823E-2</v>
      </c>
      <c r="L87" s="15">
        <f t="shared" si="6"/>
        <v>0.54468960206752126</v>
      </c>
      <c r="M87" s="15">
        <f t="shared" si="7"/>
        <v>1.3321000730332955</v>
      </c>
    </row>
    <row r="88" spans="1:13" x14ac:dyDescent="0.2">
      <c r="A88" s="15" t="s">
        <v>264</v>
      </c>
      <c r="B88" s="15" t="s">
        <v>265</v>
      </c>
      <c r="C88" s="15">
        <v>177.6</v>
      </c>
      <c r="D88" s="15">
        <v>196.3</v>
      </c>
      <c r="E88" s="15">
        <v>222.1</v>
      </c>
      <c r="F88" s="15">
        <v>263.7</v>
      </c>
      <c r="G88" s="15">
        <v>237.2</v>
      </c>
      <c r="H88" s="15">
        <v>282.7</v>
      </c>
      <c r="J88" s="15">
        <f t="shared" si="4"/>
        <v>1.3147651006711407</v>
      </c>
      <c r="K88" s="15">
        <f t="shared" si="5"/>
        <v>2.755966457630114E-2</v>
      </c>
      <c r="L88" s="15">
        <f t="shared" si="6"/>
        <v>0.39480506691806283</v>
      </c>
      <c r="M88" s="15">
        <f t="shared" si="7"/>
        <v>1.5597260724519295</v>
      </c>
    </row>
    <row r="89" spans="1:13" x14ac:dyDescent="0.2">
      <c r="A89" s="15" t="s">
        <v>322</v>
      </c>
      <c r="B89" s="15" t="s">
        <v>323</v>
      </c>
      <c r="C89" s="15">
        <v>36.799999999999997</v>
      </c>
      <c r="D89" s="15">
        <v>54.3</v>
      </c>
      <c r="E89" s="15">
        <v>73.599999999999994</v>
      </c>
      <c r="F89" s="15">
        <v>68.3</v>
      </c>
      <c r="G89" s="15">
        <v>65.5</v>
      </c>
      <c r="H89" s="15">
        <v>73.7</v>
      </c>
      <c r="J89" s="15">
        <f t="shared" si="4"/>
        <v>1.2598664238008501</v>
      </c>
      <c r="K89" s="15">
        <f t="shared" si="5"/>
        <v>0.26058145420938406</v>
      </c>
      <c r="L89" s="15">
        <f t="shared" si="6"/>
        <v>0.33327078139529476</v>
      </c>
      <c r="M89" s="15">
        <f t="shared" si="7"/>
        <v>0.58405649660937786</v>
      </c>
    </row>
    <row r="90" spans="1:13" x14ac:dyDescent="0.2">
      <c r="A90" s="15" t="s">
        <v>236</v>
      </c>
      <c r="B90" s="15" t="s">
        <v>237</v>
      </c>
      <c r="C90" s="15">
        <v>97</v>
      </c>
      <c r="D90" s="15">
        <v>172.4</v>
      </c>
      <c r="E90" s="15">
        <v>192.3</v>
      </c>
      <c r="F90" s="15">
        <v>390.4</v>
      </c>
      <c r="G90" s="15">
        <v>323.2</v>
      </c>
      <c r="H90" s="15">
        <v>510.7</v>
      </c>
      <c r="J90" s="15">
        <f t="shared" si="4"/>
        <v>2.6517218973359324</v>
      </c>
      <c r="K90" s="15">
        <f t="shared" si="5"/>
        <v>1.4894609000100017E-2</v>
      </c>
      <c r="L90" s="15">
        <f t="shared" si="6"/>
        <v>1.4069294789298903</v>
      </c>
      <c r="M90" s="15">
        <f t="shared" si="7"/>
        <v>1.8269708930080384</v>
      </c>
    </row>
    <row r="91" spans="1:13" x14ac:dyDescent="0.2">
      <c r="A91" s="15" t="s">
        <v>360</v>
      </c>
      <c r="B91" s="15" t="s">
        <v>361</v>
      </c>
      <c r="C91" s="15">
        <v>67.400000000000006</v>
      </c>
      <c r="D91" s="15">
        <v>70.7</v>
      </c>
      <c r="E91" s="15">
        <v>126.4</v>
      </c>
      <c r="F91" s="15">
        <v>129.80000000000001</v>
      </c>
      <c r="G91" s="15">
        <v>96.1</v>
      </c>
      <c r="H91" s="15">
        <v>186.6</v>
      </c>
      <c r="J91" s="15">
        <f t="shared" si="4"/>
        <v>1.5595463137996219</v>
      </c>
      <c r="K91" s="15">
        <f t="shared" si="5"/>
        <v>0.2049206317369093</v>
      </c>
      <c r="L91" s="15">
        <f t="shared" si="6"/>
        <v>0.64112639701915242</v>
      </c>
      <c r="M91" s="15">
        <f t="shared" si="7"/>
        <v>0.68841431393452712</v>
      </c>
    </row>
    <row r="92" spans="1:13" x14ac:dyDescent="0.2">
      <c r="A92" s="15" t="s">
        <v>544</v>
      </c>
      <c r="B92" s="15" t="s">
        <v>545</v>
      </c>
      <c r="C92" s="15">
        <v>11.2</v>
      </c>
      <c r="D92" s="15">
        <v>11.7</v>
      </c>
      <c r="E92" s="15">
        <v>16.3</v>
      </c>
      <c r="F92" s="15">
        <v>20.7</v>
      </c>
      <c r="G92" s="15">
        <v>17.600000000000001</v>
      </c>
      <c r="H92" s="15">
        <v>18.399999999999999</v>
      </c>
      <c r="J92" s="15">
        <f t="shared" si="4"/>
        <v>1.4464285714285712</v>
      </c>
      <c r="K92" s="15">
        <f t="shared" si="5"/>
        <v>3.5559664164314178E-2</v>
      </c>
      <c r="L92" s="15">
        <f t="shared" si="6"/>
        <v>0.53249508082702035</v>
      </c>
      <c r="M92" s="15">
        <f t="shared" si="7"/>
        <v>1.4490423492843298</v>
      </c>
    </row>
    <row r="93" spans="1:13" x14ac:dyDescent="0.2">
      <c r="A93" s="15" t="s">
        <v>534</v>
      </c>
      <c r="B93" s="15" t="s">
        <v>535</v>
      </c>
      <c r="C93" s="15">
        <v>25.6</v>
      </c>
      <c r="D93" s="15">
        <v>29.8</v>
      </c>
      <c r="E93" s="15">
        <v>33.5</v>
      </c>
      <c r="F93" s="15">
        <v>55.1</v>
      </c>
      <c r="G93" s="15">
        <v>45.3</v>
      </c>
      <c r="H93" s="15">
        <v>50.1</v>
      </c>
      <c r="J93" s="15">
        <f t="shared" si="4"/>
        <v>1.6929133858267715</v>
      </c>
      <c r="K93" s="15">
        <f t="shared" si="5"/>
        <v>4.8369969233937622E-3</v>
      </c>
      <c r="L93" s="15">
        <f t="shared" si="6"/>
        <v>0.75950816281729439</v>
      </c>
      <c r="M93" s="15">
        <f t="shared" si="7"/>
        <v>2.3154241888475458</v>
      </c>
    </row>
    <row r="94" spans="1:13" x14ac:dyDescent="0.2">
      <c r="A94" s="15" t="s">
        <v>673</v>
      </c>
      <c r="B94" s="15" t="s">
        <v>674</v>
      </c>
      <c r="C94" s="15">
        <v>30.6</v>
      </c>
      <c r="D94" s="15">
        <v>29.9</v>
      </c>
      <c r="E94" s="15">
        <v>27.8</v>
      </c>
      <c r="F94" s="15">
        <v>34.6</v>
      </c>
      <c r="G94" s="15">
        <v>31.5</v>
      </c>
      <c r="H94" s="15">
        <v>26.8</v>
      </c>
      <c r="J94" s="15">
        <f t="shared" si="4"/>
        <v>1.0520951302378256</v>
      </c>
      <c r="K94" s="15">
        <f t="shared" si="5"/>
        <v>0.560516623174665</v>
      </c>
      <c r="L94" s="15">
        <f t="shared" si="6"/>
        <v>7.3265158734186958E-2</v>
      </c>
      <c r="M94" s="15">
        <f t="shared" si="7"/>
        <v>0.25141150305834631</v>
      </c>
    </row>
    <row r="95" spans="1:13" x14ac:dyDescent="0.2">
      <c r="A95" s="15" t="s">
        <v>939</v>
      </c>
      <c r="B95" s="15" t="s">
        <v>940</v>
      </c>
      <c r="C95" s="15">
        <v>52.3</v>
      </c>
      <c r="D95" s="15">
        <v>82.6</v>
      </c>
      <c r="E95" s="15">
        <v>67</v>
      </c>
      <c r="F95" s="15">
        <v>74.5</v>
      </c>
      <c r="G95" s="15">
        <v>54.5</v>
      </c>
      <c r="H95" s="15">
        <v>65.5</v>
      </c>
      <c r="J95" s="15">
        <f t="shared" si="4"/>
        <v>0.96334819217434386</v>
      </c>
      <c r="K95" s="15">
        <f t="shared" si="5"/>
        <v>0.82559318582106533</v>
      </c>
      <c r="L95" s="15">
        <f t="shared" si="6"/>
        <v>-5.3870755457918792E-2</v>
      </c>
      <c r="M95" s="15">
        <f t="shared" si="7"/>
        <v>8.3233900228156008E-2</v>
      </c>
    </row>
    <row r="96" spans="1:13" x14ac:dyDescent="0.2">
      <c r="A96" s="15" t="s">
        <v>1572</v>
      </c>
      <c r="B96" s="15" t="s">
        <v>1573</v>
      </c>
      <c r="C96" s="15">
        <v>104.3</v>
      </c>
      <c r="D96" s="15">
        <v>58.3</v>
      </c>
      <c r="E96" s="15">
        <v>43.1</v>
      </c>
      <c r="F96" s="15">
        <v>173.9</v>
      </c>
      <c r="G96" s="15">
        <v>125</v>
      </c>
      <c r="H96" s="15">
        <v>63.9</v>
      </c>
      <c r="J96" s="15">
        <f t="shared" si="4"/>
        <v>1.7637335926105979</v>
      </c>
      <c r="K96" s="15">
        <f t="shared" si="5"/>
        <v>0.2273511309445865</v>
      </c>
      <c r="L96" s="15">
        <f t="shared" si="6"/>
        <v>0.81863266200358853</v>
      </c>
      <c r="M96" s="15">
        <f t="shared" si="7"/>
        <v>0.64330288108160616</v>
      </c>
    </row>
    <row r="97" spans="1:13" x14ac:dyDescent="0.2">
      <c r="A97" s="15" t="s">
        <v>913</v>
      </c>
      <c r="B97" s="15" t="s">
        <v>914</v>
      </c>
      <c r="C97" s="15">
        <v>24.1</v>
      </c>
      <c r="D97" s="15">
        <v>20.6</v>
      </c>
      <c r="E97" s="15">
        <v>27.1</v>
      </c>
      <c r="F97" s="15">
        <v>19.899999999999999</v>
      </c>
      <c r="G97" s="15">
        <v>23.7</v>
      </c>
      <c r="H97" s="15">
        <v>31.9</v>
      </c>
      <c r="J97" s="15">
        <f t="shared" si="4"/>
        <v>1.0515320334261837</v>
      </c>
      <c r="K97" s="15">
        <f t="shared" si="5"/>
        <v>0.7736641130668519</v>
      </c>
      <c r="L97" s="15">
        <f t="shared" si="6"/>
        <v>7.2492800389389753E-2</v>
      </c>
      <c r="M97" s="15">
        <f t="shared" si="7"/>
        <v>0.11144754771846957</v>
      </c>
    </row>
    <row r="98" spans="1:13" x14ac:dyDescent="0.2">
      <c r="A98" s="15" t="s">
        <v>747</v>
      </c>
      <c r="B98" s="15" t="s">
        <v>748</v>
      </c>
      <c r="C98" s="15">
        <v>210.8</v>
      </c>
      <c r="D98" s="15">
        <v>165.8</v>
      </c>
      <c r="E98" s="15">
        <v>229</v>
      </c>
      <c r="F98" s="15">
        <v>231.3</v>
      </c>
      <c r="G98" s="15">
        <v>161.19999999999999</v>
      </c>
      <c r="H98" s="15">
        <v>211.3</v>
      </c>
      <c r="J98" s="15">
        <f t="shared" si="4"/>
        <v>0.99702774108322312</v>
      </c>
      <c r="K98" s="15">
        <f t="shared" si="5"/>
        <v>0.98396556976628469</v>
      </c>
      <c r="L98" s="15">
        <f t="shared" si="6"/>
        <v>-4.294448472106702E-3</v>
      </c>
      <c r="M98" s="15">
        <f t="shared" si="7"/>
        <v>7.0200978309757156E-3</v>
      </c>
    </row>
    <row r="99" spans="1:13" x14ac:dyDescent="0.2">
      <c r="A99" s="15" t="s">
        <v>791</v>
      </c>
      <c r="B99" s="15" t="s">
        <v>792</v>
      </c>
      <c r="C99" s="15">
        <v>61.7</v>
      </c>
      <c r="D99" s="15">
        <v>50.5</v>
      </c>
      <c r="E99" s="15">
        <v>68.099999999999994</v>
      </c>
      <c r="F99" s="15">
        <v>73.099999999999994</v>
      </c>
      <c r="G99" s="15">
        <v>52.2</v>
      </c>
      <c r="H99" s="15">
        <v>62.9</v>
      </c>
      <c r="J99" s="15">
        <f t="shared" si="4"/>
        <v>1.0438158624514697</v>
      </c>
      <c r="K99" s="15">
        <f t="shared" si="5"/>
        <v>0.7564624904311279</v>
      </c>
      <c r="L99" s="15">
        <f t="shared" si="6"/>
        <v>6.1867231296195084E-2</v>
      </c>
      <c r="M99" s="15">
        <f t="shared" si="7"/>
        <v>0.12121260181482205</v>
      </c>
    </row>
    <row r="100" spans="1:13" x14ac:dyDescent="0.2">
      <c r="A100" s="15" t="s">
        <v>1211</v>
      </c>
      <c r="B100" s="15" t="s">
        <v>1212</v>
      </c>
      <c r="C100" s="15">
        <v>24.1</v>
      </c>
      <c r="D100" s="15">
        <v>23.6</v>
      </c>
      <c r="E100" s="15">
        <v>29.4</v>
      </c>
      <c r="F100" s="15">
        <v>30.3</v>
      </c>
      <c r="G100" s="15">
        <v>24.4</v>
      </c>
      <c r="H100" s="15">
        <v>34.299999999999997</v>
      </c>
      <c r="J100" s="15">
        <f t="shared" si="4"/>
        <v>1.1543450064850844</v>
      </c>
      <c r="K100" s="15">
        <f t="shared" si="5"/>
        <v>0.31089088067462689</v>
      </c>
      <c r="L100" s="15">
        <f t="shared" si="6"/>
        <v>0.20707447593872599</v>
      </c>
      <c r="M100" s="15">
        <f t="shared" si="7"/>
        <v>0.50739201687856339</v>
      </c>
    </row>
    <row r="101" spans="1:13" x14ac:dyDescent="0.2">
      <c r="A101" s="15" t="s">
        <v>1330</v>
      </c>
      <c r="B101" s="15" t="s">
        <v>1331</v>
      </c>
      <c r="C101" s="15">
        <v>103.8</v>
      </c>
      <c r="D101" s="15">
        <v>45.5</v>
      </c>
      <c r="E101" s="15">
        <v>44.7</v>
      </c>
      <c r="F101" s="15">
        <v>149.5</v>
      </c>
      <c r="G101" s="15">
        <v>109.3</v>
      </c>
      <c r="H101" s="15">
        <v>54</v>
      </c>
      <c r="J101" s="15">
        <f t="shared" si="4"/>
        <v>1.6123711340206186</v>
      </c>
      <c r="K101" s="15">
        <f t="shared" si="5"/>
        <v>0.30763442909935579</v>
      </c>
      <c r="L101" s="15">
        <f t="shared" si="6"/>
        <v>0.68918386023286227</v>
      </c>
      <c r="M101" s="15">
        <f t="shared" si="7"/>
        <v>0.51196506181230328</v>
      </c>
    </row>
    <row r="102" spans="1:13" x14ac:dyDescent="0.2">
      <c r="A102" s="15" t="s">
        <v>174</v>
      </c>
      <c r="B102" s="15" t="s">
        <v>175</v>
      </c>
      <c r="C102" s="15">
        <v>161.9</v>
      </c>
      <c r="D102" s="15">
        <v>166.2</v>
      </c>
      <c r="E102" s="15">
        <v>248.9</v>
      </c>
      <c r="F102" s="15">
        <v>257.7</v>
      </c>
      <c r="G102" s="15">
        <v>198.2</v>
      </c>
      <c r="H102" s="15">
        <v>331.1</v>
      </c>
      <c r="J102" s="15">
        <f t="shared" si="4"/>
        <v>1.3639514731369151</v>
      </c>
      <c r="K102" s="15">
        <f t="shared" si="5"/>
        <v>0.21642599254095024</v>
      </c>
      <c r="L102" s="15">
        <f t="shared" si="6"/>
        <v>0.44779231686200399</v>
      </c>
      <c r="M102" s="15">
        <f t="shared" si="7"/>
        <v>0.66469058210883925</v>
      </c>
    </row>
    <row r="103" spans="1:13" x14ac:dyDescent="0.2">
      <c r="A103" s="15" t="s">
        <v>344</v>
      </c>
      <c r="B103" s="15" t="s">
        <v>345</v>
      </c>
      <c r="C103" s="15">
        <v>40</v>
      </c>
      <c r="D103" s="15">
        <v>55.3</v>
      </c>
      <c r="E103" s="15">
        <v>82.6</v>
      </c>
      <c r="F103" s="15">
        <v>66</v>
      </c>
      <c r="G103" s="15">
        <v>57.1</v>
      </c>
      <c r="H103" s="15">
        <v>106.7</v>
      </c>
      <c r="J103" s="15">
        <f t="shared" si="4"/>
        <v>1.2917369308600339</v>
      </c>
      <c r="K103" s="15">
        <f t="shared" si="5"/>
        <v>0.42956797647107864</v>
      </c>
      <c r="L103" s="15">
        <f t="shared" si="6"/>
        <v>0.36931228737895366</v>
      </c>
      <c r="M103" s="15">
        <f t="shared" si="7"/>
        <v>0.36696810198327673</v>
      </c>
    </row>
    <row r="104" spans="1:13" x14ac:dyDescent="0.2">
      <c r="A104" s="15" t="s">
        <v>1069</v>
      </c>
      <c r="B104" s="15" t="s">
        <v>1070</v>
      </c>
      <c r="C104" s="15">
        <v>12.3</v>
      </c>
      <c r="D104" s="15">
        <v>13.8</v>
      </c>
      <c r="E104" s="15">
        <v>20.399999999999999</v>
      </c>
      <c r="F104" s="15">
        <v>16.8</v>
      </c>
      <c r="G104" s="15">
        <v>11.7</v>
      </c>
      <c r="H104" s="15">
        <v>19.7</v>
      </c>
      <c r="J104" s="15">
        <f t="shared" si="4"/>
        <v>1.0365591397849463</v>
      </c>
      <c r="K104" s="15">
        <f t="shared" si="5"/>
        <v>0.87623448371492807</v>
      </c>
      <c r="L104" s="15">
        <f t="shared" si="6"/>
        <v>5.1802430234567966E-2</v>
      </c>
      <c r="M104" s="15">
        <f t="shared" si="7"/>
        <v>5.7379659406625448E-2</v>
      </c>
    </row>
    <row r="105" spans="1:13" x14ac:dyDescent="0.2">
      <c r="A105" s="15" t="s">
        <v>308</v>
      </c>
      <c r="B105" s="15" t="s">
        <v>309</v>
      </c>
      <c r="C105" s="15">
        <v>482.7</v>
      </c>
      <c r="D105" s="15">
        <v>499.9</v>
      </c>
      <c r="E105" s="15">
        <v>584.20000000000005</v>
      </c>
      <c r="F105" s="15">
        <v>862.8</v>
      </c>
      <c r="G105" s="15">
        <v>720.6</v>
      </c>
      <c r="H105" s="15">
        <v>917.8</v>
      </c>
      <c r="J105" s="15">
        <f t="shared" si="4"/>
        <v>1.596374776614756</v>
      </c>
      <c r="K105" s="15">
        <f t="shared" si="5"/>
        <v>9.4707306819936422E-3</v>
      </c>
      <c r="L105" s="15">
        <f t="shared" si="6"/>
        <v>0.6747993889603876</v>
      </c>
      <c r="M105" s="15">
        <f t="shared" si="7"/>
        <v>2.0236165131914206</v>
      </c>
    </row>
    <row r="106" spans="1:13" x14ac:dyDescent="0.2">
      <c r="A106" s="15" t="s">
        <v>705</v>
      </c>
      <c r="B106" s="15" t="s">
        <v>706</v>
      </c>
      <c r="C106" s="15">
        <v>11.7</v>
      </c>
      <c r="D106" s="15">
        <v>5.7</v>
      </c>
      <c r="E106" s="15">
        <v>10.4</v>
      </c>
      <c r="F106" s="15">
        <v>12.3</v>
      </c>
      <c r="G106" s="15">
        <v>8.6999999999999993</v>
      </c>
      <c r="H106" s="15">
        <v>16.8</v>
      </c>
      <c r="J106" s="15">
        <f t="shared" si="4"/>
        <v>1.3597122302158273</v>
      </c>
      <c r="K106" s="15">
        <f t="shared" si="5"/>
        <v>0.32429798985288855</v>
      </c>
      <c r="L106" s="15">
        <f t="shared" si="6"/>
        <v>0.44330135149756517</v>
      </c>
      <c r="M106" s="15">
        <f t="shared" si="7"/>
        <v>0.48905574327431039</v>
      </c>
    </row>
    <row r="107" spans="1:13" x14ac:dyDescent="0.2">
      <c r="A107" s="15" t="s">
        <v>1129</v>
      </c>
      <c r="B107" s="15" t="s">
        <v>1130</v>
      </c>
      <c r="C107" s="15">
        <v>6.1</v>
      </c>
      <c r="D107" s="15">
        <v>7.9</v>
      </c>
      <c r="E107" s="15">
        <v>4.4000000000000004</v>
      </c>
      <c r="F107" s="15">
        <v>8.6999999999999993</v>
      </c>
      <c r="G107" s="15">
        <v>12.7</v>
      </c>
      <c r="H107" s="15">
        <v>12.9</v>
      </c>
      <c r="J107" s="15">
        <f t="shared" si="4"/>
        <v>1.8641304347826086</v>
      </c>
      <c r="K107" s="15">
        <f t="shared" si="5"/>
        <v>3.5648776590966311E-2</v>
      </c>
      <c r="L107" s="15">
        <f t="shared" si="6"/>
        <v>0.89850281011579947</v>
      </c>
      <c r="M107" s="15">
        <f t="shared" si="7"/>
        <v>1.4479553698488439</v>
      </c>
    </row>
    <row r="108" spans="1:13" x14ac:dyDescent="0.2">
      <c r="A108" s="15" t="s">
        <v>574</v>
      </c>
      <c r="B108" s="15" t="s">
        <v>575</v>
      </c>
      <c r="C108" s="15">
        <v>75.900000000000006</v>
      </c>
      <c r="D108" s="15">
        <v>45.6</v>
      </c>
      <c r="E108" s="15">
        <v>40.6</v>
      </c>
      <c r="F108" s="15">
        <v>117.1</v>
      </c>
      <c r="G108" s="15">
        <v>96.5</v>
      </c>
      <c r="H108" s="15">
        <v>72.900000000000006</v>
      </c>
      <c r="J108" s="15">
        <f t="shared" si="4"/>
        <v>1.7674275138803208</v>
      </c>
      <c r="K108" s="15">
        <f t="shared" si="5"/>
        <v>6.9865698195346659E-2</v>
      </c>
      <c r="L108" s="15">
        <f t="shared" si="6"/>
        <v>0.82165104812672574</v>
      </c>
      <c r="M108" s="15">
        <f t="shared" si="7"/>
        <v>1.1557359965129159</v>
      </c>
    </row>
    <row r="109" spans="1:13" x14ac:dyDescent="0.2">
      <c r="A109" s="15" t="s">
        <v>827</v>
      </c>
      <c r="B109" s="15" t="s">
        <v>828</v>
      </c>
      <c r="C109" s="15">
        <v>21.8</v>
      </c>
      <c r="D109" s="15">
        <v>30.6</v>
      </c>
      <c r="E109" s="15">
        <v>26.5</v>
      </c>
      <c r="F109" s="15">
        <v>39.9</v>
      </c>
      <c r="G109" s="15">
        <v>27</v>
      </c>
      <c r="H109" s="15">
        <v>28.2</v>
      </c>
      <c r="J109" s="15">
        <f t="shared" si="4"/>
        <v>1.2053231939163498</v>
      </c>
      <c r="K109" s="15">
        <f t="shared" si="5"/>
        <v>0.32675845285355848</v>
      </c>
      <c r="L109" s="15">
        <f t="shared" si="6"/>
        <v>0.26942004084710491</v>
      </c>
      <c r="M109" s="15">
        <f t="shared" si="7"/>
        <v>0.4857731689190361</v>
      </c>
    </row>
    <row r="110" spans="1:13" x14ac:dyDescent="0.2">
      <c r="A110" s="15" t="s">
        <v>973</v>
      </c>
      <c r="B110" s="15" t="s">
        <v>974</v>
      </c>
      <c r="C110" s="15">
        <v>20.6</v>
      </c>
      <c r="D110" s="15">
        <v>7</v>
      </c>
      <c r="E110" s="15">
        <v>7.6</v>
      </c>
      <c r="F110" s="15">
        <v>29</v>
      </c>
      <c r="G110" s="15">
        <v>26.1</v>
      </c>
      <c r="H110" s="15">
        <v>12.6</v>
      </c>
      <c r="J110" s="15">
        <f t="shared" si="4"/>
        <v>1.9232954545454544</v>
      </c>
      <c r="K110" s="15">
        <f t="shared" si="5"/>
        <v>0.18246465525715794</v>
      </c>
      <c r="L110" s="15">
        <f t="shared" si="6"/>
        <v>0.94358040493769935</v>
      </c>
      <c r="M110" s="15">
        <f t="shared" si="7"/>
        <v>0.73882124908910118</v>
      </c>
    </row>
    <row r="111" spans="1:13" x14ac:dyDescent="0.2">
      <c r="A111" s="15" t="s">
        <v>1227</v>
      </c>
      <c r="B111" s="15" t="s">
        <v>1228</v>
      </c>
      <c r="C111" s="15">
        <v>31.9</v>
      </c>
      <c r="D111" s="15">
        <v>24.9</v>
      </c>
      <c r="E111" s="15">
        <v>27.6</v>
      </c>
      <c r="F111" s="15">
        <v>43.6</v>
      </c>
      <c r="G111" s="15">
        <v>46.3</v>
      </c>
      <c r="H111" s="15">
        <v>44.4</v>
      </c>
      <c r="J111" s="15">
        <f t="shared" si="4"/>
        <v>1.5912322274881516</v>
      </c>
      <c r="K111" s="15">
        <f t="shared" si="5"/>
        <v>1.6118414704821375E-3</v>
      </c>
      <c r="L111" s="15">
        <f t="shared" si="6"/>
        <v>0.67014440072025716</v>
      </c>
      <c r="M111" s="15">
        <f t="shared" si="7"/>
        <v>2.7926776746155713</v>
      </c>
    </row>
    <row r="112" spans="1:13" x14ac:dyDescent="0.2">
      <c r="A112" s="15" t="s">
        <v>572</v>
      </c>
      <c r="B112" s="15" t="s">
        <v>573</v>
      </c>
      <c r="C112" s="15">
        <v>99.6</v>
      </c>
      <c r="D112" s="15">
        <v>76.400000000000006</v>
      </c>
      <c r="E112" s="15">
        <v>103.3</v>
      </c>
      <c r="F112" s="15">
        <v>105.7</v>
      </c>
      <c r="G112" s="15">
        <v>77.2</v>
      </c>
      <c r="H112" s="15">
        <v>122.4</v>
      </c>
      <c r="J112" s="15">
        <f t="shared" si="4"/>
        <v>1.0930898675259577</v>
      </c>
      <c r="K112" s="15">
        <f t="shared" si="5"/>
        <v>0.60927005378018495</v>
      </c>
      <c r="L112" s="15">
        <f t="shared" si="6"/>
        <v>0.12841201592683008</v>
      </c>
      <c r="M112" s="15">
        <f t="shared" si="7"/>
        <v>0.21519016735005944</v>
      </c>
    </row>
    <row r="113" spans="1:13" x14ac:dyDescent="0.2">
      <c r="A113" s="15" t="s">
        <v>340</v>
      </c>
      <c r="B113" s="15" t="s">
        <v>341</v>
      </c>
      <c r="C113" s="15">
        <v>181.5</v>
      </c>
      <c r="D113" s="15">
        <v>186.9</v>
      </c>
      <c r="E113" s="15">
        <v>261.39999999999998</v>
      </c>
      <c r="F113" s="15">
        <v>242.9</v>
      </c>
      <c r="G113" s="15">
        <v>244.4</v>
      </c>
      <c r="H113" s="15">
        <v>338.7</v>
      </c>
      <c r="J113" s="15">
        <f t="shared" si="4"/>
        <v>1.3115274690377898</v>
      </c>
      <c r="K113" s="15">
        <f t="shared" si="5"/>
        <v>0.18462907231811129</v>
      </c>
      <c r="L113" s="15">
        <f t="shared" si="6"/>
        <v>0.39124802417139798</v>
      </c>
      <c r="M113" s="15">
        <f t="shared" si="7"/>
        <v>0.73369991244760668</v>
      </c>
    </row>
    <row r="114" spans="1:13" x14ac:dyDescent="0.2">
      <c r="A114" s="15" t="s">
        <v>332</v>
      </c>
      <c r="B114" s="15" t="s">
        <v>333</v>
      </c>
      <c r="C114" s="15">
        <v>14.3</v>
      </c>
      <c r="D114" s="15">
        <v>13.5</v>
      </c>
      <c r="E114" s="15">
        <v>16.399999999999999</v>
      </c>
      <c r="F114" s="15">
        <v>18.2</v>
      </c>
      <c r="G114" s="15">
        <v>16.100000000000001</v>
      </c>
      <c r="H114" s="15">
        <v>20.3</v>
      </c>
      <c r="J114" s="15">
        <f t="shared" si="4"/>
        <v>1.2352941176470587</v>
      </c>
      <c r="K114" s="15">
        <f t="shared" si="5"/>
        <v>8.0442265513613553E-2</v>
      </c>
      <c r="L114" s="15">
        <f t="shared" si="6"/>
        <v>0.30485458152842065</v>
      </c>
      <c r="M114" s="15">
        <f t="shared" si="7"/>
        <v>1.0945157067699001</v>
      </c>
    </row>
    <row r="115" spans="1:13" x14ac:dyDescent="0.2">
      <c r="A115" s="15" t="s">
        <v>220</v>
      </c>
      <c r="B115" s="15" t="s">
        <v>221</v>
      </c>
      <c r="C115" s="15">
        <v>139.6</v>
      </c>
      <c r="D115" s="15">
        <v>162.5</v>
      </c>
      <c r="E115" s="15">
        <v>184.2</v>
      </c>
      <c r="F115" s="15">
        <v>162.30000000000001</v>
      </c>
      <c r="G115" s="15">
        <v>143.5</v>
      </c>
      <c r="H115" s="15">
        <v>176.2</v>
      </c>
      <c r="J115" s="15">
        <f t="shared" si="4"/>
        <v>0.99115772157104665</v>
      </c>
      <c r="K115" s="15">
        <f t="shared" si="5"/>
        <v>0.93286939791335188</v>
      </c>
      <c r="L115" s="15">
        <f t="shared" si="6"/>
        <v>-1.2813445121373803E-2</v>
      </c>
      <c r="M115" s="15">
        <f t="shared" si="7"/>
        <v>3.0179153397943703E-2</v>
      </c>
    </row>
    <row r="116" spans="1:13" x14ac:dyDescent="0.2">
      <c r="A116" s="15" t="s">
        <v>603</v>
      </c>
      <c r="B116" s="15" t="s">
        <v>604</v>
      </c>
      <c r="C116" s="15">
        <v>17.7</v>
      </c>
      <c r="D116" s="15">
        <v>12.3</v>
      </c>
      <c r="E116" s="15">
        <v>17.8</v>
      </c>
      <c r="F116" s="15">
        <v>22.5</v>
      </c>
      <c r="G116" s="15">
        <v>17.100000000000001</v>
      </c>
      <c r="H116" s="15">
        <v>17.100000000000001</v>
      </c>
      <c r="J116" s="15">
        <f t="shared" si="4"/>
        <v>1.1861924686192471</v>
      </c>
      <c r="K116" s="15">
        <f t="shared" si="5"/>
        <v>0.31058392004457613</v>
      </c>
      <c r="L116" s="15">
        <f t="shared" si="6"/>
        <v>0.24633811696148059</v>
      </c>
      <c r="M116" s="15">
        <f t="shared" si="7"/>
        <v>0.5078210328852597</v>
      </c>
    </row>
    <row r="117" spans="1:13" x14ac:dyDescent="0.2">
      <c r="A117" s="15" t="s">
        <v>877</v>
      </c>
      <c r="B117" s="15" t="s">
        <v>878</v>
      </c>
      <c r="C117" s="15">
        <v>6.9</v>
      </c>
      <c r="D117" s="15">
        <v>11</v>
      </c>
      <c r="E117" s="15">
        <v>8.3000000000000007</v>
      </c>
      <c r="F117" s="15">
        <v>46.4</v>
      </c>
      <c r="G117" s="15">
        <v>31.5</v>
      </c>
      <c r="H117" s="15">
        <v>43.7</v>
      </c>
      <c r="J117" s="15">
        <f t="shared" si="4"/>
        <v>4.6412213740458022</v>
      </c>
      <c r="K117" s="15">
        <f t="shared" si="5"/>
        <v>2.5667568930421549E-3</v>
      </c>
      <c r="L117" s="15">
        <f t="shared" si="6"/>
        <v>2.2145045119061355</v>
      </c>
      <c r="M117" s="15">
        <f t="shared" si="7"/>
        <v>2.5906152630036954</v>
      </c>
    </row>
    <row r="118" spans="1:13" x14ac:dyDescent="0.2">
      <c r="A118" s="15" t="s">
        <v>1217</v>
      </c>
      <c r="B118" s="15" t="s">
        <v>1218</v>
      </c>
      <c r="C118" s="15">
        <v>14.9</v>
      </c>
      <c r="D118" s="15">
        <v>9.1</v>
      </c>
      <c r="E118" s="15">
        <v>6.8</v>
      </c>
      <c r="F118" s="15">
        <v>9.4</v>
      </c>
      <c r="G118" s="15">
        <v>6.9</v>
      </c>
      <c r="H118" s="15">
        <v>12.1</v>
      </c>
      <c r="J118" s="15">
        <f t="shared" si="4"/>
        <v>0.92207792207792205</v>
      </c>
      <c r="K118" s="15">
        <f t="shared" si="5"/>
        <v>0.79211151998916063</v>
      </c>
      <c r="L118" s="15">
        <f t="shared" si="6"/>
        <v>-0.11703942119021934</v>
      </c>
      <c r="M118" s="15">
        <f t="shared" si="7"/>
        <v>0.10121367054890303</v>
      </c>
    </row>
    <row r="119" spans="1:13" x14ac:dyDescent="0.2">
      <c r="A119" s="15" t="s">
        <v>657</v>
      </c>
      <c r="B119" s="15" t="s">
        <v>658</v>
      </c>
      <c r="C119" s="15">
        <v>8.8000000000000007</v>
      </c>
      <c r="D119" s="15">
        <v>9.9</v>
      </c>
      <c r="E119" s="15">
        <v>14.3</v>
      </c>
      <c r="F119" s="15">
        <v>13.1</v>
      </c>
      <c r="G119" s="15">
        <v>7.7</v>
      </c>
      <c r="H119" s="15">
        <v>11.8</v>
      </c>
      <c r="J119" s="15">
        <f t="shared" si="4"/>
        <v>0.98787878787878791</v>
      </c>
      <c r="K119" s="15">
        <f t="shared" si="5"/>
        <v>0.95727634638612091</v>
      </c>
      <c r="L119" s="15">
        <f t="shared" si="6"/>
        <v>-1.7594060014738185E-2</v>
      </c>
      <c r="M119" s="15">
        <f t="shared" si="7"/>
        <v>1.8962672060292542E-2</v>
      </c>
    </row>
    <row r="120" spans="1:13" x14ac:dyDescent="0.2">
      <c r="A120" s="15" t="s">
        <v>1430</v>
      </c>
      <c r="B120" s="15" t="s">
        <v>1431</v>
      </c>
      <c r="C120" s="15">
        <v>78.8</v>
      </c>
      <c r="D120" s="15">
        <v>32.4</v>
      </c>
      <c r="E120" s="15">
        <v>14.6</v>
      </c>
      <c r="F120" s="15">
        <v>57.9</v>
      </c>
      <c r="G120" s="15">
        <v>46.7</v>
      </c>
      <c r="H120" s="15">
        <v>20.3</v>
      </c>
      <c r="J120" s="15">
        <f t="shared" si="4"/>
        <v>0.99284578696343406</v>
      </c>
      <c r="K120" s="15">
        <f t="shared" si="5"/>
        <v>0.98984030093714548</v>
      </c>
      <c r="L120" s="15">
        <f t="shared" si="6"/>
        <v>-1.0358445271331776E-2</v>
      </c>
      <c r="M120" s="15">
        <f t="shared" si="7"/>
        <v>4.4348680452606501E-3</v>
      </c>
    </row>
    <row r="121" spans="1:13" x14ac:dyDescent="0.2">
      <c r="A121" s="15" t="s">
        <v>442</v>
      </c>
      <c r="B121" s="15" t="s">
        <v>443</v>
      </c>
      <c r="C121" s="15">
        <v>55.6</v>
      </c>
      <c r="D121" s="15">
        <v>91.5</v>
      </c>
      <c r="E121" s="15">
        <v>152.6</v>
      </c>
      <c r="F121" s="15">
        <v>113.7</v>
      </c>
      <c r="G121" s="15">
        <v>85.9</v>
      </c>
      <c r="H121" s="15">
        <v>168.6</v>
      </c>
      <c r="J121" s="15">
        <f t="shared" si="4"/>
        <v>1.2285618952285622</v>
      </c>
      <c r="K121" s="15">
        <f t="shared" si="5"/>
        <v>0.57362549656301165</v>
      </c>
      <c r="L121" s="15">
        <f t="shared" si="6"/>
        <v>0.29697054283633229</v>
      </c>
      <c r="M121" s="15">
        <f t="shared" si="7"/>
        <v>0.24137155334699872</v>
      </c>
    </row>
    <row r="122" spans="1:13" x14ac:dyDescent="0.2">
      <c r="A122" s="15" t="s">
        <v>110</v>
      </c>
      <c r="B122" s="15" t="s">
        <v>111</v>
      </c>
      <c r="C122" s="15">
        <v>356.3</v>
      </c>
      <c r="D122" s="15">
        <v>496.5</v>
      </c>
      <c r="E122" s="15">
        <v>860.5</v>
      </c>
      <c r="F122" s="15">
        <v>631.4</v>
      </c>
      <c r="G122" s="15">
        <v>509.4</v>
      </c>
      <c r="H122" s="15">
        <v>1029</v>
      </c>
      <c r="J122" s="15">
        <f t="shared" si="4"/>
        <v>1.2664448724683361</v>
      </c>
      <c r="K122" s="15">
        <f t="shared" si="5"/>
        <v>0.52220930727776071</v>
      </c>
      <c r="L122" s="15">
        <f t="shared" si="6"/>
        <v>0.34078427882892487</v>
      </c>
      <c r="M122" s="15">
        <f t="shared" si="7"/>
        <v>0.28215539206238138</v>
      </c>
    </row>
    <row r="123" spans="1:13" x14ac:dyDescent="0.2">
      <c r="A123" s="15" t="s">
        <v>542</v>
      </c>
      <c r="B123" s="15" t="s">
        <v>543</v>
      </c>
      <c r="C123" s="15">
        <v>37.5</v>
      </c>
      <c r="D123" s="15">
        <v>33.799999999999997</v>
      </c>
      <c r="E123" s="15">
        <v>83.5</v>
      </c>
      <c r="F123" s="15">
        <v>24.1</v>
      </c>
      <c r="G123" s="15">
        <v>25.9</v>
      </c>
      <c r="H123" s="15">
        <v>68.7</v>
      </c>
      <c r="J123" s="15">
        <f t="shared" si="4"/>
        <v>0.76679586563307489</v>
      </c>
      <c r="K123" s="15">
        <f t="shared" si="5"/>
        <v>0.60769388304542638</v>
      </c>
      <c r="L123" s="15">
        <f t="shared" si="6"/>
        <v>-0.38308553650250371</v>
      </c>
      <c r="M123" s="15">
        <f t="shared" si="7"/>
        <v>0.21631513517315026</v>
      </c>
    </row>
    <row r="124" spans="1:13" x14ac:dyDescent="0.2">
      <c r="A124" s="15" t="s">
        <v>613</v>
      </c>
      <c r="B124" s="15" t="s">
        <v>614</v>
      </c>
      <c r="C124" s="15">
        <v>17.100000000000001</v>
      </c>
      <c r="D124" s="15">
        <v>12.1</v>
      </c>
      <c r="E124" s="15">
        <v>16.8</v>
      </c>
      <c r="F124" s="15">
        <v>21.4</v>
      </c>
      <c r="G124" s="15">
        <v>16.2</v>
      </c>
      <c r="H124" s="15">
        <v>25.3</v>
      </c>
      <c r="J124" s="15">
        <f t="shared" si="4"/>
        <v>1.3673913043478259</v>
      </c>
      <c r="K124" s="15">
        <f t="shared" si="5"/>
        <v>0.14269401577172477</v>
      </c>
      <c r="L124" s="15">
        <f t="shared" si="6"/>
        <v>0.4514261559349137</v>
      </c>
      <c r="M124" s="15">
        <f t="shared" si="7"/>
        <v>0.84559423972216907</v>
      </c>
    </row>
    <row r="125" spans="1:13" x14ac:dyDescent="0.2">
      <c r="A125" s="15" t="s">
        <v>663</v>
      </c>
      <c r="B125" s="15" t="s">
        <v>664</v>
      </c>
      <c r="C125" s="15">
        <v>20.2</v>
      </c>
      <c r="D125" s="15">
        <v>18.5</v>
      </c>
      <c r="E125" s="15">
        <v>17.600000000000001</v>
      </c>
      <c r="F125" s="15">
        <v>35</v>
      </c>
      <c r="G125" s="15">
        <v>27.6</v>
      </c>
      <c r="H125" s="15">
        <v>30.1</v>
      </c>
      <c r="J125" s="15">
        <f t="shared" si="4"/>
        <v>1.6465364120781527</v>
      </c>
      <c r="K125" s="15">
        <f t="shared" si="5"/>
        <v>6.2198477193312852E-3</v>
      </c>
      <c r="L125" s="15">
        <f t="shared" si="6"/>
        <v>0.71943441654530116</v>
      </c>
      <c r="M125" s="15">
        <f t="shared" si="7"/>
        <v>2.2062202480203879</v>
      </c>
    </row>
    <row r="126" spans="1:13" x14ac:dyDescent="0.2">
      <c r="A126" s="15" t="s">
        <v>1255</v>
      </c>
      <c r="B126" s="15" t="s">
        <v>1256</v>
      </c>
      <c r="C126" s="15">
        <v>80</v>
      </c>
      <c r="D126" s="15">
        <v>56.8</v>
      </c>
      <c r="E126" s="15">
        <v>70.2</v>
      </c>
      <c r="F126" s="15">
        <v>71.599999999999994</v>
      </c>
      <c r="G126" s="15">
        <v>65.099999999999994</v>
      </c>
      <c r="H126" s="15">
        <v>63.5</v>
      </c>
      <c r="J126" s="15">
        <f t="shared" si="4"/>
        <v>0.96714975845410622</v>
      </c>
      <c r="K126" s="15">
        <f t="shared" si="5"/>
        <v>0.76757878989192874</v>
      </c>
      <c r="L126" s="15">
        <f t="shared" si="6"/>
        <v>-4.8188793550694144E-2</v>
      </c>
      <c r="M126" s="15">
        <f t="shared" si="7"/>
        <v>0.11487703440577156</v>
      </c>
    </row>
    <row r="127" spans="1:13" x14ac:dyDescent="0.2">
      <c r="A127" s="15" t="s">
        <v>1205</v>
      </c>
      <c r="B127" s="15" t="s">
        <v>1206</v>
      </c>
      <c r="C127" s="15">
        <v>48.1</v>
      </c>
      <c r="D127" s="15">
        <v>45.2</v>
      </c>
      <c r="E127" s="15">
        <v>46.5</v>
      </c>
      <c r="F127" s="15">
        <v>47.5</v>
      </c>
      <c r="G127" s="15">
        <v>43.3</v>
      </c>
      <c r="H127" s="15">
        <v>39.799999999999997</v>
      </c>
      <c r="J127" s="15">
        <f t="shared" si="4"/>
        <v>0.93419170243204563</v>
      </c>
      <c r="K127" s="15">
        <f t="shared" si="5"/>
        <v>0.26680682104267606</v>
      </c>
      <c r="L127" s="15">
        <f t="shared" si="6"/>
        <v>-9.8209463829005875E-2</v>
      </c>
      <c r="M127" s="15">
        <f t="shared" si="7"/>
        <v>0.57380307166955202</v>
      </c>
    </row>
    <row r="128" spans="1:13" x14ac:dyDescent="0.2">
      <c r="A128" s="15" t="s">
        <v>392</v>
      </c>
      <c r="B128" s="15" t="s">
        <v>393</v>
      </c>
      <c r="C128" s="15">
        <v>239.8</v>
      </c>
      <c r="D128" s="15">
        <v>265.7</v>
      </c>
      <c r="E128" s="15">
        <v>320.10000000000002</v>
      </c>
      <c r="F128" s="15">
        <v>286.39999999999998</v>
      </c>
      <c r="G128" s="15">
        <v>218.4</v>
      </c>
      <c r="H128" s="15">
        <v>306.3</v>
      </c>
      <c r="J128" s="15">
        <f t="shared" si="4"/>
        <v>0.98243701550387585</v>
      </c>
      <c r="K128" s="15">
        <f t="shared" si="5"/>
        <v>0.8985902108214685</v>
      </c>
      <c r="L128" s="15">
        <f t="shared" si="6"/>
        <v>-2.556317640459186E-2</v>
      </c>
      <c r="M128" s="15">
        <f t="shared" si="7"/>
        <v>4.6438316890751771E-2</v>
      </c>
    </row>
    <row r="129" spans="1:13" x14ac:dyDescent="0.2">
      <c r="A129" s="15" t="s">
        <v>843</v>
      </c>
      <c r="B129" s="15" t="s">
        <v>844</v>
      </c>
      <c r="C129" s="15">
        <v>19.100000000000001</v>
      </c>
      <c r="D129" s="15">
        <v>49.2</v>
      </c>
      <c r="E129" s="15">
        <v>70.5</v>
      </c>
      <c r="F129" s="15">
        <v>53.3</v>
      </c>
      <c r="G129" s="15">
        <v>33.6</v>
      </c>
      <c r="H129" s="15">
        <v>66.400000000000006</v>
      </c>
      <c r="J129" s="15">
        <f t="shared" si="4"/>
        <v>1.1044668587896254</v>
      </c>
      <c r="K129" s="15">
        <f t="shared" si="5"/>
        <v>0.79828321224133858</v>
      </c>
      <c r="L129" s="15">
        <f t="shared" si="6"/>
        <v>0.14335012908051661</v>
      </c>
      <c r="M129" s="15">
        <f t="shared" si="7"/>
        <v>9.7843003771178605E-2</v>
      </c>
    </row>
    <row r="130" spans="1:13" x14ac:dyDescent="0.2">
      <c r="A130" s="15" t="s">
        <v>346</v>
      </c>
      <c r="B130" s="15" t="s">
        <v>347</v>
      </c>
      <c r="C130" s="15">
        <v>20.7</v>
      </c>
      <c r="D130" s="15">
        <v>20.3</v>
      </c>
      <c r="E130" s="15">
        <v>21.6</v>
      </c>
      <c r="F130" s="15">
        <v>30</v>
      </c>
      <c r="G130" s="15">
        <v>29.7</v>
      </c>
      <c r="H130" s="15">
        <v>33.9</v>
      </c>
      <c r="J130" s="15">
        <f t="shared" ref="J130:J193" si="8">(F130+G130+H130)/(C130+D130+E130)</f>
        <v>1.4952076677316293</v>
      </c>
      <c r="K130" s="15">
        <f t="shared" ref="K130:K193" si="9">TTEST(F130:H130,C130:E130,2,2)</f>
        <v>1.8269770626028465E-3</v>
      </c>
      <c r="L130" s="15">
        <f t="shared" ref="L130:L193" si="10">LOG(J130,2)</f>
        <v>0.58034587265078608</v>
      </c>
      <c r="M130" s="15">
        <f t="shared" ref="M130:M193" si="11">-LOG10(K130)</f>
        <v>2.7382669051091733</v>
      </c>
    </row>
    <row r="131" spans="1:13" x14ac:dyDescent="0.2">
      <c r="A131" s="15" t="s">
        <v>719</v>
      </c>
      <c r="B131" s="15" t="s">
        <v>720</v>
      </c>
      <c r="C131" s="15">
        <v>4.8</v>
      </c>
      <c r="D131" s="15">
        <v>4.0999999999999996</v>
      </c>
      <c r="E131" s="15">
        <v>9.6999999999999993</v>
      </c>
      <c r="F131" s="15">
        <v>10.5</v>
      </c>
      <c r="G131" s="15">
        <v>8.6</v>
      </c>
      <c r="H131" s="15">
        <v>12.4</v>
      </c>
      <c r="J131" s="15">
        <f t="shared" si="8"/>
        <v>1.6935483870967745</v>
      </c>
      <c r="K131" s="15">
        <f t="shared" si="9"/>
        <v>0.10698283665644555</v>
      </c>
      <c r="L131" s="15">
        <f t="shared" si="10"/>
        <v>0.76004920727924763</v>
      </c>
      <c r="M131" s="15">
        <f t="shared" si="11"/>
        <v>0.97068589094363145</v>
      </c>
    </row>
    <row r="132" spans="1:13" x14ac:dyDescent="0.2">
      <c r="A132" s="15" t="s">
        <v>811</v>
      </c>
      <c r="B132" s="15" t="s">
        <v>812</v>
      </c>
      <c r="C132" s="15">
        <v>35.9</v>
      </c>
      <c r="D132" s="15">
        <v>34.5</v>
      </c>
      <c r="E132" s="15">
        <v>55.8</v>
      </c>
      <c r="F132" s="15">
        <v>57.6</v>
      </c>
      <c r="G132" s="15">
        <v>54</v>
      </c>
      <c r="H132" s="15">
        <v>76.5</v>
      </c>
      <c r="J132" s="15">
        <f t="shared" si="8"/>
        <v>1.4904912836767035</v>
      </c>
      <c r="K132" s="15">
        <f t="shared" si="9"/>
        <v>0.10297336271158741</v>
      </c>
      <c r="L132" s="15">
        <f t="shared" si="10"/>
        <v>0.57578793854064592</v>
      </c>
      <c r="M132" s="15">
        <f t="shared" si="11"/>
        <v>0.98727510464929047</v>
      </c>
    </row>
    <row r="133" spans="1:13" x14ac:dyDescent="0.2">
      <c r="A133" s="15" t="s">
        <v>278</v>
      </c>
      <c r="B133" s="15" t="s">
        <v>279</v>
      </c>
      <c r="C133" s="15">
        <v>79</v>
      </c>
      <c r="D133" s="15">
        <v>87</v>
      </c>
      <c r="E133" s="15">
        <v>181.3</v>
      </c>
      <c r="F133" s="15">
        <v>167</v>
      </c>
      <c r="G133" s="15">
        <v>136.6</v>
      </c>
      <c r="H133" s="15">
        <v>275.5</v>
      </c>
      <c r="J133" s="15">
        <f t="shared" si="8"/>
        <v>1.6674344946731932</v>
      </c>
      <c r="K133" s="15">
        <f t="shared" si="9"/>
        <v>0.22176961765420258</v>
      </c>
      <c r="L133" s="15">
        <f t="shared" si="10"/>
        <v>0.73763008610766223</v>
      </c>
      <c r="M133" s="15">
        <f t="shared" si="11"/>
        <v>0.65409795227582501</v>
      </c>
    </row>
    <row r="134" spans="1:13" x14ac:dyDescent="0.2">
      <c r="A134" s="15" t="s">
        <v>1320</v>
      </c>
      <c r="B134" s="15" t="s">
        <v>1321</v>
      </c>
      <c r="C134" s="15">
        <v>38</v>
      </c>
      <c r="D134" s="15">
        <v>27.5</v>
      </c>
      <c r="E134" s="15">
        <v>40.1</v>
      </c>
      <c r="F134" s="15">
        <v>75.099999999999994</v>
      </c>
      <c r="G134" s="15">
        <v>51.1</v>
      </c>
      <c r="H134" s="15">
        <v>57.8</v>
      </c>
      <c r="J134" s="15">
        <f t="shared" si="8"/>
        <v>1.7424242424242424</v>
      </c>
      <c r="K134" s="15">
        <f t="shared" si="9"/>
        <v>3.2612626719117452E-2</v>
      </c>
      <c r="L134" s="15">
        <f t="shared" si="10"/>
        <v>0.80109593158592185</v>
      </c>
      <c r="M134" s="15">
        <f t="shared" si="11"/>
        <v>1.4866142204005295</v>
      </c>
    </row>
    <row r="135" spans="1:13" x14ac:dyDescent="0.2">
      <c r="A135" s="15" t="s">
        <v>935</v>
      </c>
      <c r="B135" s="15" t="s">
        <v>936</v>
      </c>
      <c r="C135" s="15">
        <v>14.6</v>
      </c>
      <c r="D135" s="15">
        <v>19.2</v>
      </c>
      <c r="E135" s="15">
        <v>24.2</v>
      </c>
      <c r="F135" s="15">
        <v>39.5</v>
      </c>
      <c r="G135" s="15">
        <v>24</v>
      </c>
      <c r="H135" s="15">
        <v>31.6</v>
      </c>
      <c r="J135" s="15">
        <f t="shared" si="8"/>
        <v>1.6396551724137931</v>
      </c>
      <c r="K135" s="15">
        <f t="shared" si="9"/>
        <v>7.8569221646615395E-2</v>
      </c>
      <c r="L135" s="15">
        <f t="shared" si="10"/>
        <v>0.71339244084562903</v>
      </c>
      <c r="M135" s="15">
        <f t="shared" si="11"/>
        <v>1.1047475492129302</v>
      </c>
    </row>
    <row r="136" spans="1:13" x14ac:dyDescent="0.2">
      <c r="A136" s="15" t="s">
        <v>801</v>
      </c>
      <c r="B136" s="15" t="s">
        <v>802</v>
      </c>
      <c r="C136" s="15">
        <v>19.100000000000001</v>
      </c>
      <c r="D136" s="15">
        <v>21.2</v>
      </c>
      <c r="E136" s="15">
        <v>15.2</v>
      </c>
      <c r="F136" s="15">
        <v>12.4</v>
      </c>
      <c r="G136" s="15">
        <v>9</v>
      </c>
      <c r="H136" s="15">
        <v>15.9</v>
      </c>
      <c r="J136" s="15">
        <f t="shared" si="8"/>
        <v>0.67207207207207198</v>
      </c>
      <c r="K136" s="15">
        <f t="shared" si="9"/>
        <v>8.4452528975748703E-2</v>
      </c>
      <c r="L136" s="15">
        <f t="shared" si="10"/>
        <v>-0.57331214098223071</v>
      </c>
      <c r="M136" s="15">
        <f t="shared" si="11"/>
        <v>1.0733873407197638</v>
      </c>
    </row>
    <row r="137" spans="1:13" x14ac:dyDescent="0.2">
      <c r="A137" s="15" t="s">
        <v>1225</v>
      </c>
      <c r="B137" s="15" t="s">
        <v>1226</v>
      </c>
      <c r="C137" s="15">
        <v>15.6</v>
      </c>
      <c r="D137" s="15">
        <v>12.6</v>
      </c>
      <c r="E137" s="15">
        <v>14.6</v>
      </c>
      <c r="F137" s="15">
        <v>24.6</v>
      </c>
      <c r="G137" s="15">
        <v>14.1</v>
      </c>
      <c r="H137" s="15">
        <v>24.2</v>
      </c>
      <c r="J137" s="15">
        <f t="shared" si="8"/>
        <v>1.4696261682242993</v>
      </c>
      <c r="K137" s="15">
        <f t="shared" si="9"/>
        <v>0.13188837528414554</v>
      </c>
      <c r="L137" s="15">
        <f t="shared" si="10"/>
        <v>0.55544922047814249</v>
      </c>
      <c r="M137" s="15">
        <f t="shared" si="11"/>
        <v>0.87979348172758287</v>
      </c>
    </row>
    <row r="138" spans="1:13" x14ac:dyDescent="0.2">
      <c r="A138" s="15" t="s">
        <v>578</v>
      </c>
      <c r="B138" s="15" t="s">
        <v>579</v>
      </c>
      <c r="C138" s="15">
        <v>80.3</v>
      </c>
      <c r="D138" s="15">
        <v>65.599999999999994</v>
      </c>
      <c r="E138" s="15">
        <v>93.2</v>
      </c>
      <c r="F138" s="15">
        <v>108.4</v>
      </c>
      <c r="G138" s="15">
        <v>82.8</v>
      </c>
      <c r="H138" s="15">
        <v>118.8</v>
      </c>
      <c r="J138" s="15">
        <f t="shared" si="8"/>
        <v>1.2965286491007948</v>
      </c>
      <c r="K138" s="15">
        <f t="shared" si="9"/>
        <v>0.15118300495563716</v>
      </c>
      <c r="L138" s="15">
        <f t="shared" si="10"/>
        <v>0.37465408544997214</v>
      </c>
      <c r="M138" s="15">
        <f t="shared" si="11"/>
        <v>0.82049702675032532</v>
      </c>
    </row>
    <row r="139" spans="1:13" x14ac:dyDescent="0.2">
      <c r="A139" s="15" t="s">
        <v>713</v>
      </c>
      <c r="B139" s="15" t="s">
        <v>714</v>
      </c>
      <c r="C139" s="15">
        <v>9.4</v>
      </c>
      <c r="D139" s="15">
        <v>19.600000000000001</v>
      </c>
      <c r="E139" s="15">
        <v>16.600000000000001</v>
      </c>
      <c r="F139" s="15">
        <v>13.9</v>
      </c>
      <c r="G139" s="15">
        <v>8.3000000000000007</v>
      </c>
      <c r="H139" s="15">
        <v>16.3</v>
      </c>
      <c r="J139" s="15">
        <f t="shared" si="8"/>
        <v>0.8442982456140351</v>
      </c>
      <c r="K139" s="15">
        <f t="shared" si="9"/>
        <v>0.5714308628432726</v>
      </c>
      <c r="L139" s="15">
        <f t="shared" si="10"/>
        <v>-0.24417537858247793</v>
      </c>
      <c r="M139" s="15">
        <f t="shared" si="11"/>
        <v>0.24303630717945532</v>
      </c>
    </row>
    <row r="140" spans="1:13" x14ac:dyDescent="0.2">
      <c r="A140" s="15" t="s">
        <v>841</v>
      </c>
      <c r="B140" s="15" t="s">
        <v>842</v>
      </c>
      <c r="C140" s="15">
        <v>595.4</v>
      </c>
      <c r="D140" s="15">
        <v>459.3</v>
      </c>
      <c r="E140" s="15">
        <v>465</v>
      </c>
      <c r="F140" s="15">
        <v>84.1</v>
      </c>
      <c r="G140" s="15">
        <v>69.900000000000006</v>
      </c>
      <c r="H140" s="15">
        <v>80.5</v>
      </c>
      <c r="J140" s="15">
        <f t="shared" si="8"/>
        <v>0.15430677107323815</v>
      </c>
      <c r="K140" s="15">
        <f t="shared" si="9"/>
        <v>6.5957258292094261E-4</v>
      </c>
      <c r="L140" s="15">
        <f t="shared" si="10"/>
        <v>-2.6961267252700094</v>
      </c>
      <c r="M140" s="15">
        <f t="shared" si="11"/>
        <v>3.1807374053829127</v>
      </c>
    </row>
    <row r="141" spans="1:13" x14ac:dyDescent="0.2">
      <c r="A141" s="15" t="s">
        <v>1133</v>
      </c>
      <c r="B141" s="15" t="s">
        <v>1134</v>
      </c>
      <c r="C141" s="15">
        <v>19.5</v>
      </c>
      <c r="D141" s="15">
        <v>17.2</v>
      </c>
      <c r="E141" s="15">
        <v>23.6</v>
      </c>
      <c r="F141" s="15">
        <v>26.4</v>
      </c>
      <c r="G141" s="15">
        <v>22.8</v>
      </c>
      <c r="H141" s="15">
        <v>26.4</v>
      </c>
      <c r="J141" s="15">
        <f t="shared" si="8"/>
        <v>1.2537313432835819</v>
      </c>
      <c r="K141" s="15">
        <f t="shared" si="9"/>
        <v>8.3504611982911092E-2</v>
      </c>
      <c r="L141" s="15">
        <f t="shared" si="10"/>
        <v>0.32622823232098769</v>
      </c>
      <c r="M141" s="15">
        <f t="shared" si="11"/>
        <v>1.0782895376491415</v>
      </c>
    </row>
    <row r="142" spans="1:13" x14ac:dyDescent="0.2">
      <c r="A142" s="15" t="s">
        <v>1326</v>
      </c>
      <c r="B142" s="15" t="s">
        <v>1327</v>
      </c>
      <c r="C142" s="15">
        <v>12.7</v>
      </c>
      <c r="D142" s="15">
        <v>10.1</v>
      </c>
      <c r="E142" s="15">
        <v>11.9</v>
      </c>
      <c r="F142" s="15">
        <v>11.7</v>
      </c>
      <c r="G142" s="15">
        <v>12.6</v>
      </c>
      <c r="H142" s="15">
        <v>17.2</v>
      </c>
      <c r="J142" s="15">
        <f t="shared" si="8"/>
        <v>1.1959654178674353</v>
      </c>
      <c r="K142" s="15">
        <f t="shared" si="9"/>
        <v>0.29188655286466958</v>
      </c>
      <c r="L142" s="15">
        <f t="shared" si="10"/>
        <v>0.25817567365602634</v>
      </c>
      <c r="M142" s="15">
        <f t="shared" si="11"/>
        <v>0.53478591238161</v>
      </c>
    </row>
    <row r="143" spans="1:13" x14ac:dyDescent="0.2">
      <c r="A143" s="15" t="s">
        <v>917</v>
      </c>
      <c r="B143" s="15" t="s">
        <v>918</v>
      </c>
      <c r="C143" s="15">
        <v>33.299999999999997</v>
      </c>
      <c r="D143" s="15">
        <v>41.7</v>
      </c>
      <c r="E143" s="15">
        <v>55.7</v>
      </c>
      <c r="F143" s="15">
        <v>61</v>
      </c>
      <c r="G143" s="15">
        <v>45.5</v>
      </c>
      <c r="H143" s="15">
        <v>56.2</v>
      </c>
      <c r="J143" s="15">
        <f t="shared" si="8"/>
        <v>1.2448355011476664</v>
      </c>
      <c r="K143" s="15">
        <f t="shared" si="9"/>
        <v>0.25226506751372479</v>
      </c>
      <c r="L143" s="15">
        <f t="shared" si="10"/>
        <v>0.31595510987709458</v>
      </c>
      <c r="M143" s="15">
        <f t="shared" si="11"/>
        <v>0.59814288438683916</v>
      </c>
    </row>
    <row r="144" spans="1:13" x14ac:dyDescent="0.2">
      <c r="A144" s="15" t="s">
        <v>925</v>
      </c>
      <c r="B144" s="15" t="s">
        <v>926</v>
      </c>
      <c r="C144" s="15">
        <v>25.2</v>
      </c>
      <c r="D144" s="15">
        <v>18.399999999999999</v>
      </c>
      <c r="E144" s="15">
        <v>18.7</v>
      </c>
      <c r="F144" s="15">
        <v>28.6</v>
      </c>
      <c r="G144" s="15">
        <v>18.8</v>
      </c>
      <c r="H144" s="15">
        <v>25.1</v>
      </c>
      <c r="J144" s="15">
        <f t="shared" si="8"/>
        <v>1.1637239165329054</v>
      </c>
      <c r="K144" s="15">
        <f t="shared" si="9"/>
        <v>0.40140811474980864</v>
      </c>
      <c r="L144" s="15">
        <f t="shared" si="10"/>
        <v>0.21874883187829508</v>
      </c>
      <c r="M144" s="15">
        <f t="shared" si="11"/>
        <v>0.39641385218873837</v>
      </c>
    </row>
    <row r="145" spans="1:13" x14ac:dyDescent="0.2">
      <c r="A145" s="15" t="s">
        <v>1452</v>
      </c>
      <c r="B145" s="15" t="s">
        <v>1453</v>
      </c>
      <c r="C145" s="15">
        <v>27.3</v>
      </c>
      <c r="D145" s="15">
        <v>29.7</v>
      </c>
      <c r="E145" s="15">
        <v>35</v>
      </c>
      <c r="F145" s="15">
        <v>35.799999999999997</v>
      </c>
      <c r="G145" s="15">
        <v>29.2</v>
      </c>
      <c r="H145" s="15">
        <v>36.799999999999997</v>
      </c>
      <c r="J145" s="15">
        <f t="shared" si="8"/>
        <v>1.1065217391304347</v>
      </c>
      <c r="K145" s="15">
        <f t="shared" si="9"/>
        <v>0.37764542135126689</v>
      </c>
      <c r="L145" s="15">
        <f t="shared" si="10"/>
        <v>0.14603179513132</v>
      </c>
      <c r="M145" s="15">
        <f t="shared" si="11"/>
        <v>0.42291577640818451</v>
      </c>
    </row>
    <row r="146" spans="1:13" x14ac:dyDescent="0.2">
      <c r="A146" s="15" t="s">
        <v>1322</v>
      </c>
      <c r="B146" s="15" t="s">
        <v>1323</v>
      </c>
      <c r="C146" s="15">
        <v>38.4</v>
      </c>
      <c r="D146" s="15">
        <v>30.6</v>
      </c>
      <c r="E146" s="15">
        <v>43.6</v>
      </c>
      <c r="F146" s="15">
        <v>37.1</v>
      </c>
      <c r="G146" s="15">
        <v>21.4</v>
      </c>
      <c r="H146" s="15">
        <v>34</v>
      </c>
      <c r="J146" s="15">
        <f t="shared" si="8"/>
        <v>0.82149200710479575</v>
      </c>
      <c r="K146" s="15">
        <f t="shared" si="9"/>
        <v>0.33434198124902315</v>
      </c>
      <c r="L146" s="15">
        <f t="shared" si="10"/>
        <v>-0.28368155667655509</v>
      </c>
      <c r="M146" s="15">
        <f t="shared" si="11"/>
        <v>0.47580908831891056</v>
      </c>
    </row>
    <row r="147" spans="1:13" x14ac:dyDescent="0.2">
      <c r="A147" s="15" t="s">
        <v>1350</v>
      </c>
      <c r="B147" s="15" t="s">
        <v>1351</v>
      </c>
      <c r="C147" s="15">
        <v>30.9</v>
      </c>
      <c r="D147" s="15">
        <v>34.6</v>
      </c>
      <c r="E147" s="15">
        <v>44.1</v>
      </c>
      <c r="F147" s="15">
        <v>90.5</v>
      </c>
      <c r="G147" s="15">
        <v>75</v>
      </c>
      <c r="H147" s="15">
        <v>96.2</v>
      </c>
      <c r="J147" s="15">
        <f t="shared" si="8"/>
        <v>2.3877737226277373</v>
      </c>
      <c r="K147" s="15">
        <f t="shared" si="9"/>
        <v>2.4419966983751143E-3</v>
      </c>
      <c r="L147" s="15">
        <f t="shared" si="10"/>
        <v>1.2556661260875082</v>
      </c>
      <c r="M147" s="15">
        <f t="shared" si="11"/>
        <v>2.612254927564944</v>
      </c>
    </row>
    <row r="148" spans="1:13" x14ac:dyDescent="0.2">
      <c r="A148" s="15" t="s">
        <v>124</v>
      </c>
      <c r="B148" s="15" t="s">
        <v>125</v>
      </c>
      <c r="C148" s="15">
        <v>267</v>
      </c>
      <c r="D148" s="15">
        <v>343.1</v>
      </c>
      <c r="E148" s="15">
        <v>367.6</v>
      </c>
      <c r="F148" s="15">
        <v>371.5</v>
      </c>
      <c r="G148" s="15">
        <v>304.3</v>
      </c>
      <c r="H148" s="15">
        <v>433.3</v>
      </c>
      <c r="J148" s="15">
        <f t="shared" si="8"/>
        <v>1.1343970543111381</v>
      </c>
      <c r="K148" s="15">
        <f t="shared" si="9"/>
        <v>0.41320948432543253</v>
      </c>
      <c r="L148" s="15">
        <f t="shared" si="10"/>
        <v>0.18192569144867865</v>
      </c>
      <c r="M148" s="15">
        <f t="shared" si="11"/>
        <v>0.3838297187523001</v>
      </c>
    </row>
    <row r="149" spans="1:13" x14ac:dyDescent="0.2">
      <c r="A149" s="15" t="s">
        <v>348</v>
      </c>
      <c r="B149" s="15" t="s">
        <v>349</v>
      </c>
      <c r="C149" s="15">
        <v>180.7</v>
      </c>
      <c r="D149" s="15">
        <v>162.4</v>
      </c>
      <c r="E149" s="15">
        <v>204.8</v>
      </c>
      <c r="F149" s="15">
        <v>163.4</v>
      </c>
      <c r="G149" s="15">
        <v>144.5</v>
      </c>
      <c r="H149" s="15">
        <v>161.5</v>
      </c>
      <c r="J149" s="15">
        <f t="shared" si="8"/>
        <v>0.85672567986858894</v>
      </c>
      <c r="K149" s="15">
        <f t="shared" si="9"/>
        <v>0.12811412279701923</v>
      </c>
      <c r="L149" s="15">
        <f t="shared" si="10"/>
        <v>-0.22309476178280965</v>
      </c>
      <c r="M149" s="15">
        <f t="shared" si="11"/>
        <v>0.89240299270076096</v>
      </c>
    </row>
    <row r="150" spans="1:13" x14ac:dyDescent="0.2">
      <c r="A150" s="15" t="s">
        <v>943</v>
      </c>
      <c r="B150" s="15" t="s">
        <v>944</v>
      </c>
      <c r="C150" s="15">
        <v>16.899999999999999</v>
      </c>
      <c r="D150" s="15">
        <v>18</v>
      </c>
      <c r="E150" s="15">
        <v>15.6</v>
      </c>
      <c r="F150" s="15">
        <v>27.5</v>
      </c>
      <c r="G150" s="15">
        <v>23.3</v>
      </c>
      <c r="H150" s="15">
        <v>19.8</v>
      </c>
      <c r="J150" s="15">
        <f t="shared" si="8"/>
        <v>1.3980198019801979</v>
      </c>
      <c r="K150" s="15">
        <f t="shared" si="9"/>
        <v>4.5296009326991488E-2</v>
      </c>
      <c r="L150" s="15">
        <f t="shared" si="10"/>
        <v>0.48338479563202313</v>
      </c>
      <c r="M150" s="15">
        <f t="shared" si="11"/>
        <v>1.3439400585525214</v>
      </c>
    </row>
    <row r="151" spans="1:13" x14ac:dyDescent="0.2">
      <c r="A151" s="15" t="s">
        <v>234</v>
      </c>
      <c r="B151" s="15" t="s">
        <v>235</v>
      </c>
      <c r="C151" s="15">
        <v>200.2</v>
      </c>
      <c r="D151" s="15">
        <v>242</v>
      </c>
      <c r="E151" s="15">
        <v>287.39999999999998</v>
      </c>
      <c r="F151" s="15">
        <v>298.5</v>
      </c>
      <c r="G151" s="15">
        <v>255.2</v>
      </c>
      <c r="H151" s="15">
        <v>331.3</v>
      </c>
      <c r="J151" s="15">
        <f t="shared" si="8"/>
        <v>1.2129934210526316</v>
      </c>
      <c r="K151" s="15">
        <f t="shared" si="9"/>
        <v>0.19652744395249563</v>
      </c>
      <c r="L151" s="15">
        <f t="shared" si="10"/>
        <v>0.27857172569298055</v>
      </c>
      <c r="M151" s="15">
        <f t="shared" si="11"/>
        <v>0.70657679427126174</v>
      </c>
    </row>
    <row r="152" spans="1:13" x14ac:dyDescent="0.2">
      <c r="A152" s="15" t="s">
        <v>588</v>
      </c>
      <c r="B152" s="15" t="s">
        <v>589</v>
      </c>
      <c r="C152" s="15">
        <v>166.9</v>
      </c>
      <c r="D152" s="15">
        <v>144.6</v>
      </c>
      <c r="E152" s="15">
        <v>151.1</v>
      </c>
      <c r="F152" s="15">
        <v>178.6</v>
      </c>
      <c r="G152" s="15">
        <v>161.80000000000001</v>
      </c>
      <c r="H152" s="15">
        <v>167.4</v>
      </c>
      <c r="J152" s="15">
        <f t="shared" si="8"/>
        <v>1.0977086035451793</v>
      </c>
      <c r="K152" s="15">
        <f t="shared" si="9"/>
        <v>0.14222139633944447</v>
      </c>
      <c r="L152" s="15">
        <f t="shared" si="10"/>
        <v>0.13449512901131508</v>
      </c>
      <c r="M152" s="15">
        <f t="shared" si="11"/>
        <v>0.84703506174174592</v>
      </c>
    </row>
    <row r="153" spans="1:13" x14ac:dyDescent="0.2">
      <c r="A153" s="15" t="s">
        <v>1177</v>
      </c>
      <c r="B153" s="15" t="s">
        <v>1178</v>
      </c>
      <c r="C153" s="15">
        <v>12.4</v>
      </c>
      <c r="D153" s="15">
        <v>20.9</v>
      </c>
      <c r="E153" s="15">
        <v>27.2</v>
      </c>
      <c r="F153" s="15">
        <v>25.6</v>
      </c>
      <c r="G153" s="15">
        <v>19.600000000000001</v>
      </c>
      <c r="H153" s="15">
        <v>31.3</v>
      </c>
      <c r="J153" s="15">
        <f t="shared" si="8"/>
        <v>1.2644628099173554</v>
      </c>
      <c r="K153" s="15">
        <f t="shared" si="9"/>
        <v>0.38387725802587275</v>
      </c>
      <c r="L153" s="15">
        <f t="shared" si="10"/>
        <v>0.33852460541805729</v>
      </c>
      <c r="M153" s="15">
        <f t="shared" si="11"/>
        <v>0.41580761595351851</v>
      </c>
    </row>
    <row r="154" spans="1:13" x14ac:dyDescent="0.2">
      <c r="A154" s="15" t="s">
        <v>1366</v>
      </c>
      <c r="B154" s="15" t="s">
        <v>1367</v>
      </c>
      <c r="C154" s="15">
        <v>15.7</v>
      </c>
      <c r="D154" s="15">
        <v>20.5</v>
      </c>
      <c r="E154" s="15">
        <v>22.3</v>
      </c>
      <c r="F154" s="15">
        <v>31.8</v>
      </c>
      <c r="G154" s="15">
        <v>21.2</v>
      </c>
      <c r="H154" s="15">
        <v>25.5</v>
      </c>
      <c r="J154" s="15">
        <f t="shared" si="8"/>
        <v>1.3418803418803418</v>
      </c>
      <c r="K154" s="15">
        <f t="shared" si="9"/>
        <v>0.14216557790115522</v>
      </c>
      <c r="L154" s="15">
        <f t="shared" si="10"/>
        <v>0.42425602930822237</v>
      </c>
      <c r="M154" s="15">
        <f t="shared" si="11"/>
        <v>0.84720554521844882</v>
      </c>
    </row>
    <row r="155" spans="1:13" x14ac:dyDescent="0.2">
      <c r="A155" s="15" t="s">
        <v>647</v>
      </c>
      <c r="B155" s="15" t="s">
        <v>648</v>
      </c>
      <c r="C155" s="15">
        <v>58.1</v>
      </c>
      <c r="D155" s="15">
        <v>68.3</v>
      </c>
      <c r="E155" s="15">
        <v>79.599999999999994</v>
      </c>
      <c r="F155" s="15">
        <v>110.9</v>
      </c>
      <c r="G155" s="15">
        <v>85.8</v>
      </c>
      <c r="H155" s="15">
        <v>94.2</v>
      </c>
      <c r="J155" s="15">
        <f t="shared" si="8"/>
        <v>1.4121359223300969</v>
      </c>
      <c r="K155" s="15">
        <f t="shared" si="9"/>
        <v>4.2598126089167923E-2</v>
      </c>
      <c r="L155" s="15">
        <f t="shared" si="10"/>
        <v>0.49787895902972551</v>
      </c>
      <c r="M155" s="15">
        <f t="shared" si="11"/>
        <v>1.3706095052877516</v>
      </c>
    </row>
    <row r="156" spans="1:13" x14ac:dyDescent="0.2">
      <c r="A156" s="15" t="s">
        <v>885</v>
      </c>
      <c r="B156" s="15" t="s">
        <v>886</v>
      </c>
      <c r="C156" s="15">
        <v>12.7</v>
      </c>
      <c r="D156" s="15">
        <v>9.5</v>
      </c>
      <c r="E156" s="15">
        <v>10.6</v>
      </c>
      <c r="F156" s="15">
        <v>13.7</v>
      </c>
      <c r="G156" s="15">
        <v>13.9</v>
      </c>
      <c r="H156" s="15">
        <v>17.100000000000001</v>
      </c>
      <c r="J156" s="15">
        <f t="shared" si="8"/>
        <v>1.3628048780487807</v>
      </c>
      <c r="K156" s="15">
        <f t="shared" si="9"/>
        <v>5.1858105261061001E-2</v>
      </c>
      <c r="L156" s="15">
        <f t="shared" si="10"/>
        <v>0.44657901656523435</v>
      </c>
      <c r="M156" s="15">
        <f t="shared" si="11"/>
        <v>1.2851833550888105</v>
      </c>
    </row>
    <row r="157" spans="1:13" x14ac:dyDescent="0.2">
      <c r="A157" s="15" t="s">
        <v>739</v>
      </c>
      <c r="B157" s="15" t="s">
        <v>740</v>
      </c>
      <c r="C157" s="15">
        <v>8.1999999999999993</v>
      </c>
      <c r="D157" s="15">
        <v>20.7</v>
      </c>
      <c r="E157" s="15">
        <v>3.7</v>
      </c>
      <c r="F157" s="15">
        <v>15.4</v>
      </c>
      <c r="G157" s="15">
        <v>23.9</v>
      </c>
      <c r="H157" s="15">
        <v>4.9000000000000004</v>
      </c>
      <c r="J157" s="15">
        <f t="shared" si="8"/>
        <v>1.3558282208588954</v>
      </c>
      <c r="K157" s="15">
        <f t="shared" si="9"/>
        <v>0.63277983712493846</v>
      </c>
      <c r="L157" s="15">
        <f t="shared" si="10"/>
        <v>0.43917440516035378</v>
      </c>
      <c r="M157" s="15">
        <f t="shared" si="11"/>
        <v>0.19874736763441186</v>
      </c>
    </row>
    <row r="158" spans="1:13" x14ac:dyDescent="0.2">
      <c r="A158" s="15" t="s">
        <v>290</v>
      </c>
      <c r="B158" s="15" t="s">
        <v>291</v>
      </c>
      <c r="C158" s="15">
        <v>46.3</v>
      </c>
      <c r="D158" s="15">
        <v>42.2</v>
      </c>
      <c r="E158" s="15">
        <v>57.9</v>
      </c>
      <c r="F158" s="15">
        <v>92.8</v>
      </c>
      <c r="G158" s="15">
        <v>55.4</v>
      </c>
      <c r="H158" s="15">
        <v>89.7</v>
      </c>
      <c r="J158" s="15">
        <f t="shared" si="8"/>
        <v>1.6249999999999998</v>
      </c>
      <c r="K158" s="15">
        <f t="shared" si="9"/>
        <v>7.6875062862544016E-2</v>
      </c>
      <c r="L158" s="15">
        <f t="shared" si="10"/>
        <v>0.70043971814109196</v>
      </c>
      <c r="M158" s="15">
        <f t="shared" si="11"/>
        <v>1.1142145160835861</v>
      </c>
    </row>
    <row r="159" spans="1:13" x14ac:dyDescent="0.2">
      <c r="A159" s="15" t="s">
        <v>128</v>
      </c>
      <c r="B159" s="15" t="s">
        <v>129</v>
      </c>
      <c r="C159" s="15">
        <v>95.2</v>
      </c>
      <c r="D159" s="15">
        <v>99.5</v>
      </c>
      <c r="E159" s="15">
        <v>100</v>
      </c>
      <c r="F159" s="15">
        <v>140.19999999999999</v>
      </c>
      <c r="G159" s="15">
        <v>102.9</v>
      </c>
      <c r="H159" s="15">
        <v>140.80000000000001</v>
      </c>
      <c r="J159" s="15">
        <f t="shared" si="8"/>
        <v>1.3026806922293859</v>
      </c>
      <c r="K159" s="15">
        <f t="shared" si="9"/>
        <v>7.8106263072655932E-2</v>
      </c>
      <c r="L159" s="15">
        <f t="shared" si="10"/>
        <v>0.38148349972294937</v>
      </c>
      <c r="M159" s="15">
        <f t="shared" si="11"/>
        <v>1.1073141401452749</v>
      </c>
    </row>
    <row r="160" spans="1:13" x14ac:dyDescent="0.2">
      <c r="A160" s="15" t="s">
        <v>550</v>
      </c>
      <c r="B160" s="15" t="s">
        <v>551</v>
      </c>
      <c r="C160" s="15">
        <v>87.9</v>
      </c>
      <c r="D160" s="15">
        <v>90.1</v>
      </c>
      <c r="E160" s="15">
        <v>108.3</v>
      </c>
      <c r="F160" s="15">
        <v>168.5</v>
      </c>
      <c r="G160" s="15">
        <v>147.80000000000001</v>
      </c>
      <c r="H160" s="15">
        <v>154.1</v>
      </c>
      <c r="J160" s="15">
        <f t="shared" si="8"/>
        <v>1.6430317848410756</v>
      </c>
      <c r="K160" s="15">
        <f t="shared" si="9"/>
        <v>2.3256739945343372E-3</v>
      </c>
      <c r="L160" s="15">
        <f t="shared" si="10"/>
        <v>0.71636038983701134</v>
      </c>
      <c r="M160" s="15">
        <f t="shared" si="11"/>
        <v>2.6334511633382771</v>
      </c>
    </row>
    <row r="161" spans="1:13" x14ac:dyDescent="0.2">
      <c r="A161" s="15" t="s">
        <v>528</v>
      </c>
      <c r="B161" s="15" t="s">
        <v>529</v>
      </c>
      <c r="C161" s="15">
        <v>23.8</v>
      </c>
      <c r="D161" s="15">
        <v>17.7</v>
      </c>
      <c r="E161" s="15">
        <v>24.9</v>
      </c>
      <c r="F161" s="15">
        <v>22.6</v>
      </c>
      <c r="G161" s="15">
        <v>18.7</v>
      </c>
      <c r="H161" s="15">
        <v>30.4</v>
      </c>
      <c r="J161" s="15">
        <f t="shared" si="8"/>
        <v>1.0798192771084334</v>
      </c>
      <c r="K161" s="15">
        <f t="shared" si="9"/>
        <v>0.68904468703679167</v>
      </c>
      <c r="L161" s="15">
        <f t="shared" si="10"/>
        <v>0.11078987735497954</v>
      </c>
      <c r="M161" s="15">
        <f t="shared" si="11"/>
        <v>0.16175261161318727</v>
      </c>
    </row>
    <row r="162" spans="1:13" x14ac:dyDescent="0.2">
      <c r="A162" s="15" t="s">
        <v>1235</v>
      </c>
      <c r="B162" s="15" t="s">
        <v>1236</v>
      </c>
      <c r="C162" s="15">
        <v>48</v>
      </c>
      <c r="D162" s="15">
        <v>40.6</v>
      </c>
      <c r="E162" s="15">
        <v>28.7</v>
      </c>
      <c r="F162" s="15">
        <v>88.8</v>
      </c>
      <c r="G162" s="15">
        <v>55.6</v>
      </c>
      <c r="H162" s="15">
        <v>36.700000000000003</v>
      </c>
      <c r="J162" s="15">
        <f t="shared" si="8"/>
        <v>1.5439045183290709</v>
      </c>
      <c r="K162" s="15">
        <f t="shared" si="9"/>
        <v>0.26031473236100805</v>
      </c>
      <c r="L162" s="15">
        <f t="shared" si="10"/>
        <v>0.62658353292165958</v>
      </c>
      <c r="M162" s="15">
        <f t="shared" si="11"/>
        <v>0.58450125255139795</v>
      </c>
    </row>
    <row r="163" spans="1:13" x14ac:dyDescent="0.2">
      <c r="A163" s="15" t="s">
        <v>595</v>
      </c>
      <c r="B163" s="15" t="s">
        <v>596</v>
      </c>
      <c r="C163" s="15">
        <v>20.6</v>
      </c>
      <c r="D163" s="15">
        <v>24.4</v>
      </c>
      <c r="E163" s="15">
        <v>22.5</v>
      </c>
      <c r="F163" s="15">
        <v>37</v>
      </c>
      <c r="G163" s="15">
        <v>23.5</v>
      </c>
      <c r="H163" s="15">
        <v>36</v>
      </c>
      <c r="J163" s="15">
        <f t="shared" si="8"/>
        <v>1.4296296296296296</v>
      </c>
      <c r="K163" s="15">
        <f t="shared" si="9"/>
        <v>9.7100164247885784E-2</v>
      </c>
      <c r="L163" s="15">
        <f t="shared" si="10"/>
        <v>0.51564144021724956</v>
      </c>
      <c r="M163" s="15">
        <f t="shared" si="11"/>
        <v>1.0127800354690277</v>
      </c>
    </row>
    <row r="164" spans="1:13" x14ac:dyDescent="0.2">
      <c r="A164" s="15" t="s">
        <v>969</v>
      </c>
      <c r="B164" s="15" t="s">
        <v>970</v>
      </c>
      <c r="C164" s="15">
        <v>24.9</v>
      </c>
      <c r="D164" s="15">
        <v>25.5</v>
      </c>
      <c r="E164" s="15">
        <v>30.2</v>
      </c>
      <c r="F164" s="15">
        <v>47.7</v>
      </c>
      <c r="G164" s="15">
        <v>41.6</v>
      </c>
      <c r="H164" s="15">
        <v>40.6</v>
      </c>
      <c r="J164" s="15">
        <f t="shared" si="8"/>
        <v>1.61166253101737</v>
      </c>
      <c r="K164" s="15">
        <f t="shared" si="9"/>
        <v>4.1027951923513365E-3</v>
      </c>
      <c r="L164" s="15">
        <f t="shared" si="10"/>
        <v>0.68854968691991403</v>
      </c>
      <c r="M164" s="15">
        <f t="shared" si="11"/>
        <v>2.3869201620610423</v>
      </c>
    </row>
    <row r="165" spans="1:13" x14ac:dyDescent="0.2">
      <c r="A165" s="15" t="s">
        <v>1055</v>
      </c>
      <c r="B165" s="15" t="s">
        <v>1056</v>
      </c>
      <c r="C165" s="15">
        <v>19.3</v>
      </c>
      <c r="D165" s="15">
        <v>23.7</v>
      </c>
      <c r="E165" s="15">
        <v>20.5</v>
      </c>
      <c r="F165" s="15">
        <v>35.1</v>
      </c>
      <c r="G165" s="15">
        <v>21.8</v>
      </c>
      <c r="H165" s="15">
        <v>29.8</v>
      </c>
      <c r="J165" s="15">
        <f t="shared" si="8"/>
        <v>1.3653543307086615</v>
      </c>
      <c r="K165" s="15">
        <f t="shared" si="9"/>
        <v>0.13111198357346779</v>
      </c>
      <c r="L165" s="15">
        <f t="shared" si="10"/>
        <v>0.44927540156230694</v>
      </c>
      <c r="M165" s="15">
        <f t="shared" si="11"/>
        <v>0.88235761218494657</v>
      </c>
    </row>
    <row r="166" spans="1:13" x14ac:dyDescent="0.2">
      <c r="A166" s="15" t="s">
        <v>1009</v>
      </c>
      <c r="B166" s="15" t="s">
        <v>1010</v>
      </c>
      <c r="C166" s="15">
        <v>20</v>
      </c>
      <c r="D166" s="15">
        <v>18.600000000000001</v>
      </c>
      <c r="E166" s="15">
        <v>14.6</v>
      </c>
      <c r="F166" s="15">
        <v>21.1</v>
      </c>
      <c r="G166" s="15">
        <v>18.399999999999999</v>
      </c>
      <c r="H166" s="15">
        <v>20.9</v>
      </c>
      <c r="J166" s="15">
        <f t="shared" si="8"/>
        <v>1.1353383458646615</v>
      </c>
      <c r="K166" s="15">
        <f t="shared" si="9"/>
        <v>0.26130574841369908</v>
      </c>
      <c r="L166" s="15">
        <f t="shared" si="10"/>
        <v>0.18312230382388917</v>
      </c>
      <c r="M166" s="15">
        <f t="shared" si="11"/>
        <v>0.58285103620880541</v>
      </c>
    </row>
    <row r="167" spans="1:13" x14ac:dyDescent="0.2">
      <c r="A167" s="15" t="s">
        <v>292</v>
      </c>
      <c r="B167" s="15" t="s">
        <v>293</v>
      </c>
      <c r="C167" s="15">
        <v>262.60000000000002</v>
      </c>
      <c r="D167" s="15">
        <v>303.8</v>
      </c>
      <c r="E167" s="15">
        <v>336.4</v>
      </c>
      <c r="F167" s="15">
        <v>82.4</v>
      </c>
      <c r="G167" s="15">
        <v>67.900000000000006</v>
      </c>
      <c r="H167" s="15">
        <v>80.099999999999994</v>
      </c>
      <c r="J167" s="15">
        <f t="shared" si="8"/>
        <v>0.25520602569782896</v>
      </c>
      <c r="K167" s="15">
        <f t="shared" si="9"/>
        <v>5.0662715858045871E-4</v>
      </c>
      <c r="L167" s="15">
        <f t="shared" si="10"/>
        <v>-1.9702657017495238</v>
      </c>
      <c r="M167" s="15">
        <f t="shared" si="11"/>
        <v>3.2953115328528466</v>
      </c>
    </row>
    <row r="168" spans="1:13" x14ac:dyDescent="0.2">
      <c r="A168" s="15" t="s">
        <v>480</v>
      </c>
      <c r="B168" s="15" t="s">
        <v>481</v>
      </c>
      <c r="C168" s="15">
        <v>17.7</v>
      </c>
      <c r="D168" s="15">
        <v>15</v>
      </c>
      <c r="E168" s="15">
        <v>19.600000000000001</v>
      </c>
      <c r="F168" s="15">
        <v>6.2</v>
      </c>
      <c r="G168" s="15">
        <v>6</v>
      </c>
      <c r="H168" s="15">
        <v>3.3</v>
      </c>
      <c r="J168" s="15">
        <f t="shared" si="8"/>
        <v>0.29636711281070743</v>
      </c>
      <c r="K168" s="15">
        <f t="shared" si="9"/>
        <v>1.6676746872815332E-3</v>
      </c>
      <c r="L168" s="15">
        <f t="shared" si="10"/>
        <v>-1.7545427309727042</v>
      </c>
      <c r="M168" s="15">
        <f t="shared" si="11"/>
        <v>2.7778886631092488</v>
      </c>
    </row>
    <row r="169" spans="1:13" x14ac:dyDescent="0.2">
      <c r="A169" s="15" t="s">
        <v>490</v>
      </c>
      <c r="B169" s="15" t="s">
        <v>491</v>
      </c>
      <c r="C169" s="15">
        <v>444.4</v>
      </c>
      <c r="D169" s="15">
        <v>442.4</v>
      </c>
      <c r="E169" s="15">
        <v>571.20000000000005</v>
      </c>
      <c r="F169" s="15">
        <v>207.7</v>
      </c>
      <c r="G169" s="15">
        <v>178.2</v>
      </c>
      <c r="H169" s="15">
        <v>210.8</v>
      </c>
      <c r="J169" s="15">
        <f t="shared" si="8"/>
        <v>0.40925925925925927</v>
      </c>
      <c r="K169" s="15">
        <f t="shared" si="9"/>
        <v>2.8137466000365905E-3</v>
      </c>
      <c r="L169" s="15">
        <f t="shared" si="10"/>
        <v>-1.2889130376593994</v>
      </c>
      <c r="M169" s="15">
        <f t="shared" si="11"/>
        <v>2.550715016766631</v>
      </c>
    </row>
    <row r="170" spans="1:13" x14ac:dyDescent="0.2">
      <c r="A170" s="15" t="s">
        <v>679</v>
      </c>
      <c r="B170" s="15" t="s">
        <v>680</v>
      </c>
      <c r="C170" s="15">
        <v>56</v>
      </c>
      <c r="D170" s="15">
        <v>51.3</v>
      </c>
      <c r="E170" s="15">
        <v>79.900000000000006</v>
      </c>
      <c r="F170" s="15">
        <v>90.4</v>
      </c>
      <c r="G170" s="15">
        <v>69.599999999999994</v>
      </c>
      <c r="H170" s="15">
        <v>83</v>
      </c>
      <c r="J170" s="15">
        <f t="shared" si="8"/>
        <v>1.2980769230769231</v>
      </c>
      <c r="K170" s="15">
        <f t="shared" si="9"/>
        <v>0.15849237562356541</v>
      </c>
      <c r="L170" s="15">
        <f t="shared" si="10"/>
        <v>0.37637587890973878</v>
      </c>
      <c r="M170" s="15">
        <f t="shared" si="11"/>
        <v>0.79999162495573439</v>
      </c>
    </row>
    <row r="171" spans="1:13" x14ac:dyDescent="0.2">
      <c r="A171" s="15" t="s">
        <v>1364</v>
      </c>
      <c r="B171" s="15" t="s">
        <v>1365</v>
      </c>
      <c r="C171" s="15">
        <v>11.2</v>
      </c>
      <c r="D171" s="15">
        <v>14.1</v>
      </c>
      <c r="E171" s="15">
        <v>16</v>
      </c>
      <c r="F171" s="15">
        <v>32.5</v>
      </c>
      <c r="G171" s="15">
        <v>18.3</v>
      </c>
      <c r="H171" s="15">
        <v>28.1</v>
      </c>
      <c r="J171" s="15">
        <f t="shared" si="8"/>
        <v>1.9104116222760292</v>
      </c>
      <c r="K171" s="15">
        <f t="shared" si="9"/>
        <v>4.7162771662402028E-2</v>
      </c>
      <c r="L171" s="15">
        <f t="shared" si="10"/>
        <v>0.93388351859401331</v>
      </c>
      <c r="M171" s="15">
        <f t="shared" si="11"/>
        <v>1.3264006802029842</v>
      </c>
    </row>
    <row r="172" spans="1:13" x14ac:dyDescent="0.2">
      <c r="A172" s="15" t="s">
        <v>382</v>
      </c>
      <c r="B172" s="15" t="s">
        <v>383</v>
      </c>
      <c r="C172" s="15">
        <v>50.3</v>
      </c>
      <c r="D172" s="15">
        <v>70.599999999999994</v>
      </c>
      <c r="E172" s="15">
        <v>136.9</v>
      </c>
      <c r="F172" s="15">
        <v>145.9</v>
      </c>
      <c r="G172" s="15">
        <v>95.7</v>
      </c>
      <c r="H172" s="15">
        <v>150.4</v>
      </c>
      <c r="J172" s="15">
        <f t="shared" si="8"/>
        <v>1.5205585725368502</v>
      </c>
      <c r="K172" s="15">
        <f t="shared" si="9"/>
        <v>0.22837815918424678</v>
      </c>
      <c r="L172" s="15">
        <f t="shared" si="10"/>
        <v>0.60460139064091956</v>
      </c>
      <c r="M172" s="15">
        <f t="shared" si="11"/>
        <v>0.64134543194681237</v>
      </c>
    </row>
    <row r="173" spans="1:13" x14ac:dyDescent="0.2">
      <c r="A173" s="15" t="s">
        <v>1253</v>
      </c>
      <c r="B173" s="15" t="s">
        <v>1254</v>
      </c>
      <c r="C173" s="15">
        <v>46.9</v>
      </c>
      <c r="D173" s="15">
        <v>41.6</v>
      </c>
      <c r="E173" s="15">
        <v>64</v>
      </c>
      <c r="F173" s="15">
        <v>156.1</v>
      </c>
      <c r="G173" s="15">
        <v>94.3</v>
      </c>
      <c r="H173" s="15">
        <v>101</v>
      </c>
      <c r="J173" s="15">
        <f t="shared" si="8"/>
        <v>2.3042622950819669</v>
      </c>
      <c r="K173" s="15">
        <f t="shared" si="9"/>
        <v>3.287224411548597E-2</v>
      </c>
      <c r="L173" s="15">
        <f t="shared" si="10"/>
        <v>1.2043049486707651</v>
      </c>
      <c r="M173" s="15">
        <f t="shared" si="11"/>
        <v>1.4831706465814598</v>
      </c>
    </row>
    <row r="174" spans="1:13" x14ac:dyDescent="0.2">
      <c r="A174" s="15" t="s">
        <v>1031</v>
      </c>
      <c r="B174" s="15" t="s">
        <v>1032</v>
      </c>
      <c r="C174" s="15">
        <v>12.4</v>
      </c>
      <c r="D174" s="15">
        <v>10.3</v>
      </c>
      <c r="E174" s="15">
        <v>13.9</v>
      </c>
      <c r="F174" s="15">
        <v>46.2</v>
      </c>
      <c r="G174" s="15">
        <v>31.3</v>
      </c>
      <c r="H174" s="15">
        <v>47.1</v>
      </c>
      <c r="J174" s="15">
        <f t="shared" si="8"/>
        <v>3.4043715846994531</v>
      </c>
      <c r="K174" s="15">
        <f t="shared" si="9"/>
        <v>4.9592895814485885E-3</v>
      </c>
      <c r="L174" s="15">
        <f t="shared" si="10"/>
        <v>1.7673885147399595</v>
      </c>
      <c r="M174" s="15">
        <f t="shared" si="11"/>
        <v>2.304580531766697</v>
      </c>
    </row>
    <row r="175" spans="1:13" x14ac:dyDescent="0.2">
      <c r="A175" s="15" t="s">
        <v>1568</v>
      </c>
      <c r="B175" s="15" t="s">
        <v>1569</v>
      </c>
      <c r="C175" s="15">
        <v>33.6</v>
      </c>
      <c r="D175" s="15">
        <v>26</v>
      </c>
      <c r="E175" s="15">
        <v>19.5</v>
      </c>
      <c r="F175" s="15">
        <v>42.2</v>
      </c>
      <c r="G175" s="15">
        <v>31.7</v>
      </c>
      <c r="H175" s="15">
        <v>36.9</v>
      </c>
      <c r="J175" s="15">
        <f t="shared" si="8"/>
        <v>1.4007585335018966</v>
      </c>
      <c r="K175" s="15">
        <f t="shared" si="9"/>
        <v>0.10593198216430871</v>
      </c>
      <c r="L175" s="15">
        <f t="shared" si="10"/>
        <v>0.48620828157639684</v>
      </c>
      <c r="M175" s="15">
        <f t="shared" si="11"/>
        <v>0.97497290126611669</v>
      </c>
    </row>
    <row r="176" spans="1:13" x14ac:dyDescent="0.2">
      <c r="A176" s="15" t="s">
        <v>586</v>
      </c>
      <c r="B176" s="15" t="s">
        <v>587</v>
      </c>
      <c r="C176" s="15">
        <v>20</v>
      </c>
      <c r="D176" s="15">
        <v>27.4</v>
      </c>
      <c r="E176" s="15">
        <v>30.5</v>
      </c>
      <c r="F176" s="15">
        <v>34</v>
      </c>
      <c r="G176" s="15">
        <v>37.700000000000003</v>
      </c>
      <c r="H176" s="15">
        <v>36.9</v>
      </c>
      <c r="J176" s="15">
        <f t="shared" si="8"/>
        <v>1.3940949935815146</v>
      </c>
      <c r="K176" s="15">
        <f t="shared" si="9"/>
        <v>3.6557820830104615E-2</v>
      </c>
      <c r="L176" s="15">
        <f t="shared" si="10"/>
        <v>0.47932886974269212</v>
      </c>
      <c r="M176" s="15">
        <f t="shared" si="11"/>
        <v>1.4370196999641112</v>
      </c>
    </row>
    <row r="177" spans="1:13" x14ac:dyDescent="0.2">
      <c r="A177" s="15" t="s">
        <v>839</v>
      </c>
      <c r="B177" s="15" t="s">
        <v>840</v>
      </c>
      <c r="C177" s="15">
        <v>33</v>
      </c>
      <c r="D177" s="15">
        <v>36.6</v>
      </c>
      <c r="E177" s="15">
        <v>43.4</v>
      </c>
      <c r="F177" s="15">
        <v>23.6</v>
      </c>
      <c r="G177" s="15">
        <v>28.8</v>
      </c>
      <c r="H177" s="15">
        <v>40.299999999999997</v>
      </c>
      <c r="J177" s="15">
        <f t="shared" si="8"/>
        <v>0.82035398230088497</v>
      </c>
      <c r="K177" s="15">
        <f t="shared" si="9"/>
        <v>0.30816331234171912</v>
      </c>
      <c r="L177" s="15">
        <f t="shared" si="10"/>
        <v>-0.28568152867701935</v>
      </c>
      <c r="M177" s="15">
        <f t="shared" si="11"/>
        <v>0.51121906644808413</v>
      </c>
    </row>
    <row r="178" spans="1:13" x14ac:dyDescent="0.2">
      <c r="A178" s="15" t="s">
        <v>1081</v>
      </c>
      <c r="B178" s="15" t="s">
        <v>1082</v>
      </c>
      <c r="C178" s="15">
        <v>17.600000000000001</v>
      </c>
      <c r="D178" s="15">
        <v>21.8</v>
      </c>
      <c r="E178" s="15">
        <v>17.100000000000001</v>
      </c>
      <c r="F178" s="15">
        <v>15.8</v>
      </c>
      <c r="G178" s="15">
        <v>20.100000000000001</v>
      </c>
      <c r="H178" s="15">
        <v>26.1</v>
      </c>
      <c r="J178" s="15">
        <f t="shared" si="8"/>
        <v>1.0973451327433628</v>
      </c>
      <c r="K178" s="15">
        <f t="shared" si="9"/>
        <v>0.61206697296964196</v>
      </c>
      <c r="L178" s="15">
        <f t="shared" si="10"/>
        <v>0.13401734797168741</v>
      </c>
      <c r="M178" s="15">
        <f t="shared" si="11"/>
        <v>0.21320105432537792</v>
      </c>
    </row>
    <row r="179" spans="1:13" x14ac:dyDescent="0.2">
      <c r="A179" s="15" t="s">
        <v>941</v>
      </c>
      <c r="B179" s="15" t="s">
        <v>942</v>
      </c>
      <c r="C179" s="15">
        <v>34</v>
      </c>
      <c r="D179" s="15">
        <v>33.700000000000003</v>
      </c>
      <c r="E179" s="15">
        <v>42</v>
      </c>
      <c r="F179" s="15">
        <v>39.700000000000003</v>
      </c>
      <c r="G179" s="15">
        <v>41.3</v>
      </c>
      <c r="H179" s="15">
        <v>68.2</v>
      </c>
      <c r="J179" s="15">
        <f t="shared" si="8"/>
        <v>1.3600729261622606</v>
      </c>
      <c r="K179" s="15">
        <f t="shared" si="9"/>
        <v>0.24359038737630098</v>
      </c>
      <c r="L179" s="15">
        <f t="shared" si="10"/>
        <v>0.44368400985204481</v>
      </c>
      <c r="M179" s="15">
        <f t="shared" si="11"/>
        <v>0.61333985393653379</v>
      </c>
    </row>
    <row r="180" spans="1:13" x14ac:dyDescent="0.2">
      <c r="A180" s="15" t="s">
        <v>116</v>
      </c>
      <c r="B180" s="15" t="s">
        <v>117</v>
      </c>
      <c r="C180" s="15">
        <v>142.9</v>
      </c>
      <c r="D180" s="15">
        <v>141</v>
      </c>
      <c r="E180" s="15">
        <v>172.5</v>
      </c>
      <c r="F180" s="15">
        <v>337</v>
      </c>
      <c r="G180" s="15">
        <v>273.7</v>
      </c>
      <c r="H180" s="15">
        <v>337</v>
      </c>
      <c r="J180" s="15">
        <f t="shared" si="8"/>
        <v>2.0764680105170905</v>
      </c>
      <c r="K180" s="15">
        <f t="shared" si="9"/>
        <v>2.2062127728106761E-3</v>
      </c>
      <c r="L180" s="15">
        <f t="shared" si="10"/>
        <v>1.0541316461793477</v>
      </c>
      <c r="M180" s="15">
        <f t="shared" si="11"/>
        <v>2.6563526054037641</v>
      </c>
    </row>
    <row r="181" spans="1:13" x14ac:dyDescent="0.2">
      <c r="A181" s="15" t="s">
        <v>516</v>
      </c>
      <c r="B181" s="15" t="s">
        <v>517</v>
      </c>
      <c r="C181" s="15">
        <v>29.9</v>
      </c>
      <c r="D181" s="15">
        <v>29.2</v>
      </c>
      <c r="E181" s="15">
        <v>34.299999999999997</v>
      </c>
      <c r="F181" s="15">
        <v>154.80000000000001</v>
      </c>
      <c r="G181" s="15">
        <v>119.6</v>
      </c>
      <c r="H181" s="15">
        <v>160.1</v>
      </c>
      <c r="J181" s="15">
        <f t="shared" si="8"/>
        <v>4.6520342612419707</v>
      </c>
      <c r="K181" s="15">
        <f t="shared" si="9"/>
        <v>8.8977883597290031E-4</v>
      </c>
      <c r="L181" s="15">
        <f t="shared" si="10"/>
        <v>2.2178617219921009</v>
      </c>
      <c r="M181" s="15">
        <f t="shared" si="11"/>
        <v>3.0507179284705273</v>
      </c>
    </row>
    <row r="182" spans="1:13" x14ac:dyDescent="0.2">
      <c r="A182" s="15" t="s">
        <v>280</v>
      </c>
      <c r="B182" s="15" t="s">
        <v>281</v>
      </c>
      <c r="C182" s="15">
        <v>33.200000000000003</v>
      </c>
      <c r="D182" s="15">
        <v>55.5</v>
      </c>
      <c r="E182" s="15">
        <v>55.4</v>
      </c>
      <c r="F182" s="15">
        <v>86.6</v>
      </c>
      <c r="G182" s="15">
        <v>66.599999999999994</v>
      </c>
      <c r="H182" s="15">
        <v>91.5</v>
      </c>
      <c r="J182" s="15">
        <f t="shared" si="8"/>
        <v>1.6981263011797363</v>
      </c>
      <c r="K182" s="15">
        <f t="shared" si="9"/>
        <v>3.4367499453983659E-2</v>
      </c>
      <c r="L182" s="15">
        <f t="shared" si="10"/>
        <v>0.76394376590464208</v>
      </c>
      <c r="M182" s="15">
        <f t="shared" si="11"/>
        <v>1.4638520655596867</v>
      </c>
    </row>
    <row r="183" spans="1:13" x14ac:dyDescent="0.2">
      <c r="A183" s="15" t="s">
        <v>170</v>
      </c>
      <c r="B183" s="15" t="s">
        <v>171</v>
      </c>
      <c r="C183" s="15">
        <v>120.7</v>
      </c>
      <c r="D183" s="15">
        <v>123.3</v>
      </c>
      <c r="E183" s="15">
        <v>150.5</v>
      </c>
      <c r="F183" s="15">
        <v>181.7</v>
      </c>
      <c r="G183" s="15">
        <v>154.80000000000001</v>
      </c>
      <c r="H183" s="15">
        <v>187</v>
      </c>
      <c r="J183" s="15">
        <f t="shared" si="8"/>
        <v>1.3269961977186311</v>
      </c>
      <c r="K183" s="15">
        <f t="shared" si="9"/>
        <v>3.559197344272285E-2</v>
      </c>
      <c r="L183" s="15">
        <f t="shared" si="10"/>
        <v>0.40816423691734982</v>
      </c>
      <c r="M183" s="15">
        <f t="shared" si="11"/>
        <v>1.4486479313126985</v>
      </c>
    </row>
    <row r="184" spans="1:13" x14ac:dyDescent="0.2">
      <c r="A184" s="15" t="s">
        <v>470</v>
      </c>
      <c r="B184" s="15" t="s">
        <v>471</v>
      </c>
      <c r="C184" s="15">
        <v>259.89999999999998</v>
      </c>
      <c r="D184" s="15">
        <v>173.9</v>
      </c>
      <c r="E184" s="15">
        <v>114</v>
      </c>
      <c r="F184" s="15">
        <v>120.3</v>
      </c>
      <c r="G184" s="15">
        <v>72.8</v>
      </c>
      <c r="H184" s="15">
        <v>244.7</v>
      </c>
      <c r="J184" s="15">
        <f t="shared" si="8"/>
        <v>0.79919678714859432</v>
      </c>
      <c r="K184" s="15">
        <f t="shared" si="9"/>
        <v>0.61062051972167608</v>
      </c>
      <c r="L184" s="15">
        <f t="shared" si="10"/>
        <v>-0.32337731152443222</v>
      </c>
      <c r="M184" s="15">
        <f t="shared" si="11"/>
        <v>0.21422860545472258</v>
      </c>
    </row>
    <row r="185" spans="1:13" x14ac:dyDescent="0.2">
      <c r="A185" s="15" t="s">
        <v>763</v>
      </c>
      <c r="B185" s="15" t="s">
        <v>764</v>
      </c>
      <c r="C185" s="15">
        <v>17.399999999999999</v>
      </c>
      <c r="D185" s="15">
        <v>25.3</v>
      </c>
      <c r="E185" s="15">
        <v>18.100000000000001</v>
      </c>
      <c r="F185" s="15">
        <v>20.9</v>
      </c>
      <c r="G185" s="15">
        <v>17.3</v>
      </c>
      <c r="H185" s="15">
        <v>18.7</v>
      </c>
      <c r="J185" s="15">
        <f t="shared" si="8"/>
        <v>0.9358552631578948</v>
      </c>
      <c r="K185" s="15">
        <f t="shared" si="9"/>
        <v>0.6591848371119351</v>
      </c>
      <c r="L185" s="15">
        <f t="shared" si="10"/>
        <v>-9.5642671137003477E-2</v>
      </c>
      <c r="M185" s="15">
        <f t="shared" si="11"/>
        <v>0.18099279104752014</v>
      </c>
    </row>
    <row r="186" spans="1:13" x14ac:dyDescent="0.2">
      <c r="A186" s="15" t="s">
        <v>296</v>
      </c>
      <c r="B186" s="15" t="s">
        <v>297</v>
      </c>
      <c r="C186" s="15">
        <v>34.5</v>
      </c>
      <c r="D186" s="15">
        <v>26.9</v>
      </c>
      <c r="E186" s="15">
        <v>27.6</v>
      </c>
      <c r="F186" s="15">
        <v>27.2</v>
      </c>
      <c r="G186" s="15">
        <v>22.8</v>
      </c>
      <c r="H186" s="15">
        <v>27.7</v>
      </c>
      <c r="J186" s="15">
        <f t="shared" si="8"/>
        <v>0.87303370786516854</v>
      </c>
      <c r="K186" s="15">
        <f t="shared" si="9"/>
        <v>0.26126052106856423</v>
      </c>
      <c r="L186" s="15">
        <f t="shared" si="10"/>
        <v>-0.19589073744605001</v>
      </c>
      <c r="M186" s="15">
        <f t="shared" si="11"/>
        <v>0.58292621131144529</v>
      </c>
    </row>
    <row r="187" spans="1:13" x14ac:dyDescent="0.2">
      <c r="A187" s="15" t="s">
        <v>108</v>
      </c>
      <c r="B187" s="15" t="s">
        <v>109</v>
      </c>
      <c r="C187" s="15">
        <v>175.7</v>
      </c>
      <c r="D187" s="15">
        <v>219.6</v>
      </c>
      <c r="E187" s="15">
        <v>176.5</v>
      </c>
      <c r="F187" s="15">
        <v>166.4</v>
      </c>
      <c r="G187" s="15">
        <v>152.4</v>
      </c>
      <c r="H187" s="15">
        <v>189.4</v>
      </c>
      <c r="J187" s="15">
        <f t="shared" si="8"/>
        <v>0.88877229800629609</v>
      </c>
      <c r="K187" s="15">
        <f t="shared" si="9"/>
        <v>0.30587496198784114</v>
      </c>
      <c r="L187" s="15">
        <f t="shared" si="10"/>
        <v>-0.17011424457774299</v>
      </c>
      <c r="M187" s="15">
        <f t="shared" si="11"/>
        <v>0.5144560716114559</v>
      </c>
    </row>
    <row r="188" spans="1:13" x14ac:dyDescent="0.2">
      <c r="A188" s="15" t="s">
        <v>997</v>
      </c>
      <c r="B188" s="15" t="s">
        <v>998</v>
      </c>
      <c r="C188" s="15">
        <v>47.5</v>
      </c>
      <c r="D188" s="15">
        <v>48.2</v>
      </c>
      <c r="E188" s="15">
        <v>53.7</v>
      </c>
      <c r="F188" s="15">
        <v>69.900000000000006</v>
      </c>
      <c r="G188" s="15">
        <v>62.8</v>
      </c>
      <c r="H188" s="15">
        <v>78.099999999999994</v>
      </c>
      <c r="J188" s="15">
        <f t="shared" si="8"/>
        <v>1.4109772423025433</v>
      </c>
      <c r="K188" s="15">
        <f t="shared" si="9"/>
        <v>1.3344724413834747E-2</v>
      </c>
      <c r="L188" s="15">
        <f t="shared" si="10"/>
        <v>0.49669471884797728</v>
      </c>
      <c r="M188" s="15">
        <f t="shared" si="11"/>
        <v>1.874690390537896</v>
      </c>
    </row>
    <row r="189" spans="1:13" x14ac:dyDescent="0.2">
      <c r="A189" s="15" t="s">
        <v>494</v>
      </c>
      <c r="B189" s="15" t="s">
        <v>495</v>
      </c>
      <c r="C189" s="15">
        <v>67.900000000000006</v>
      </c>
      <c r="D189" s="15">
        <v>62.3</v>
      </c>
      <c r="E189" s="15">
        <v>73.2</v>
      </c>
      <c r="F189" s="15">
        <v>49.9</v>
      </c>
      <c r="G189" s="15">
        <v>53.8</v>
      </c>
      <c r="H189" s="15">
        <v>54.3</v>
      </c>
      <c r="J189" s="15">
        <f t="shared" si="8"/>
        <v>0.77679449360865294</v>
      </c>
      <c r="K189" s="15">
        <f t="shared" si="9"/>
        <v>1.1705316143486175E-2</v>
      </c>
      <c r="L189" s="15">
        <f t="shared" si="10"/>
        <v>-0.36439512079303471</v>
      </c>
      <c r="M189" s="15">
        <f t="shared" si="11"/>
        <v>1.9316168521495534</v>
      </c>
    </row>
    <row r="190" spans="1:13" x14ac:dyDescent="0.2">
      <c r="A190" s="15" t="s">
        <v>1454</v>
      </c>
      <c r="B190" s="15" t="s">
        <v>1455</v>
      </c>
      <c r="C190" s="15">
        <v>63</v>
      </c>
      <c r="D190" s="15">
        <v>58.1</v>
      </c>
      <c r="E190" s="15">
        <v>19.899999999999999</v>
      </c>
      <c r="F190" s="15">
        <v>35.1</v>
      </c>
      <c r="G190" s="15">
        <v>180.3</v>
      </c>
      <c r="H190" s="15">
        <v>49.5</v>
      </c>
      <c r="J190" s="15">
        <f t="shared" si="8"/>
        <v>1.8787234042553189</v>
      </c>
      <c r="K190" s="15">
        <f t="shared" si="9"/>
        <v>0.43943379446981862</v>
      </c>
      <c r="L190" s="15">
        <f t="shared" si="10"/>
        <v>0.90975268108346607</v>
      </c>
      <c r="M190" s="15">
        <f t="shared" si="11"/>
        <v>0.35710654689800297</v>
      </c>
    </row>
    <row r="191" spans="1:13" x14ac:dyDescent="0.2">
      <c r="A191" s="15" t="s">
        <v>787</v>
      </c>
      <c r="B191" s="15" t="s">
        <v>788</v>
      </c>
      <c r="C191" s="15">
        <v>26.3</v>
      </c>
      <c r="D191" s="15">
        <v>23.5</v>
      </c>
      <c r="E191" s="15">
        <v>22.5</v>
      </c>
      <c r="F191" s="15">
        <v>31.8</v>
      </c>
      <c r="G191" s="15">
        <v>23.7</v>
      </c>
      <c r="H191" s="15">
        <v>22.9</v>
      </c>
      <c r="J191" s="15">
        <f t="shared" si="8"/>
        <v>1.0843706777316737</v>
      </c>
      <c r="K191" s="15">
        <f t="shared" si="9"/>
        <v>0.54294833937883513</v>
      </c>
      <c r="L191" s="15">
        <f t="shared" si="10"/>
        <v>0.11685800716409062</v>
      </c>
      <c r="M191" s="15">
        <f t="shared" si="11"/>
        <v>0.26524149083479925</v>
      </c>
    </row>
    <row r="192" spans="1:13" x14ac:dyDescent="0.2">
      <c r="A192" s="15" t="s">
        <v>1143</v>
      </c>
      <c r="B192" s="15" t="s">
        <v>1144</v>
      </c>
      <c r="C192" s="15">
        <v>23</v>
      </c>
      <c r="D192" s="15">
        <v>25.3</v>
      </c>
      <c r="E192" s="15">
        <v>44.7</v>
      </c>
      <c r="F192" s="15">
        <v>44.8</v>
      </c>
      <c r="G192" s="15">
        <v>38.5</v>
      </c>
      <c r="H192" s="15">
        <v>61.5</v>
      </c>
      <c r="J192" s="15">
        <f t="shared" si="8"/>
        <v>1.5569892473118281</v>
      </c>
      <c r="K192" s="15">
        <f t="shared" si="9"/>
        <v>0.1502676701177483</v>
      </c>
      <c r="L192" s="15">
        <f t="shared" si="10"/>
        <v>0.63875898108781182</v>
      </c>
      <c r="M192" s="15">
        <f t="shared" si="11"/>
        <v>0.8231344472226173</v>
      </c>
    </row>
    <row r="193" spans="1:13" x14ac:dyDescent="0.2">
      <c r="A193" s="15" t="s">
        <v>358</v>
      </c>
      <c r="B193" s="15" t="s">
        <v>359</v>
      </c>
      <c r="C193" s="15">
        <v>303.3</v>
      </c>
      <c r="D193" s="15">
        <v>297.39999999999998</v>
      </c>
      <c r="E193" s="15">
        <v>334.4</v>
      </c>
      <c r="F193" s="15">
        <v>523.20000000000005</v>
      </c>
      <c r="G193" s="15">
        <v>342.2</v>
      </c>
      <c r="H193" s="15">
        <v>412.2</v>
      </c>
      <c r="J193" s="15">
        <f t="shared" si="8"/>
        <v>1.3662709870602077</v>
      </c>
      <c r="K193" s="15">
        <f t="shared" si="9"/>
        <v>0.10169410310394224</v>
      </c>
      <c r="L193" s="15">
        <f t="shared" si="10"/>
        <v>0.45024365706470876</v>
      </c>
      <c r="M193" s="15">
        <f t="shared" si="11"/>
        <v>0.99270422961086757</v>
      </c>
    </row>
    <row r="194" spans="1:13" x14ac:dyDescent="0.2">
      <c r="A194" s="15" t="s">
        <v>633</v>
      </c>
      <c r="B194" s="15" t="s">
        <v>634</v>
      </c>
      <c r="C194" s="15">
        <v>20.2</v>
      </c>
      <c r="D194" s="15">
        <v>20.3</v>
      </c>
      <c r="E194" s="15">
        <v>24.9</v>
      </c>
      <c r="F194" s="15">
        <v>30.6</v>
      </c>
      <c r="G194" s="15">
        <v>21.9</v>
      </c>
      <c r="H194" s="15">
        <v>22.9</v>
      </c>
      <c r="J194" s="15">
        <f t="shared" ref="J194:J257" si="12">(F194+G194+H194)/(C194+D194+E194)</f>
        <v>1.1529051987767585</v>
      </c>
      <c r="K194" s="15">
        <f t="shared" ref="K194:K257" si="13">TTEST(F194:H194,C194:E194,2,2)</f>
        <v>0.35039487249035806</v>
      </c>
      <c r="L194" s="15">
        <f t="shared" ref="L194:L257" si="14">LOG(J194,2)</f>
        <v>0.20527388777058178</v>
      </c>
      <c r="M194" s="15">
        <f t="shared" ref="M194:M257" si="15">-LOG10(K194)</f>
        <v>0.45544225771353636</v>
      </c>
    </row>
    <row r="195" spans="1:13" x14ac:dyDescent="0.2">
      <c r="A195" s="15" t="s">
        <v>1131</v>
      </c>
      <c r="B195" s="15" t="s">
        <v>1132</v>
      </c>
      <c r="C195" s="15">
        <v>8.6</v>
      </c>
      <c r="D195" s="15">
        <v>7.8</v>
      </c>
      <c r="E195" s="15">
        <v>10.1</v>
      </c>
      <c r="F195" s="15">
        <v>13.2</v>
      </c>
      <c r="G195" s="15">
        <v>14.8</v>
      </c>
      <c r="H195" s="15">
        <v>21.1</v>
      </c>
      <c r="J195" s="15">
        <f t="shared" si="12"/>
        <v>1.8528301886792453</v>
      </c>
      <c r="K195" s="15">
        <f t="shared" si="13"/>
        <v>3.9597499755196303E-2</v>
      </c>
      <c r="L195" s="15">
        <f t="shared" si="14"/>
        <v>0.88973066486413155</v>
      </c>
      <c r="M195" s="15">
        <f t="shared" si="15"/>
        <v>1.4023322352058458</v>
      </c>
    </row>
    <row r="196" spans="1:13" x14ac:dyDescent="0.2">
      <c r="A196" s="15" t="s">
        <v>68</v>
      </c>
      <c r="B196" s="15" t="s">
        <v>69</v>
      </c>
      <c r="C196" s="15">
        <v>318.5</v>
      </c>
      <c r="D196" s="15">
        <v>230.7</v>
      </c>
      <c r="E196" s="15">
        <v>314.60000000000002</v>
      </c>
      <c r="F196" s="15">
        <v>1989.2</v>
      </c>
      <c r="G196" s="15">
        <v>1686.4</v>
      </c>
      <c r="H196" s="15">
        <v>2440.6</v>
      </c>
      <c r="J196" s="15">
        <f t="shared" si="12"/>
        <v>7.0805742069923596</v>
      </c>
      <c r="K196" s="15">
        <f t="shared" si="13"/>
        <v>1.3737066390873468E-3</v>
      </c>
      <c r="L196" s="15">
        <f t="shared" si="14"/>
        <v>2.8238663620016595</v>
      </c>
      <c r="M196" s="15">
        <f t="shared" si="15"/>
        <v>2.862106002813984</v>
      </c>
    </row>
    <row r="197" spans="1:13" x14ac:dyDescent="0.2">
      <c r="A197" s="15" t="s">
        <v>192</v>
      </c>
      <c r="B197" s="15" t="s">
        <v>193</v>
      </c>
      <c r="C197" s="15">
        <v>49.7</v>
      </c>
      <c r="D197" s="15">
        <v>55.9</v>
      </c>
      <c r="E197" s="15">
        <v>69.900000000000006</v>
      </c>
      <c r="F197" s="15">
        <v>99.9</v>
      </c>
      <c r="G197" s="15">
        <v>70.5</v>
      </c>
      <c r="H197" s="15">
        <v>99</v>
      </c>
      <c r="J197" s="15">
        <f t="shared" si="12"/>
        <v>1.5350427350427349</v>
      </c>
      <c r="K197" s="15">
        <f t="shared" si="13"/>
        <v>5.1003353714866653E-2</v>
      </c>
      <c r="L197" s="15">
        <f t="shared" si="14"/>
        <v>0.61827882027037995</v>
      </c>
      <c r="M197" s="15">
        <f t="shared" si="15"/>
        <v>1.2924012660202304</v>
      </c>
    </row>
    <row r="198" spans="1:13" x14ac:dyDescent="0.2">
      <c r="A198" s="15" t="s">
        <v>560</v>
      </c>
      <c r="B198" s="15" t="s">
        <v>561</v>
      </c>
      <c r="C198" s="15">
        <v>25.1</v>
      </c>
      <c r="D198" s="15">
        <v>24.2</v>
      </c>
      <c r="E198" s="15">
        <v>19.5</v>
      </c>
      <c r="F198" s="15">
        <v>36.299999999999997</v>
      </c>
      <c r="G198" s="15">
        <v>34.700000000000003</v>
      </c>
      <c r="H198" s="15">
        <v>37.700000000000003</v>
      </c>
      <c r="J198" s="15">
        <f t="shared" si="12"/>
        <v>1.5799418604651163</v>
      </c>
      <c r="K198" s="15">
        <f t="shared" si="13"/>
        <v>2.3722036912740305E-3</v>
      </c>
      <c r="L198" s="15">
        <f t="shared" si="14"/>
        <v>0.65987147032521132</v>
      </c>
      <c r="M198" s="15">
        <f t="shared" si="15"/>
        <v>2.6248480226440809</v>
      </c>
    </row>
    <row r="199" spans="1:13" x14ac:dyDescent="0.2">
      <c r="A199" s="15" t="s">
        <v>484</v>
      </c>
      <c r="B199" s="15" t="s">
        <v>485</v>
      </c>
      <c r="C199" s="15">
        <v>33.6</v>
      </c>
      <c r="D199" s="15">
        <v>26.8</v>
      </c>
      <c r="E199" s="15">
        <v>34.5</v>
      </c>
      <c r="F199" s="15">
        <v>54.4</v>
      </c>
      <c r="G199" s="15">
        <v>35</v>
      </c>
      <c r="H199" s="15">
        <v>51.3</v>
      </c>
      <c r="J199" s="15">
        <f t="shared" si="12"/>
        <v>1.482613277133825</v>
      </c>
      <c r="K199" s="15">
        <f t="shared" si="13"/>
        <v>7.829373014029993E-2</v>
      </c>
      <c r="L199" s="15">
        <f t="shared" si="14"/>
        <v>0.5681423362154232</v>
      </c>
      <c r="M199" s="15">
        <f t="shared" si="15"/>
        <v>1.1062730153941176</v>
      </c>
    </row>
    <row r="200" spans="1:13" x14ac:dyDescent="0.2">
      <c r="A200" s="15" t="s">
        <v>502</v>
      </c>
      <c r="B200" s="15" t="s">
        <v>503</v>
      </c>
      <c r="C200" s="15">
        <v>20.100000000000001</v>
      </c>
      <c r="D200" s="15">
        <v>20.8</v>
      </c>
      <c r="E200" s="15">
        <v>25.1</v>
      </c>
      <c r="F200" s="15">
        <v>33.1</v>
      </c>
      <c r="G200" s="15">
        <v>23.6</v>
      </c>
      <c r="H200" s="15">
        <v>34.6</v>
      </c>
      <c r="J200" s="15">
        <f t="shared" si="12"/>
        <v>1.3833333333333335</v>
      </c>
      <c r="K200" s="15">
        <f t="shared" si="13"/>
        <v>8.9631913527785032E-2</v>
      </c>
      <c r="L200" s="15">
        <f t="shared" si="14"/>
        <v>0.46814883573840649</v>
      </c>
      <c r="M200" s="15">
        <f t="shared" si="15"/>
        <v>1.0475373318410839</v>
      </c>
    </row>
    <row r="201" spans="1:13" x14ac:dyDescent="0.2">
      <c r="A201" s="15" t="s">
        <v>745</v>
      </c>
      <c r="B201" s="15" t="s">
        <v>746</v>
      </c>
      <c r="C201" s="15">
        <v>20.5</v>
      </c>
      <c r="D201" s="15">
        <v>21.4</v>
      </c>
      <c r="E201" s="15">
        <v>21.8</v>
      </c>
      <c r="F201" s="15">
        <v>75.599999999999994</v>
      </c>
      <c r="G201" s="15">
        <v>78.400000000000006</v>
      </c>
      <c r="H201" s="15">
        <v>85.8</v>
      </c>
      <c r="J201" s="15">
        <f t="shared" si="12"/>
        <v>3.7645211930926217</v>
      </c>
      <c r="K201" s="15">
        <f t="shared" si="13"/>
        <v>4.3904156422966951E-5</v>
      </c>
      <c r="L201" s="15">
        <f t="shared" si="14"/>
        <v>1.9124663811579234</v>
      </c>
      <c r="M201" s="15">
        <f t="shared" si="15"/>
        <v>4.3574943629899741</v>
      </c>
    </row>
    <row r="202" spans="1:13" x14ac:dyDescent="0.2">
      <c r="A202" s="15" t="s">
        <v>1504</v>
      </c>
      <c r="B202" s="15" t="s">
        <v>1505</v>
      </c>
      <c r="C202" s="15">
        <v>15.5</v>
      </c>
      <c r="D202" s="15">
        <v>21</v>
      </c>
      <c r="E202" s="15">
        <v>20.7</v>
      </c>
      <c r="F202" s="15">
        <v>31.6</v>
      </c>
      <c r="G202" s="15">
        <v>24.3</v>
      </c>
      <c r="H202" s="15">
        <v>31.5</v>
      </c>
      <c r="J202" s="15">
        <f t="shared" si="12"/>
        <v>1.5279720279720279</v>
      </c>
      <c r="K202" s="15">
        <f t="shared" si="13"/>
        <v>2.8563989922727174E-2</v>
      </c>
      <c r="L202" s="15">
        <f t="shared" si="14"/>
        <v>0.61161813272220888</v>
      </c>
      <c r="M202" s="15">
        <f t="shared" si="15"/>
        <v>1.5441811288147718</v>
      </c>
    </row>
    <row r="203" spans="1:13" x14ac:dyDescent="0.2">
      <c r="A203" s="15" t="s">
        <v>208</v>
      </c>
      <c r="B203" s="15" t="s">
        <v>209</v>
      </c>
      <c r="C203" s="15">
        <v>58.1</v>
      </c>
      <c r="D203" s="15">
        <v>60.8</v>
      </c>
      <c r="E203" s="15">
        <v>74.5</v>
      </c>
      <c r="F203" s="15">
        <v>263.2</v>
      </c>
      <c r="G203" s="15">
        <v>232.9</v>
      </c>
      <c r="H203" s="15">
        <v>281.8</v>
      </c>
      <c r="J203" s="15">
        <f t="shared" si="12"/>
        <v>4.0222337125129268</v>
      </c>
      <c r="K203" s="15">
        <f t="shared" si="13"/>
        <v>2.0956706537208917E-4</v>
      </c>
      <c r="L203" s="15">
        <f t="shared" si="14"/>
        <v>2.0079969120976098</v>
      </c>
      <c r="M203" s="15">
        <f t="shared" si="15"/>
        <v>3.6786769681149809</v>
      </c>
    </row>
    <row r="204" spans="1:13" x14ac:dyDescent="0.2">
      <c r="A204" s="15" t="s">
        <v>1494</v>
      </c>
      <c r="B204" s="15" t="s">
        <v>1495</v>
      </c>
      <c r="C204" s="15">
        <v>12.1</v>
      </c>
      <c r="D204" s="15">
        <v>15.8</v>
      </c>
      <c r="E204" s="15">
        <v>10.7</v>
      </c>
      <c r="F204" s="15">
        <v>13.3</v>
      </c>
      <c r="G204" s="15">
        <v>11.3</v>
      </c>
      <c r="H204" s="15">
        <v>18.100000000000001</v>
      </c>
      <c r="J204" s="15">
        <f t="shared" si="12"/>
        <v>1.106217616580311</v>
      </c>
      <c r="K204" s="15">
        <f t="shared" si="13"/>
        <v>0.61733301851982469</v>
      </c>
      <c r="L204" s="15">
        <f t="shared" si="14"/>
        <v>0.14563522235241017</v>
      </c>
      <c r="M204" s="15">
        <f t="shared" si="15"/>
        <v>0.20948049384535247</v>
      </c>
    </row>
    <row r="205" spans="1:13" x14ac:dyDescent="0.2">
      <c r="A205" s="15" t="s">
        <v>212</v>
      </c>
      <c r="B205" s="15" t="s">
        <v>213</v>
      </c>
      <c r="C205" s="15">
        <v>80.900000000000006</v>
      </c>
      <c r="D205" s="15">
        <v>84.9</v>
      </c>
      <c r="E205" s="15">
        <v>96.8</v>
      </c>
      <c r="F205" s="15">
        <v>275.7</v>
      </c>
      <c r="G205" s="15">
        <v>242.7</v>
      </c>
      <c r="H205" s="15">
        <v>296.89999999999998</v>
      </c>
      <c r="J205" s="15">
        <f t="shared" si="12"/>
        <v>3.1047220106626043</v>
      </c>
      <c r="K205" s="15">
        <f t="shared" si="13"/>
        <v>3.6418324016023829E-4</v>
      </c>
      <c r="L205" s="15">
        <f t="shared" si="14"/>
        <v>1.6344640987862906</v>
      </c>
      <c r="M205" s="15">
        <f t="shared" si="15"/>
        <v>3.4386800444647885</v>
      </c>
    </row>
    <row r="206" spans="1:13" x14ac:dyDescent="0.2">
      <c r="A206" s="15" t="s">
        <v>410</v>
      </c>
      <c r="B206" s="15" t="s">
        <v>411</v>
      </c>
      <c r="C206" s="15">
        <v>62.6</v>
      </c>
      <c r="D206" s="15">
        <v>69.5</v>
      </c>
      <c r="E206" s="15">
        <v>77.400000000000006</v>
      </c>
      <c r="F206" s="15">
        <v>117.6</v>
      </c>
      <c r="G206" s="15">
        <v>103</v>
      </c>
      <c r="H206" s="15">
        <v>123</v>
      </c>
      <c r="J206" s="15">
        <f t="shared" si="12"/>
        <v>1.6400954653937949</v>
      </c>
      <c r="K206" s="15">
        <f t="shared" si="13"/>
        <v>3.6875653826006776E-3</v>
      </c>
      <c r="L206" s="15">
        <f t="shared" si="14"/>
        <v>0.71377979255174973</v>
      </c>
      <c r="M206" s="15">
        <f t="shared" si="15"/>
        <v>2.4332602706609796</v>
      </c>
    </row>
    <row r="207" spans="1:13" x14ac:dyDescent="0.2">
      <c r="A207" s="15" t="s">
        <v>222</v>
      </c>
      <c r="B207" s="15" t="s">
        <v>223</v>
      </c>
      <c r="C207" s="15">
        <v>183</v>
      </c>
      <c r="D207" s="15">
        <v>214.3</v>
      </c>
      <c r="E207" s="15">
        <v>245.8</v>
      </c>
      <c r="F207" s="15">
        <v>272.7</v>
      </c>
      <c r="G207" s="15">
        <v>241.2</v>
      </c>
      <c r="H207" s="15">
        <v>347.4</v>
      </c>
      <c r="J207" s="15">
        <f t="shared" si="12"/>
        <v>1.3392940444720882</v>
      </c>
      <c r="K207" s="15">
        <f t="shared" si="13"/>
        <v>0.11589893898426455</v>
      </c>
      <c r="L207" s="15">
        <f t="shared" si="14"/>
        <v>0.42147274178957017</v>
      </c>
      <c r="M207" s="15">
        <f t="shared" si="15"/>
        <v>0.93592053983785628</v>
      </c>
    </row>
    <row r="208" spans="1:13" x14ac:dyDescent="0.2">
      <c r="A208" s="15" t="s">
        <v>687</v>
      </c>
      <c r="B208" s="15" t="s">
        <v>688</v>
      </c>
      <c r="C208" s="15">
        <v>26.5</v>
      </c>
      <c r="D208" s="15">
        <v>42.8</v>
      </c>
      <c r="E208" s="15">
        <v>50.5</v>
      </c>
      <c r="F208" s="15">
        <v>36.5</v>
      </c>
      <c r="G208" s="15">
        <v>33.1</v>
      </c>
      <c r="H208" s="15">
        <v>58.3</v>
      </c>
      <c r="J208" s="15">
        <f t="shared" si="12"/>
        <v>1.0676126878130217</v>
      </c>
      <c r="K208" s="15">
        <f t="shared" si="13"/>
        <v>0.81151668265598009</v>
      </c>
      <c r="L208" s="15">
        <f t="shared" si="14"/>
        <v>9.4388356092851261E-2</v>
      </c>
      <c r="M208" s="15">
        <f t="shared" si="15"/>
        <v>9.0702547789734383E-2</v>
      </c>
    </row>
    <row r="209" spans="1:13" x14ac:dyDescent="0.2">
      <c r="A209" s="15" t="s">
        <v>432</v>
      </c>
      <c r="B209" s="15" t="s">
        <v>433</v>
      </c>
      <c r="C209" s="15">
        <v>49.8</v>
      </c>
      <c r="D209" s="15">
        <v>41.5</v>
      </c>
      <c r="E209" s="15">
        <v>69.099999999999994</v>
      </c>
      <c r="F209" s="15">
        <v>73.8</v>
      </c>
      <c r="G209" s="15">
        <v>59</v>
      </c>
      <c r="H209" s="15">
        <v>80.5</v>
      </c>
      <c r="J209" s="15">
        <f t="shared" si="12"/>
        <v>1.3298004987531176</v>
      </c>
      <c r="K209" s="15">
        <f t="shared" si="13"/>
        <v>0.16373765353651704</v>
      </c>
      <c r="L209" s="15">
        <f t="shared" si="14"/>
        <v>0.41120982388565158</v>
      </c>
      <c r="M209" s="15">
        <f t="shared" si="15"/>
        <v>0.78585143761474163</v>
      </c>
    </row>
    <row r="210" spans="1:13" x14ac:dyDescent="0.2">
      <c r="A210" s="15" t="s">
        <v>300</v>
      </c>
      <c r="B210" s="15" t="s">
        <v>301</v>
      </c>
      <c r="C210" s="15">
        <v>45.6</v>
      </c>
      <c r="D210" s="15">
        <v>45</v>
      </c>
      <c r="E210" s="15">
        <v>63.5</v>
      </c>
      <c r="F210" s="15">
        <v>61.3</v>
      </c>
      <c r="G210" s="15">
        <v>45.5</v>
      </c>
      <c r="H210" s="15">
        <v>75.3</v>
      </c>
      <c r="J210" s="15">
        <f t="shared" si="12"/>
        <v>1.18170019467878</v>
      </c>
      <c r="K210" s="15">
        <f t="shared" si="13"/>
        <v>0.42558968922651425</v>
      </c>
      <c r="L210" s="15">
        <f t="shared" si="14"/>
        <v>0.24086406046205289</v>
      </c>
      <c r="M210" s="15">
        <f t="shared" si="15"/>
        <v>0.37100890225030109</v>
      </c>
    </row>
    <row r="211" spans="1:13" x14ac:dyDescent="0.2">
      <c r="A211" s="15" t="s">
        <v>318</v>
      </c>
      <c r="B211" s="15" t="s">
        <v>319</v>
      </c>
      <c r="C211" s="15">
        <v>61.3</v>
      </c>
      <c r="D211" s="15">
        <v>55.4</v>
      </c>
      <c r="E211" s="15">
        <v>70.900000000000006</v>
      </c>
      <c r="F211" s="15">
        <v>109.9</v>
      </c>
      <c r="G211" s="15">
        <v>87.6</v>
      </c>
      <c r="H211" s="15">
        <v>91.8</v>
      </c>
      <c r="J211" s="15">
        <f t="shared" si="12"/>
        <v>1.5421108742004266</v>
      </c>
      <c r="K211" s="15">
        <f t="shared" si="13"/>
        <v>1.4433858233562261E-2</v>
      </c>
      <c r="L211" s="15">
        <f t="shared" si="14"/>
        <v>0.62490649541422316</v>
      </c>
      <c r="M211" s="15">
        <f t="shared" si="15"/>
        <v>1.8406175645699057</v>
      </c>
    </row>
    <row r="212" spans="1:13" x14ac:dyDescent="0.2">
      <c r="A212" s="15" t="s">
        <v>134</v>
      </c>
      <c r="B212" s="15" t="s">
        <v>135</v>
      </c>
      <c r="C212" s="15">
        <v>303.39999999999998</v>
      </c>
      <c r="D212" s="15">
        <v>338.6</v>
      </c>
      <c r="E212" s="15">
        <v>433.1</v>
      </c>
      <c r="F212" s="15">
        <v>415.9</v>
      </c>
      <c r="G212" s="15">
        <v>368.2</v>
      </c>
      <c r="H212" s="15">
        <v>444.2</v>
      </c>
      <c r="J212" s="15">
        <f t="shared" si="12"/>
        <v>1.1424983722444424</v>
      </c>
      <c r="K212" s="15">
        <f t="shared" si="13"/>
        <v>0.31629377522243723</v>
      </c>
      <c r="L212" s="15">
        <f t="shared" si="14"/>
        <v>0.19219210982903986</v>
      </c>
      <c r="M212" s="15">
        <f t="shared" si="15"/>
        <v>0.49990935507494499</v>
      </c>
    </row>
    <row r="213" spans="1:13" x14ac:dyDescent="0.2">
      <c r="A213" s="15" t="s">
        <v>1542</v>
      </c>
      <c r="B213" s="15" t="s">
        <v>1543</v>
      </c>
      <c r="C213" s="15">
        <v>8.1999999999999993</v>
      </c>
      <c r="D213" s="15">
        <v>11.7</v>
      </c>
      <c r="E213" s="15">
        <v>15.2</v>
      </c>
      <c r="F213" s="15">
        <v>13.4</v>
      </c>
      <c r="G213" s="15">
        <v>12.3</v>
      </c>
      <c r="H213" s="15">
        <v>21.1</v>
      </c>
      <c r="J213" s="15">
        <f t="shared" si="12"/>
        <v>1.3333333333333337</v>
      </c>
      <c r="K213" s="15">
        <f t="shared" si="13"/>
        <v>0.31869106441422479</v>
      </c>
      <c r="L213" s="15">
        <f t="shared" si="14"/>
        <v>0.4150374992788442</v>
      </c>
      <c r="M213" s="15">
        <f t="shared" si="15"/>
        <v>0.49663011327555567</v>
      </c>
    </row>
    <row r="214" spans="1:13" x14ac:dyDescent="0.2">
      <c r="A214" s="15" t="s">
        <v>120</v>
      </c>
      <c r="B214" s="15" t="s">
        <v>121</v>
      </c>
      <c r="C214" s="15">
        <v>78.3</v>
      </c>
      <c r="D214" s="15">
        <v>57.2</v>
      </c>
      <c r="E214" s="15">
        <v>52.2</v>
      </c>
      <c r="F214" s="15">
        <v>430.3</v>
      </c>
      <c r="G214" s="15">
        <v>347</v>
      </c>
      <c r="H214" s="15">
        <v>393.3</v>
      </c>
      <c r="J214" s="15">
        <f t="shared" si="12"/>
        <v>6.2365476824720298</v>
      </c>
      <c r="K214" s="15">
        <f t="shared" si="13"/>
        <v>2.0797202949752455E-4</v>
      </c>
      <c r="L214" s="15">
        <f t="shared" si="14"/>
        <v>2.6407476284993083</v>
      </c>
      <c r="M214" s="15">
        <f t="shared" si="15"/>
        <v>3.6819950700935311</v>
      </c>
    </row>
    <row r="215" spans="1:13" x14ac:dyDescent="0.2">
      <c r="A215" s="15" t="s">
        <v>206</v>
      </c>
      <c r="B215" s="15" t="s">
        <v>207</v>
      </c>
      <c r="C215" s="15">
        <v>49.1</v>
      </c>
      <c r="D215" s="15">
        <v>38.9</v>
      </c>
      <c r="E215" s="15">
        <v>47.8</v>
      </c>
      <c r="F215" s="15">
        <v>59.9</v>
      </c>
      <c r="G215" s="15">
        <v>48.7</v>
      </c>
      <c r="H215" s="15">
        <v>57</v>
      </c>
      <c r="J215" s="15">
        <f t="shared" si="12"/>
        <v>1.2194403534609719</v>
      </c>
      <c r="K215" s="15">
        <f t="shared" si="13"/>
        <v>9.9043509673622562E-2</v>
      </c>
      <c r="L215" s="15">
        <f t="shared" si="14"/>
        <v>0.28621919325459333</v>
      </c>
      <c r="M215" s="15">
        <f t="shared" si="15"/>
        <v>1.004173978533154</v>
      </c>
    </row>
    <row r="216" spans="1:13" x14ac:dyDescent="0.2">
      <c r="A216" s="15" t="s">
        <v>897</v>
      </c>
      <c r="B216" s="15" t="s">
        <v>898</v>
      </c>
      <c r="C216" s="15">
        <v>48.4</v>
      </c>
      <c r="D216" s="15">
        <v>51.9</v>
      </c>
      <c r="E216" s="15">
        <v>71.900000000000006</v>
      </c>
      <c r="F216" s="15">
        <v>68.599999999999994</v>
      </c>
      <c r="G216" s="15">
        <v>62.4</v>
      </c>
      <c r="H216" s="15">
        <v>86.9</v>
      </c>
      <c r="J216" s="15">
        <f t="shared" si="12"/>
        <v>1.2653890824622533</v>
      </c>
      <c r="K216" s="15">
        <f t="shared" si="13"/>
        <v>0.21600029861959308</v>
      </c>
      <c r="L216" s="15">
        <f t="shared" si="14"/>
        <v>0.33958105371906305</v>
      </c>
      <c r="M216" s="15">
        <f t="shared" si="15"/>
        <v>0.66554564843818109</v>
      </c>
    </row>
    <row r="217" spans="1:13" x14ac:dyDescent="0.2">
      <c r="A217" s="15" t="s">
        <v>412</v>
      </c>
      <c r="B217" s="15" t="s">
        <v>413</v>
      </c>
      <c r="C217" s="15">
        <v>23</v>
      </c>
      <c r="D217" s="15">
        <v>21.6</v>
      </c>
      <c r="E217" s="15">
        <v>40.5</v>
      </c>
      <c r="F217" s="15">
        <v>41.1</v>
      </c>
      <c r="G217" s="15">
        <v>32.6</v>
      </c>
      <c r="H217" s="15">
        <v>43.4</v>
      </c>
      <c r="J217" s="15">
        <f t="shared" si="12"/>
        <v>1.3760282021151586</v>
      </c>
      <c r="K217" s="15">
        <f t="shared" si="13"/>
        <v>0.19757597311978214</v>
      </c>
      <c r="L217" s="15">
        <f t="shared" si="14"/>
        <v>0.46051003881525249</v>
      </c>
      <c r="M217" s="15">
        <f t="shared" si="15"/>
        <v>0.70426587035540433</v>
      </c>
    </row>
    <row r="218" spans="1:13" x14ac:dyDescent="0.2">
      <c r="A218" s="15" t="s">
        <v>224</v>
      </c>
      <c r="B218" s="15" t="s">
        <v>225</v>
      </c>
      <c r="C218" s="15">
        <v>177.4</v>
      </c>
      <c r="D218" s="15">
        <v>177</v>
      </c>
      <c r="E218" s="15">
        <v>219.3</v>
      </c>
      <c r="F218" s="15">
        <v>334.6</v>
      </c>
      <c r="G218" s="15">
        <v>286.10000000000002</v>
      </c>
      <c r="H218" s="15">
        <v>352.5</v>
      </c>
      <c r="J218" s="15">
        <f t="shared" si="12"/>
        <v>1.6963569810005228</v>
      </c>
      <c r="K218" s="15">
        <f t="shared" si="13"/>
        <v>5.3962620681106913E-3</v>
      </c>
      <c r="L218" s="15">
        <f t="shared" si="14"/>
        <v>0.76243980228646024</v>
      </c>
      <c r="M218" s="15">
        <f t="shared" si="15"/>
        <v>2.2679069670856378</v>
      </c>
    </row>
    <row r="219" spans="1:13" x14ac:dyDescent="0.2">
      <c r="A219" s="15" t="s">
        <v>995</v>
      </c>
      <c r="B219" s="15" t="s">
        <v>996</v>
      </c>
      <c r="C219" s="15">
        <v>6</v>
      </c>
      <c r="D219" s="15">
        <v>5.6</v>
      </c>
      <c r="E219" s="15">
        <v>12.2</v>
      </c>
      <c r="F219" s="15">
        <v>14.9</v>
      </c>
      <c r="G219" s="15">
        <v>10.7</v>
      </c>
      <c r="H219" s="15">
        <v>17.2</v>
      </c>
      <c r="J219" s="15">
        <f t="shared" si="12"/>
        <v>1.7983193277310925</v>
      </c>
      <c r="K219" s="15">
        <f t="shared" si="13"/>
        <v>9.1254950891143813E-2</v>
      </c>
      <c r="L219" s="15">
        <f t="shared" si="14"/>
        <v>0.84664922309320345</v>
      </c>
      <c r="M219" s="15">
        <f t="shared" si="15"/>
        <v>1.0397435642810562</v>
      </c>
    </row>
    <row r="220" spans="1:13" x14ac:dyDescent="0.2">
      <c r="A220" s="15" t="s">
        <v>114</v>
      </c>
      <c r="B220" s="15" t="s">
        <v>115</v>
      </c>
      <c r="C220" s="15">
        <v>497.8</v>
      </c>
      <c r="D220" s="15">
        <v>517.70000000000005</v>
      </c>
      <c r="E220" s="15">
        <v>611.9</v>
      </c>
      <c r="F220" s="15">
        <v>669.3</v>
      </c>
      <c r="G220" s="15">
        <v>567.5</v>
      </c>
      <c r="H220" s="15">
        <v>745.8</v>
      </c>
      <c r="J220" s="15">
        <f t="shared" si="12"/>
        <v>1.2182622588177461</v>
      </c>
      <c r="K220" s="15">
        <f t="shared" si="13"/>
        <v>0.13104708284959196</v>
      </c>
      <c r="L220" s="15">
        <f t="shared" si="14"/>
        <v>0.2848247397857897</v>
      </c>
      <c r="M220" s="15">
        <f t="shared" si="15"/>
        <v>0.88257264214527709</v>
      </c>
    </row>
    <row r="221" spans="1:13" x14ac:dyDescent="0.2">
      <c r="A221" s="15" t="s">
        <v>831</v>
      </c>
      <c r="B221" s="15" t="s">
        <v>832</v>
      </c>
      <c r="C221" s="15">
        <v>15.4</v>
      </c>
      <c r="D221" s="15">
        <v>9.8000000000000007</v>
      </c>
      <c r="E221" s="15">
        <v>21.3</v>
      </c>
      <c r="F221" s="15">
        <v>28.8</v>
      </c>
      <c r="G221" s="15">
        <v>21.1</v>
      </c>
      <c r="H221" s="15">
        <v>29.2</v>
      </c>
      <c r="J221" s="15">
        <f t="shared" si="12"/>
        <v>1.7010752688172044</v>
      </c>
      <c r="K221" s="15">
        <f t="shared" si="13"/>
        <v>6.2415944684607746E-2</v>
      </c>
      <c r="L221" s="15">
        <f t="shared" si="14"/>
        <v>0.76644697847739818</v>
      </c>
      <c r="M221" s="15">
        <f t="shared" si="15"/>
        <v>1.2047044519204577</v>
      </c>
    </row>
    <row r="222" spans="1:13" x14ac:dyDescent="0.2">
      <c r="A222" s="15" t="s">
        <v>899</v>
      </c>
      <c r="B222" s="15" t="s">
        <v>900</v>
      </c>
      <c r="C222" s="15">
        <v>19.100000000000001</v>
      </c>
      <c r="D222" s="15">
        <v>17.2</v>
      </c>
      <c r="E222" s="15">
        <v>21.1</v>
      </c>
      <c r="F222" s="15">
        <v>33.700000000000003</v>
      </c>
      <c r="G222" s="15">
        <v>18.899999999999999</v>
      </c>
      <c r="H222" s="15">
        <v>29.1</v>
      </c>
      <c r="J222" s="15">
        <f t="shared" si="12"/>
        <v>1.4233449477351918</v>
      </c>
      <c r="K222" s="15">
        <f t="shared" si="13"/>
        <v>0.14731253796000499</v>
      </c>
      <c r="L222" s="15">
        <f t="shared" si="14"/>
        <v>0.50928534146999582</v>
      </c>
      <c r="M222" s="15">
        <f t="shared" si="15"/>
        <v>0.83176028822108039</v>
      </c>
    </row>
    <row r="223" spans="1:13" x14ac:dyDescent="0.2">
      <c r="A223" s="15" t="s">
        <v>1059</v>
      </c>
      <c r="B223" s="15" t="s">
        <v>1060</v>
      </c>
      <c r="C223" s="15">
        <v>195.8</v>
      </c>
      <c r="D223" s="15">
        <v>271.5</v>
      </c>
      <c r="E223" s="15">
        <v>362.9</v>
      </c>
      <c r="F223" s="15">
        <v>268.5</v>
      </c>
      <c r="G223" s="15">
        <v>246.3</v>
      </c>
      <c r="H223" s="15">
        <v>305.10000000000002</v>
      </c>
      <c r="J223" s="15">
        <f t="shared" si="12"/>
        <v>0.98759335099975898</v>
      </c>
      <c r="K223" s="15">
        <f t="shared" si="13"/>
        <v>0.94981285898236012</v>
      </c>
      <c r="L223" s="15">
        <f t="shared" si="14"/>
        <v>-1.8010971359244832E-2</v>
      </c>
      <c r="M223" s="15">
        <f t="shared" si="15"/>
        <v>2.2361955045347642E-2</v>
      </c>
    </row>
    <row r="224" spans="1:13" x14ac:dyDescent="0.2">
      <c r="A224" s="15" t="s">
        <v>789</v>
      </c>
      <c r="B224" s="15" t="s">
        <v>790</v>
      </c>
      <c r="C224" s="15">
        <v>4.4000000000000004</v>
      </c>
      <c r="D224" s="15">
        <v>10</v>
      </c>
      <c r="E224" s="15">
        <v>9.1999999999999993</v>
      </c>
      <c r="F224" s="15">
        <v>62.8</v>
      </c>
      <c r="G224" s="15">
        <v>58.7</v>
      </c>
      <c r="H224" s="15">
        <v>54.7</v>
      </c>
      <c r="J224" s="15">
        <f t="shared" si="12"/>
        <v>7.4661016949152534</v>
      </c>
      <c r="K224" s="15">
        <f t="shared" si="13"/>
        <v>6.3735768899505317E-5</v>
      </c>
      <c r="L224" s="15">
        <f t="shared" si="14"/>
        <v>2.9003551595585724</v>
      </c>
      <c r="M224" s="15">
        <f t="shared" si="15"/>
        <v>4.195616770554607</v>
      </c>
    </row>
    <row r="225" spans="1:13" x14ac:dyDescent="0.2">
      <c r="A225" s="15" t="s">
        <v>294</v>
      </c>
      <c r="B225" s="15" t="s">
        <v>295</v>
      </c>
      <c r="C225" s="15">
        <v>172.2</v>
      </c>
      <c r="D225" s="15">
        <v>134.9</v>
      </c>
      <c r="E225" s="15">
        <v>101.3</v>
      </c>
      <c r="F225" s="15">
        <v>95.9</v>
      </c>
      <c r="G225" s="15">
        <v>66.400000000000006</v>
      </c>
      <c r="H225" s="15">
        <v>135.30000000000001</v>
      </c>
      <c r="J225" s="15">
        <f t="shared" si="12"/>
        <v>0.72869735553379045</v>
      </c>
      <c r="K225" s="15">
        <f t="shared" si="13"/>
        <v>0.26605698010645495</v>
      </c>
      <c r="L225" s="15">
        <f t="shared" si="14"/>
        <v>-0.45660833976977</v>
      </c>
      <c r="M225" s="15">
        <f t="shared" si="15"/>
        <v>0.57502534270824623</v>
      </c>
    </row>
    <row r="226" spans="1:13" x14ac:dyDescent="0.2">
      <c r="A226" s="15" t="s">
        <v>1199</v>
      </c>
      <c r="B226" s="15" t="s">
        <v>1200</v>
      </c>
      <c r="C226" s="15">
        <v>13.3</v>
      </c>
      <c r="D226" s="15">
        <v>12.5</v>
      </c>
      <c r="E226" s="15">
        <v>13.3</v>
      </c>
      <c r="F226" s="15">
        <v>17.899999999999999</v>
      </c>
      <c r="G226" s="15">
        <v>17.899999999999999</v>
      </c>
      <c r="H226" s="15">
        <v>12.1</v>
      </c>
      <c r="J226" s="15">
        <f t="shared" si="12"/>
        <v>1.2250639386189257</v>
      </c>
      <c r="K226" s="15">
        <f t="shared" si="13"/>
        <v>0.20726126189694918</v>
      </c>
      <c r="L226" s="15">
        <f t="shared" si="14"/>
        <v>0.29285704842882782</v>
      </c>
      <c r="M226" s="15">
        <f t="shared" si="15"/>
        <v>0.68348186199931249</v>
      </c>
    </row>
    <row r="227" spans="1:13" x14ac:dyDescent="0.2">
      <c r="A227" s="15" t="s">
        <v>677</v>
      </c>
      <c r="B227" s="15" t="s">
        <v>678</v>
      </c>
      <c r="C227" s="15">
        <v>30.3</v>
      </c>
      <c r="D227" s="15">
        <v>27.1</v>
      </c>
      <c r="E227" s="15">
        <v>27.5</v>
      </c>
      <c r="F227" s="15">
        <v>49.3</v>
      </c>
      <c r="G227" s="15">
        <v>41.9</v>
      </c>
      <c r="H227" s="15">
        <v>45.5</v>
      </c>
      <c r="J227" s="15">
        <f t="shared" si="12"/>
        <v>1.6101295641931681</v>
      </c>
      <c r="K227" s="15">
        <f t="shared" si="13"/>
        <v>1.8617638627961999E-3</v>
      </c>
      <c r="L227" s="15">
        <f t="shared" si="14"/>
        <v>0.68717678405302118</v>
      </c>
      <c r="M227" s="15">
        <f t="shared" si="15"/>
        <v>2.7300754036919361</v>
      </c>
    </row>
    <row r="228" spans="1:13" x14ac:dyDescent="0.2">
      <c r="A228" s="15" t="s">
        <v>1408</v>
      </c>
      <c r="B228" s="15" t="s">
        <v>1409</v>
      </c>
      <c r="C228" s="15">
        <v>71.8</v>
      </c>
      <c r="D228" s="15">
        <v>67.2</v>
      </c>
      <c r="E228" s="15">
        <v>73.3</v>
      </c>
      <c r="F228" s="15">
        <v>65.599999999999994</v>
      </c>
      <c r="G228" s="15">
        <v>58.2</v>
      </c>
      <c r="H228" s="15">
        <v>66.7</v>
      </c>
      <c r="J228" s="15">
        <f t="shared" si="12"/>
        <v>0.89731512011304748</v>
      </c>
      <c r="K228" s="15">
        <f t="shared" si="13"/>
        <v>8.8279491088926382E-2</v>
      </c>
      <c r="L228" s="15">
        <f t="shared" si="14"/>
        <v>-0.15631337352469343</v>
      </c>
      <c r="M228" s="15">
        <f t="shared" si="15"/>
        <v>1.0541401791115166</v>
      </c>
    </row>
    <row r="229" spans="1:13" x14ac:dyDescent="0.2">
      <c r="A229" s="15" t="s">
        <v>324</v>
      </c>
      <c r="B229" s="15" t="s">
        <v>325</v>
      </c>
      <c r="C229" s="15">
        <v>146.19999999999999</v>
      </c>
      <c r="D229" s="15">
        <v>144.19999999999999</v>
      </c>
      <c r="E229" s="15">
        <v>143.9</v>
      </c>
      <c r="F229" s="15">
        <v>186.8</v>
      </c>
      <c r="G229" s="15">
        <v>157.19999999999999</v>
      </c>
      <c r="H229" s="15">
        <v>138.80000000000001</v>
      </c>
      <c r="J229" s="15">
        <f t="shared" si="12"/>
        <v>1.111673958093484</v>
      </c>
      <c r="K229" s="15">
        <f t="shared" si="13"/>
        <v>0.31248355906315123</v>
      </c>
      <c r="L229" s="15">
        <f t="shared" si="14"/>
        <v>0.15273372330112911</v>
      </c>
      <c r="M229" s="15">
        <f t="shared" si="15"/>
        <v>0.50517282758705495</v>
      </c>
    </row>
    <row r="230" spans="1:13" x14ac:dyDescent="0.2">
      <c r="A230" s="15" t="s">
        <v>336</v>
      </c>
      <c r="B230" s="15" t="s">
        <v>337</v>
      </c>
      <c r="C230" s="15">
        <v>29.2</v>
      </c>
      <c r="D230" s="15">
        <v>36.6</v>
      </c>
      <c r="E230" s="15">
        <v>42.6</v>
      </c>
      <c r="F230" s="15">
        <v>52.3</v>
      </c>
      <c r="G230" s="15">
        <v>44.4</v>
      </c>
      <c r="H230" s="15">
        <v>64.2</v>
      </c>
      <c r="J230" s="15">
        <f t="shared" si="12"/>
        <v>1.4843173431734313</v>
      </c>
      <c r="K230" s="15">
        <f t="shared" si="13"/>
        <v>6.5187421614907828E-2</v>
      </c>
      <c r="L230" s="15">
        <f t="shared" si="14"/>
        <v>0.56979956936957432</v>
      </c>
      <c r="M230" s="15">
        <f t="shared" si="15"/>
        <v>1.185836196449658</v>
      </c>
    </row>
    <row r="231" spans="1:13" x14ac:dyDescent="0.2">
      <c r="A231" s="15" t="s">
        <v>266</v>
      </c>
      <c r="B231" s="15" t="s">
        <v>267</v>
      </c>
      <c r="C231" s="15">
        <v>61.9</v>
      </c>
      <c r="D231" s="15">
        <v>91.5</v>
      </c>
      <c r="E231" s="15">
        <v>117.8</v>
      </c>
      <c r="F231" s="15">
        <v>100.6</v>
      </c>
      <c r="G231" s="15">
        <v>79.3</v>
      </c>
      <c r="H231" s="15">
        <v>156</v>
      </c>
      <c r="J231" s="15">
        <f t="shared" si="12"/>
        <v>1.2385693215339233</v>
      </c>
      <c r="K231" s="15">
        <f t="shared" si="13"/>
        <v>0.48392948573808064</v>
      </c>
      <c r="L231" s="15">
        <f t="shared" si="14"/>
        <v>0.30867461709815464</v>
      </c>
      <c r="M231" s="15">
        <f t="shared" si="15"/>
        <v>0.31521791559913154</v>
      </c>
    </row>
    <row r="232" spans="1:13" x14ac:dyDescent="0.2">
      <c r="A232" s="15" t="s">
        <v>416</v>
      </c>
      <c r="B232" s="15" t="s">
        <v>417</v>
      </c>
      <c r="C232" s="15">
        <v>33.9</v>
      </c>
      <c r="D232" s="15">
        <v>32</v>
      </c>
      <c r="E232" s="15">
        <v>27.8</v>
      </c>
      <c r="F232" s="15">
        <v>58.1</v>
      </c>
      <c r="G232" s="15">
        <v>53.2</v>
      </c>
      <c r="H232" s="15">
        <v>46.1</v>
      </c>
      <c r="J232" s="15">
        <f t="shared" si="12"/>
        <v>1.67982924226254</v>
      </c>
      <c r="K232" s="15">
        <f t="shared" si="13"/>
        <v>5.6398925644391886E-3</v>
      </c>
      <c r="L232" s="15">
        <f t="shared" si="14"/>
        <v>0.74831458784829963</v>
      </c>
      <c r="M232" s="15">
        <f t="shared" si="15"/>
        <v>2.2487291689094988</v>
      </c>
    </row>
    <row r="233" spans="1:13" x14ac:dyDescent="0.2">
      <c r="A233" s="15" t="s">
        <v>1444</v>
      </c>
      <c r="B233" s="15" t="s">
        <v>1445</v>
      </c>
      <c r="C233" s="15">
        <v>7.2</v>
      </c>
      <c r="D233" s="15">
        <v>12.7</v>
      </c>
      <c r="E233" s="15">
        <v>16.2</v>
      </c>
      <c r="F233" s="15">
        <v>14.2</v>
      </c>
      <c r="G233" s="15">
        <v>13.3</v>
      </c>
      <c r="H233" s="15">
        <v>20.9</v>
      </c>
      <c r="J233" s="15">
        <f t="shared" si="12"/>
        <v>1.3407202216066483</v>
      </c>
      <c r="K233" s="15">
        <f t="shared" si="13"/>
        <v>0.31252323653623543</v>
      </c>
      <c r="L233" s="15">
        <f t="shared" si="14"/>
        <v>0.42300821038742359</v>
      </c>
      <c r="M233" s="15">
        <f t="shared" si="15"/>
        <v>0.50511768672215307</v>
      </c>
    </row>
    <row r="234" spans="1:13" x14ac:dyDescent="0.2">
      <c r="A234" s="15" t="s">
        <v>414</v>
      </c>
      <c r="B234" s="15" t="s">
        <v>415</v>
      </c>
      <c r="C234" s="15">
        <v>54.2</v>
      </c>
      <c r="D234" s="15">
        <v>68.400000000000006</v>
      </c>
      <c r="E234" s="15">
        <v>80.3</v>
      </c>
      <c r="F234" s="15">
        <v>572.9</v>
      </c>
      <c r="G234" s="15">
        <v>452.8</v>
      </c>
      <c r="H234" s="15">
        <v>576</v>
      </c>
      <c r="J234" s="15">
        <f t="shared" si="12"/>
        <v>7.8940364711680635</v>
      </c>
      <c r="K234" s="15">
        <f t="shared" si="13"/>
        <v>3.4930802462484491E-4</v>
      </c>
      <c r="L234" s="15">
        <f t="shared" si="14"/>
        <v>2.980763184629009</v>
      </c>
      <c r="M234" s="15">
        <f t="shared" si="15"/>
        <v>3.4567914372359341</v>
      </c>
    </row>
    <row r="235" spans="1:13" x14ac:dyDescent="0.2">
      <c r="A235" s="15" t="s">
        <v>1358</v>
      </c>
      <c r="B235" s="15" t="s">
        <v>1359</v>
      </c>
      <c r="C235" s="15">
        <v>25.8</v>
      </c>
      <c r="D235" s="15">
        <v>29.1</v>
      </c>
      <c r="E235" s="15">
        <v>38.5</v>
      </c>
      <c r="F235" s="15">
        <v>29.3</v>
      </c>
      <c r="G235" s="15">
        <v>23.7</v>
      </c>
      <c r="H235" s="15">
        <v>38.9</v>
      </c>
      <c r="J235" s="15">
        <f t="shared" si="12"/>
        <v>0.98394004282655245</v>
      </c>
      <c r="K235" s="15">
        <f t="shared" si="13"/>
        <v>0.93594788188981282</v>
      </c>
      <c r="L235" s="15">
        <f t="shared" si="14"/>
        <v>-2.3357688420627427E-2</v>
      </c>
      <c r="M235" s="15">
        <f t="shared" si="15"/>
        <v>2.8748334208317957E-2</v>
      </c>
    </row>
    <row r="236" spans="1:13" x14ac:dyDescent="0.2">
      <c r="A236" s="15" t="s">
        <v>665</v>
      </c>
      <c r="B236" s="15" t="s">
        <v>666</v>
      </c>
      <c r="C236" s="15">
        <v>27.4</v>
      </c>
      <c r="D236" s="15">
        <v>33.200000000000003</v>
      </c>
      <c r="E236" s="15">
        <v>42.3</v>
      </c>
      <c r="F236" s="15">
        <v>50</v>
      </c>
      <c r="G236" s="15">
        <v>36.6</v>
      </c>
      <c r="H236" s="15">
        <v>63.7</v>
      </c>
      <c r="J236" s="15">
        <f t="shared" si="12"/>
        <v>1.4606413994169096</v>
      </c>
      <c r="K236" s="15">
        <f t="shared" si="13"/>
        <v>0.15207328656958755</v>
      </c>
      <c r="L236" s="15">
        <f t="shared" si="14"/>
        <v>0.54660202702239602</v>
      </c>
      <c r="M236" s="15">
        <f t="shared" si="15"/>
        <v>0.81794706809249507</v>
      </c>
    </row>
    <row r="237" spans="1:13" x14ac:dyDescent="0.2">
      <c r="A237" s="15" t="s">
        <v>576</v>
      </c>
      <c r="B237" s="15" t="s">
        <v>577</v>
      </c>
      <c r="C237" s="15">
        <v>132.9</v>
      </c>
      <c r="D237" s="15">
        <v>161</v>
      </c>
      <c r="E237" s="15">
        <v>180.3</v>
      </c>
      <c r="F237" s="15">
        <v>221.1</v>
      </c>
      <c r="G237" s="15">
        <v>189</v>
      </c>
      <c r="H237" s="15">
        <v>307</v>
      </c>
      <c r="J237" s="15">
        <f t="shared" si="12"/>
        <v>1.512231126107128</v>
      </c>
      <c r="K237" s="15">
        <f t="shared" si="13"/>
        <v>9.897436546169551E-2</v>
      </c>
      <c r="L237" s="15">
        <f t="shared" si="14"/>
        <v>0.59667865477446913</v>
      </c>
      <c r="M237" s="15">
        <f t="shared" si="15"/>
        <v>1.0044772738886405</v>
      </c>
    </row>
    <row r="238" spans="1:13" x14ac:dyDescent="0.2">
      <c r="A238" s="15" t="s">
        <v>418</v>
      </c>
      <c r="B238" s="15" t="s">
        <v>419</v>
      </c>
      <c r="C238" s="15">
        <v>235.3</v>
      </c>
      <c r="D238" s="15">
        <v>288.10000000000002</v>
      </c>
      <c r="E238" s="15">
        <v>319</v>
      </c>
      <c r="F238" s="15">
        <v>311.10000000000002</v>
      </c>
      <c r="G238" s="15">
        <v>260.10000000000002</v>
      </c>
      <c r="H238" s="15">
        <v>432.1</v>
      </c>
      <c r="J238" s="15">
        <f t="shared" si="12"/>
        <v>1.1910018993352327</v>
      </c>
      <c r="K238" s="15">
        <f t="shared" si="13"/>
        <v>0.39666391403573242</v>
      </c>
      <c r="L238" s="15">
        <f t="shared" si="14"/>
        <v>0.25217571392355193</v>
      </c>
      <c r="M238" s="15">
        <f t="shared" si="15"/>
        <v>0.40157730708319894</v>
      </c>
    </row>
    <row r="239" spans="1:13" x14ac:dyDescent="0.2">
      <c r="A239" s="15" t="s">
        <v>316</v>
      </c>
      <c r="B239" s="15" t="s">
        <v>317</v>
      </c>
      <c r="C239" s="15">
        <v>22.5</v>
      </c>
      <c r="D239" s="15">
        <v>23.4</v>
      </c>
      <c r="E239" s="15">
        <v>33.5</v>
      </c>
      <c r="F239" s="15">
        <v>26.5</v>
      </c>
      <c r="G239" s="15">
        <v>25</v>
      </c>
      <c r="H239" s="15">
        <v>37</v>
      </c>
      <c r="J239" s="15">
        <f t="shared" si="12"/>
        <v>1.114609571788413</v>
      </c>
      <c r="K239" s="15">
        <f t="shared" si="13"/>
        <v>0.58861036428738422</v>
      </c>
      <c r="L239" s="15">
        <f t="shared" si="14"/>
        <v>0.15653844782740189</v>
      </c>
      <c r="M239" s="15">
        <f t="shared" si="15"/>
        <v>0.23017209508521638</v>
      </c>
    </row>
    <row r="240" spans="1:13" x14ac:dyDescent="0.2">
      <c r="A240" s="15" t="s">
        <v>955</v>
      </c>
      <c r="B240" s="15" t="s">
        <v>956</v>
      </c>
      <c r="C240" s="15">
        <v>4.9000000000000004</v>
      </c>
      <c r="D240" s="15">
        <v>4.7</v>
      </c>
      <c r="E240" s="15">
        <v>10.9</v>
      </c>
      <c r="F240" s="15">
        <v>11.3</v>
      </c>
      <c r="G240" s="15">
        <v>9.5</v>
      </c>
      <c r="H240" s="15">
        <v>14.9</v>
      </c>
      <c r="J240" s="15">
        <f t="shared" si="12"/>
        <v>1.7414634146341466</v>
      </c>
      <c r="K240" s="15">
        <f t="shared" si="13"/>
        <v>0.12105107517444894</v>
      </c>
      <c r="L240" s="15">
        <f t="shared" si="14"/>
        <v>0.80030016452365393</v>
      </c>
      <c r="M240" s="15">
        <f t="shared" si="15"/>
        <v>0.91703134880583725</v>
      </c>
    </row>
    <row r="241" spans="1:13" x14ac:dyDescent="0.2">
      <c r="A241" s="15" t="s">
        <v>1298</v>
      </c>
      <c r="B241" s="15" t="s">
        <v>1299</v>
      </c>
      <c r="C241" s="15">
        <v>26.1</v>
      </c>
      <c r="D241" s="15">
        <v>10.3</v>
      </c>
      <c r="E241" s="15">
        <v>9.8000000000000007</v>
      </c>
      <c r="F241" s="15">
        <v>67.2</v>
      </c>
      <c r="G241" s="15">
        <v>44.7</v>
      </c>
      <c r="H241" s="15">
        <v>24.1</v>
      </c>
      <c r="J241" s="15">
        <f t="shared" si="12"/>
        <v>2.9437229437229435</v>
      </c>
      <c r="K241" s="15">
        <f t="shared" si="13"/>
        <v>9.168209902950708E-2</v>
      </c>
      <c r="L241" s="15">
        <f t="shared" si="14"/>
        <v>1.5576418947216442</v>
      </c>
      <c r="M241" s="15">
        <f t="shared" si="15"/>
        <v>1.0377154522429937</v>
      </c>
    </row>
    <row r="242" spans="1:13" x14ac:dyDescent="0.2">
      <c r="A242" s="15" t="s">
        <v>737</v>
      </c>
      <c r="B242" s="15" t="s">
        <v>738</v>
      </c>
      <c r="C242" s="15">
        <v>34</v>
      </c>
      <c r="D242" s="15">
        <v>40.200000000000003</v>
      </c>
      <c r="E242" s="15">
        <v>44</v>
      </c>
      <c r="F242" s="15">
        <v>52.7</v>
      </c>
      <c r="G242" s="15">
        <v>52.7</v>
      </c>
      <c r="H242" s="15">
        <v>48.3</v>
      </c>
      <c r="J242" s="15">
        <f t="shared" si="12"/>
        <v>1.3003384094754651</v>
      </c>
      <c r="K242" s="15">
        <f t="shared" si="13"/>
        <v>2.2219185472384412E-2</v>
      </c>
      <c r="L242" s="15">
        <f t="shared" si="14"/>
        <v>0.37888712951323861</v>
      </c>
      <c r="M242" s="15">
        <f t="shared" si="15"/>
        <v>1.6532718657971608</v>
      </c>
    </row>
    <row r="243" spans="1:13" x14ac:dyDescent="0.2">
      <c r="A243" s="15" t="s">
        <v>795</v>
      </c>
      <c r="B243" s="15" t="s">
        <v>796</v>
      </c>
      <c r="C243" s="15">
        <v>17.100000000000001</v>
      </c>
      <c r="D243" s="15">
        <v>13.9</v>
      </c>
      <c r="E243" s="15">
        <v>21.3</v>
      </c>
      <c r="F243" s="15">
        <v>24.2</v>
      </c>
      <c r="G243" s="15">
        <v>21.2</v>
      </c>
      <c r="H243" s="15">
        <v>29.1</v>
      </c>
      <c r="J243" s="15">
        <f t="shared" si="12"/>
        <v>1.4244741873804971</v>
      </c>
      <c r="K243" s="15">
        <f t="shared" si="13"/>
        <v>7.8275708854947113E-2</v>
      </c>
      <c r="L243" s="15">
        <f t="shared" si="14"/>
        <v>0.51042947910258252</v>
      </c>
      <c r="M243" s="15">
        <f t="shared" si="15"/>
        <v>1.1063729907771849</v>
      </c>
    </row>
    <row r="244" spans="1:13" x14ac:dyDescent="0.2">
      <c r="A244" s="15" t="s">
        <v>326</v>
      </c>
      <c r="B244" s="15" t="s">
        <v>327</v>
      </c>
      <c r="C244" s="15">
        <v>169.5</v>
      </c>
      <c r="D244" s="15">
        <v>200</v>
      </c>
      <c r="E244" s="15">
        <v>226.3</v>
      </c>
      <c r="F244" s="15">
        <v>261.7</v>
      </c>
      <c r="G244" s="15">
        <v>213.3</v>
      </c>
      <c r="H244" s="15">
        <v>275.2</v>
      </c>
      <c r="J244" s="15">
        <f t="shared" si="12"/>
        <v>1.2591473648875464</v>
      </c>
      <c r="K244" s="15">
        <f t="shared" si="13"/>
        <v>0.10810466191755386</v>
      </c>
      <c r="L244" s="15">
        <f t="shared" si="14"/>
        <v>0.33244713941193998</v>
      </c>
      <c r="M244" s="15">
        <f t="shared" si="15"/>
        <v>0.96615557707895061</v>
      </c>
    </row>
    <row r="245" spans="1:13" x14ac:dyDescent="0.2">
      <c r="A245" s="15" t="s">
        <v>729</v>
      </c>
      <c r="B245" s="15" t="s">
        <v>730</v>
      </c>
      <c r="C245" s="15">
        <v>26.7</v>
      </c>
      <c r="D245" s="15">
        <v>29.2</v>
      </c>
      <c r="E245" s="15">
        <v>33</v>
      </c>
      <c r="F245" s="15">
        <v>57</v>
      </c>
      <c r="G245" s="15">
        <v>43.2</v>
      </c>
      <c r="H245" s="15">
        <v>56.2</v>
      </c>
      <c r="J245" s="15">
        <f t="shared" si="12"/>
        <v>1.7592800899887513</v>
      </c>
      <c r="K245" s="15">
        <f t="shared" si="13"/>
        <v>9.6225961435444651E-3</v>
      </c>
      <c r="L245" s="15">
        <f t="shared" si="14"/>
        <v>0.81498518847758228</v>
      </c>
      <c r="M245" s="15">
        <f t="shared" si="15"/>
        <v>2.0167077409865812</v>
      </c>
    </row>
    <row r="246" spans="1:13" x14ac:dyDescent="0.2">
      <c r="A246" s="15" t="s">
        <v>1538</v>
      </c>
      <c r="B246" s="15" t="s">
        <v>1539</v>
      </c>
      <c r="C246" s="15">
        <v>25.8</v>
      </c>
      <c r="D246" s="15">
        <v>20.7</v>
      </c>
      <c r="E246" s="15">
        <v>34.1</v>
      </c>
      <c r="F246" s="15">
        <v>35.700000000000003</v>
      </c>
      <c r="G246" s="15">
        <v>31.8</v>
      </c>
      <c r="H246" s="15">
        <v>39.200000000000003</v>
      </c>
      <c r="J246" s="15">
        <f t="shared" si="12"/>
        <v>1.3238213399503724</v>
      </c>
      <c r="K246" s="15">
        <f t="shared" si="13"/>
        <v>0.12233621592182048</v>
      </c>
      <c r="L246" s="15">
        <f t="shared" si="14"/>
        <v>0.40470843229645781</v>
      </c>
      <c r="M246" s="15">
        <f t="shared" si="15"/>
        <v>0.91244495713631113</v>
      </c>
    </row>
    <row r="247" spans="1:13" x14ac:dyDescent="0.2">
      <c r="A247" s="15" t="s">
        <v>200</v>
      </c>
      <c r="B247" s="15" t="s">
        <v>201</v>
      </c>
      <c r="C247" s="15">
        <v>136.6</v>
      </c>
      <c r="D247" s="15">
        <v>261.8</v>
      </c>
      <c r="E247" s="15">
        <v>333.9</v>
      </c>
      <c r="F247" s="15">
        <v>251.8</v>
      </c>
      <c r="G247" s="15">
        <v>208.1</v>
      </c>
      <c r="H247" s="15">
        <v>305.8</v>
      </c>
      <c r="J247" s="15">
        <f t="shared" si="12"/>
        <v>1.045609722791206</v>
      </c>
      <c r="K247" s="15">
        <f t="shared" si="13"/>
        <v>0.87073087158380646</v>
      </c>
      <c r="L247" s="15">
        <f t="shared" si="14"/>
        <v>6.4344461469243108E-2</v>
      </c>
      <c r="M247" s="15">
        <f t="shared" si="15"/>
        <v>6.0116057446066962E-2</v>
      </c>
    </row>
    <row r="248" spans="1:13" x14ac:dyDescent="0.2">
      <c r="A248" s="15" t="s">
        <v>158</v>
      </c>
      <c r="B248" s="15" t="s">
        <v>159</v>
      </c>
      <c r="C248" s="15">
        <v>309.3</v>
      </c>
      <c r="D248" s="15">
        <v>321.60000000000002</v>
      </c>
      <c r="E248" s="15">
        <v>396.7</v>
      </c>
      <c r="F248" s="15">
        <v>517.79999999999995</v>
      </c>
      <c r="G248" s="15">
        <v>430.5</v>
      </c>
      <c r="H248" s="15">
        <v>545.4</v>
      </c>
      <c r="J248" s="15">
        <f t="shared" si="12"/>
        <v>1.4535811599844293</v>
      </c>
      <c r="K248" s="15">
        <f t="shared" si="13"/>
        <v>2.4392229862609811E-2</v>
      </c>
      <c r="L248" s="15">
        <f t="shared" si="14"/>
        <v>0.53961162588638811</v>
      </c>
      <c r="M248" s="15">
        <f t="shared" si="15"/>
        <v>1.6127484960060463</v>
      </c>
    </row>
    <row r="249" spans="1:13" x14ac:dyDescent="0.2">
      <c r="A249" s="15" t="s">
        <v>735</v>
      </c>
      <c r="B249" s="15" t="s">
        <v>736</v>
      </c>
      <c r="C249" s="15">
        <v>13.8</v>
      </c>
      <c r="D249" s="15">
        <v>20.8</v>
      </c>
      <c r="E249" s="15">
        <v>25.1</v>
      </c>
      <c r="F249" s="15">
        <v>30.2</v>
      </c>
      <c r="G249" s="15">
        <v>21.6</v>
      </c>
      <c r="H249" s="15">
        <v>18.7</v>
      </c>
      <c r="J249" s="15">
        <f t="shared" si="12"/>
        <v>1.1809045226130652</v>
      </c>
      <c r="K249" s="15">
        <f t="shared" si="13"/>
        <v>0.49254103030412366</v>
      </c>
      <c r="L249" s="15">
        <f t="shared" si="14"/>
        <v>0.23989232602135077</v>
      </c>
      <c r="M249" s="15">
        <f t="shared" si="15"/>
        <v>0.30755758548626716</v>
      </c>
    </row>
    <row r="250" spans="1:13" x14ac:dyDescent="0.2">
      <c r="A250" s="15" t="s">
        <v>350</v>
      </c>
      <c r="B250" s="15" t="s">
        <v>351</v>
      </c>
      <c r="C250" s="15">
        <v>72.900000000000006</v>
      </c>
      <c r="D250" s="15">
        <v>103.7</v>
      </c>
      <c r="E250" s="15">
        <v>205</v>
      </c>
      <c r="F250" s="15">
        <v>102.4</v>
      </c>
      <c r="G250" s="15">
        <v>87.3</v>
      </c>
      <c r="H250" s="15">
        <v>210.6</v>
      </c>
      <c r="J250" s="15">
        <f t="shared" si="12"/>
        <v>1.0490041928721172</v>
      </c>
      <c r="K250" s="15">
        <f t="shared" si="13"/>
        <v>0.91625221571718773</v>
      </c>
      <c r="L250" s="15">
        <f t="shared" si="14"/>
        <v>6.9020444382026661E-2</v>
      </c>
      <c r="M250" s="15">
        <f t="shared" si="15"/>
        <v>3.7984962121528236E-2</v>
      </c>
    </row>
    <row r="251" spans="1:13" x14ac:dyDescent="0.2">
      <c r="A251" s="15" t="s">
        <v>270</v>
      </c>
      <c r="B251" s="15" t="s">
        <v>271</v>
      </c>
      <c r="C251" s="15">
        <v>112.5</v>
      </c>
      <c r="D251" s="15">
        <v>121.7</v>
      </c>
      <c r="E251" s="15">
        <v>239.9</v>
      </c>
      <c r="F251" s="15">
        <v>196.5</v>
      </c>
      <c r="G251" s="15">
        <v>154.1</v>
      </c>
      <c r="H251" s="15">
        <v>368.3</v>
      </c>
      <c r="J251" s="15">
        <f t="shared" si="12"/>
        <v>1.5163467622864375</v>
      </c>
      <c r="K251" s="15">
        <f t="shared" si="13"/>
        <v>0.35053050117189555</v>
      </c>
      <c r="L251" s="15">
        <f t="shared" si="14"/>
        <v>0.60059971064940387</v>
      </c>
      <c r="M251" s="15">
        <f t="shared" si="15"/>
        <v>0.45527418621569077</v>
      </c>
    </row>
    <row r="252" spans="1:13" x14ac:dyDescent="0.2">
      <c r="A252" s="15" t="s">
        <v>777</v>
      </c>
      <c r="B252" s="15" t="s">
        <v>778</v>
      </c>
      <c r="C252" s="15">
        <v>55.5</v>
      </c>
      <c r="D252" s="15">
        <v>40.6</v>
      </c>
      <c r="E252" s="15">
        <v>33.6</v>
      </c>
      <c r="F252" s="15">
        <v>74.2</v>
      </c>
      <c r="G252" s="15">
        <v>61</v>
      </c>
      <c r="H252" s="15">
        <v>52.6</v>
      </c>
      <c r="J252" s="15">
        <f t="shared" si="12"/>
        <v>1.4479568234387048</v>
      </c>
      <c r="K252" s="15">
        <f t="shared" si="13"/>
        <v>9.8100320133973115E-2</v>
      </c>
      <c r="L252" s="15">
        <f t="shared" si="14"/>
        <v>0.5340185834020752</v>
      </c>
      <c r="M252" s="15">
        <f t="shared" si="15"/>
        <v>1.0083295753703967</v>
      </c>
    </row>
    <row r="253" spans="1:13" x14ac:dyDescent="0.2">
      <c r="A253" s="15" t="s">
        <v>895</v>
      </c>
      <c r="B253" s="15" t="s">
        <v>896</v>
      </c>
      <c r="C253" s="15">
        <v>25.7</v>
      </c>
      <c r="D253" s="15">
        <v>41.7</v>
      </c>
      <c r="E253" s="15">
        <v>32.299999999999997</v>
      </c>
      <c r="F253" s="15">
        <v>50.3</v>
      </c>
      <c r="G253" s="15">
        <v>50.3</v>
      </c>
      <c r="H253" s="15">
        <v>46.2</v>
      </c>
      <c r="J253" s="15">
        <f t="shared" si="12"/>
        <v>1.4724172517552658</v>
      </c>
      <c r="K253" s="15">
        <f t="shared" si="13"/>
        <v>3.1546318430692173E-2</v>
      </c>
      <c r="L253" s="15">
        <f t="shared" si="14"/>
        <v>0.55818655844501697</v>
      </c>
      <c r="M253" s="15">
        <f t="shared" si="15"/>
        <v>1.5010513171973221</v>
      </c>
    </row>
    <row r="254" spans="1:13" x14ac:dyDescent="0.2">
      <c r="A254" s="15" t="s">
        <v>903</v>
      </c>
      <c r="B254" s="15" t="s">
        <v>904</v>
      </c>
      <c r="C254" s="15">
        <v>14</v>
      </c>
      <c r="D254" s="15">
        <v>10.3</v>
      </c>
      <c r="E254" s="15">
        <v>13.5</v>
      </c>
      <c r="F254" s="15">
        <v>13.6</v>
      </c>
      <c r="G254" s="15">
        <v>4.9000000000000004</v>
      </c>
      <c r="H254" s="15">
        <v>9.9</v>
      </c>
      <c r="J254" s="15">
        <f t="shared" si="12"/>
        <v>0.75132275132275139</v>
      </c>
      <c r="K254" s="15">
        <f t="shared" si="13"/>
        <v>0.32189424197473437</v>
      </c>
      <c r="L254" s="15">
        <f t="shared" si="14"/>
        <v>-0.41249530471639045</v>
      </c>
      <c r="M254" s="15">
        <f t="shared" si="15"/>
        <v>0.49228679187905061</v>
      </c>
    </row>
    <row r="255" spans="1:13" x14ac:dyDescent="0.2">
      <c r="A255" s="15" t="s">
        <v>675</v>
      </c>
      <c r="B255" s="15" t="s">
        <v>676</v>
      </c>
      <c r="C255" s="15">
        <v>30.1</v>
      </c>
      <c r="D255" s="15">
        <v>31.1</v>
      </c>
      <c r="E255" s="15">
        <v>45.9</v>
      </c>
      <c r="F255" s="15">
        <v>38.4</v>
      </c>
      <c r="G255" s="15">
        <v>35.6</v>
      </c>
      <c r="H255" s="15">
        <v>59.2</v>
      </c>
      <c r="J255" s="15">
        <f t="shared" si="12"/>
        <v>1.2436974789915967</v>
      </c>
      <c r="K255" s="15">
        <f t="shared" si="13"/>
        <v>0.38978857272321854</v>
      </c>
      <c r="L255" s="15">
        <f t="shared" si="14"/>
        <v>0.31463560232100629</v>
      </c>
      <c r="M255" s="15">
        <f t="shared" si="15"/>
        <v>0.40917089707061627</v>
      </c>
    </row>
    <row r="256" spans="1:13" x14ac:dyDescent="0.2">
      <c r="A256" s="15" t="s">
        <v>725</v>
      </c>
      <c r="B256" s="15" t="s">
        <v>726</v>
      </c>
      <c r="C256" s="15">
        <v>36.4</v>
      </c>
      <c r="D256" s="15">
        <v>61.9</v>
      </c>
      <c r="E256" s="15">
        <v>95.7</v>
      </c>
      <c r="F256" s="15">
        <v>118.8</v>
      </c>
      <c r="G256" s="15">
        <v>78.8</v>
      </c>
      <c r="H256" s="15">
        <v>139.6</v>
      </c>
      <c r="J256" s="15">
        <f t="shared" si="12"/>
        <v>1.7381443298969073</v>
      </c>
      <c r="K256" s="15">
        <f t="shared" si="13"/>
        <v>0.12617167310930241</v>
      </c>
      <c r="L256" s="15">
        <f t="shared" si="14"/>
        <v>0.79754788386759234</v>
      </c>
      <c r="M256" s="15">
        <f t="shared" si="15"/>
        <v>0.89903813790650611</v>
      </c>
    </row>
    <row r="257" spans="1:13" x14ac:dyDescent="0.2">
      <c r="A257" s="15" t="s">
        <v>182</v>
      </c>
      <c r="B257" s="15" t="s">
        <v>183</v>
      </c>
      <c r="C257" s="15">
        <v>56.7</v>
      </c>
      <c r="D257" s="15">
        <v>66.3</v>
      </c>
      <c r="E257" s="15">
        <v>85.8</v>
      </c>
      <c r="F257" s="15">
        <v>103.7</v>
      </c>
      <c r="G257" s="15">
        <v>87.9</v>
      </c>
      <c r="H257" s="15">
        <v>127.7</v>
      </c>
      <c r="J257" s="15">
        <f t="shared" si="12"/>
        <v>1.5292145593869733</v>
      </c>
      <c r="K257" s="15">
        <f t="shared" si="13"/>
        <v>6.2697944438837069E-2</v>
      </c>
      <c r="L257" s="15">
        <f t="shared" si="14"/>
        <v>0.6127908410002092</v>
      </c>
      <c r="M257" s="15">
        <f t="shared" si="15"/>
        <v>1.2027466973431922</v>
      </c>
    </row>
    <row r="258" spans="1:13" x14ac:dyDescent="0.2">
      <c r="A258" s="15" t="s">
        <v>370</v>
      </c>
      <c r="B258" s="15" t="s">
        <v>371</v>
      </c>
      <c r="C258" s="15">
        <v>20.8</v>
      </c>
      <c r="D258" s="15">
        <v>22.1</v>
      </c>
      <c r="E258" s="15">
        <v>23.8</v>
      </c>
      <c r="F258" s="15">
        <v>26.8</v>
      </c>
      <c r="G258" s="15">
        <v>27</v>
      </c>
      <c r="H258" s="15">
        <v>31.2</v>
      </c>
      <c r="J258" s="15">
        <f t="shared" ref="J258:J321" si="16">(F258+G258+H258)/(C258+D258+E258)</f>
        <v>1.2743628185907045</v>
      </c>
      <c r="K258" s="15">
        <f t="shared" ref="K258:K321" si="17">TTEST(F258:H258,C258:E258,2,2)</f>
        <v>2.2012941807327123E-2</v>
      </c>
      <c r="L258" s="15">
        <f t="shared" ref="L258:L321" si="18">LOG(J258,2)</f>
        <v>0.34977607984047898</v>
      </c>
      <c r="M258" s="15">
        <f t="shared" ref="M258:M321" si="19">-LOG10(K258)</f>
        <v>1.6573219144972968</v>
      </c>
    </row>
    <row r="259" spans="1:13" x14ac:dyDescent="0.2">
      <c r="A259" s="15" t="s">
        <v>1203</v>
      </c>
      <c r="B259" s="15" t="s">
        <v>1204</v>
      </c>
      <c r="C259" s="15">
        <v>5.5</v>
      </c>
      <c r="D259" s="15">
        <v>10</v>
      </c>
      <c r="E259" s="15">
        <v>7.5</v>
      </c>
      <c r="F259" s="15">
        <v>13.8</v>
      </c>
      <c r="G259" s="15">
        <v>10.4</v>
      </c>
      <c r="H259" s="15">
        <v>19.899999999999999</v>
      </c>
      <c r="J259" s="15">
        <f t="shared" si="16"/>
        <v>1.9173913043478261</v>
      </c>
      <c r="K259" s="15">
        <f t="shared" si="17"/>
        <v>8.3685999634064701E-2</v>
      </c>
      <c r="L259" s="15">
        <f t="shared" si="18"/>
        <v>0.93914479461314548</v>
      </c>
      <c r="M259" s="15">
        <f t="shared" si="19"/>
        <v>1.0773471918304744</v>
      </c>
    </row>
    <row r="260" spans="1:13" x14ac:dyDescent="0.2">
      <c r="A260" s="15" t="s">
        <v>156</v>
      </c>
      <c r="B260" s="15" t="s">
        <v>157</v>
      </c>
      <c r="C260" s="15">
        <v>569.29999999999995</v>
      </c>
      <c r="D260" s="15">
        <v>664.9</v>
      </c>
      <c r="E260" s="15">
        <v>813.6</v>
      </c>
      <c r="F260" s="15">
        <v>1389.9</v>
      </c>
      <c r="G260" s="15">
        <v>1129.8</v>
      </c>
      <c r="H260" s="15">
        <v>1482.9</v>
      </c>
      <c r="J260" s="15">
        <f t="shared" si="16"/>
        <v>1.9545854087313217</v>
      </c>
      <c r="K260" s="15">
        <f t="shared" si="17"/>
        <v>6.9019492914095789E-3</v>
      </c>
      <c r="L260" s="15">
        <f t="shared" si="18"/>
        <v>0.96686262686868085</v>
      </c>
      <c r="M260" s="15">
        <f t="shared" si="19"/>
        <v>2.1610282357924171</v>
      </c>
    </row>
    <row r="261" spans="1:13" x14ac:dyDescent="0.2">
      <c r="A261" s="15" t="s">
        <v>306</v>
      </c>
      <c r="B261" s="15" t="s">
        <v>307</v>
      </c>
      <c r="C261" s="15">
        <v>51.2</v>
      </c>
      <c r="D261" s="15">
        <v>53.1</v>
      </c>
      <c r="E261" s="15">
        <v>72.599999999999994</v>
      </c>
      <c r="F261" s="15">
        <v>78.900000000000006</v>
      </c>
      <c r="G261" s="15">
        <v>65.5</v>
      </c>
      <c r="H261" s="15">
        <v>82.4</v>
      </c>
      <c r="J261" s="15">
        <f t="shared" si="16"/>
        <v>1.2820802713397399</v>
      </c>
      <c r="K261" s="15">
        <f t="shared" si="17"/>
        <v>0.12396164886399828</v>
      </c>
      <c r="L261" s="15">
        <f t="shared" si="18"/>
        <v>0.35848659225177038</v>
      </c>
      <c r="M261" s="15">
        <f t="shared" si="19"/>
        <v>0.90671265566788428</v>
      </c>
    </row>
    <row r="262" spans="1:13" x14ac:dyDescent="0.2">
      <c r="A262" s="15" t="s">
        <v>524</v>
      </c>
      <c r="B262" s="15" t="s">
        <v>525</v>
      </c>
      <c r="C262" s="15">
        <v>73.400000000000006</v>
      </c>
      <c r="D262" s="15">
        <v>57.6</v>
      </c>
      <c r="E262" s="15">
        <v>76.900000000000006</v>
      </c>
      <c r="F262" s="15">
        <v>126.6</v>
      </c>
      <c r="G262" s="15">
        <v>96.8</v>
      </c>
      <c r="H262" s="15">
        <v>121</v>
      </c>
      <c r="J262" s="15">
        <f t="shared" si="16"/>
        <v>1.6565656565656564</v>
      </c>
      <c r="K262" s="15">
        <f t="shared" si="17"/>
        <v>1.3991641738771179E-2</v>
      </c>
      <c r="L262" s="15">
        <f t="shared" si="18"/>
        <v>0.72819538453847399</v>
      </c>
      <c r="M262" s="15">
        <f t="shared" si="19"/>
        <v>1.8541313236599346</v>
      </c>
    </row>
    <row r="263" spans="1:13" x14ac:dyDescent="0.2">
      <c r="A263" s="15" t="s">
        <v>779</v>
      </c>
      <c r="B263" s="15" t="s">
        <v>780</v>
      </c>
      <c r="C263" s="15">
        <v>5.9</v>
      </c>
      <c r="D263" s="15">
        <v>8.9</v>
      </c>
      <c r="E263" s="15">
        <v>16.3</v>
      </c>
      <c r="F263" s="15">
        <v>15.7</v>
      </c>
      <c r="G263" s="15">
        <v>12.1</v>
      </c>
      <c r="H263" s="15">
        <v>15.8</v>
      </c>
      <c r="J263" s="15">
        <f t="shared" si="16"/>
        <v>1.4019292604501605</v>
      </c>
      <c r="K263" s="15">
        <f t="shared" si="17"/>
        <v>0.27797609820284525</v>
      </c>
      <c r="L263" s="15">
        <f t="shared" si="18"/>
        <v>0.48741355464632363</v>
      </c>
      <c r="M263" s="15">
        <f t="shared" si="19"/>
        <v>0.55599254532249798</v>
      </c>
    </row>
    <row r="264" spans="1:13" x14ac:dyDescent="0.2">
      <c r="A264" s="15" t="s">
        <v>1318</v>
      </c>
      <c r="B264" s="15" t="s">
        <v>1319</v>
      </c>
      <c r="C264" s="15">
        <v>12.6</v>
      </c>
      <c r="D264" s="15">
        <v>9.6</v>
      </c>
      <c r="E264" s="15">
        <v>17.8</v>
      </c>
      <c r="F264" s="15">
        <v>24.3</v>
      </c>
      <c r="G264" s="15">
        <v>16.600000000000001</v>
      </c>
      <c r="H264" s="15">
        <v>20.8</v>
      </c>
      <c r="J264" s="15">
        <f t="shared" si="16"/>
        <v>1.5425</v>
      </c>
      <c r="K264" s="15">
        <f t="shared" si="17"/>
        <v>9.1412294947700548E-2</v>
      </c>
      <c r="L264" s="15">
        <f t="shared" si="18"/>
        <v>0.62527048937469321</v>
      </c>
      <c r="M264" s="15">
        <f t="shared" si="19"/>
        <v>1.0389953877581191</v>
      </c>
    </row>
    <row r="265" spans="1:13" x14ac:dyDescent="0.2">
      <c r="A265" s="15" t="s">
        <v>629</v>
      </c>
      <c r="B265" s="15" t="s">
        <v>630</v>
      </c>
      <c r="C265" s="15">
        <v>47.4</v>
      </c>
      <c r="D265" s="15">
        <v>68.400000000000006</v>
      </c>
      <c r="E265" s="15">
        <v>102.3</v>
      </c>
      <c r="F265" s="15">
        <v>111.6</v>
      </c>
      <c r="G265" s="15">
        <v>67.3</v>
      </c>
      <c r="H265" s="15">
        <v>119.5</v>
      </c>
      <c r="J265" s="15">
        <f t="shared" si="16"/>
        <v>1.3681797340669415</v>
      </c>
      <c r="K265" s="15">
        <f t="shared" si="17"/>
        <v>0.30545963813701243</v>
      </c>
      <c r="L265" s="15">
        <f t="shared" si="18"/>
        <v>0.452257765614487</v>
      </c>
      <c r="M265" s="15">
        <f t="shared" si="19"/>
        <v>0.51504616706599449</v>
      </c>
    </row>
    <row r="266" spans="1:13" x14ac:dyDescent="0.2">
      <c r="A266" s="15" t="s">
        <v>1091</v>
      </c>
      <c r="B266" s="15" t="s">
        <v>1092</v>
      </c>
      <c r="C266" s="15">
        <v>60</v>
      </c>
      <c r="D266" s="15">
        <v>36.799999999999997</v>
      </c>
      <c r="E266" s="15">
        <v>45.8</v>
      </c>
      <c r="F266" s="15">
        <v>57.2</v>
      </c>
      <c r="G266" s="15">
        <v>49.7</v>
      </c>
      <c r="H266" s="15">
        <v>52.9</v>
      </c>
      <c r="J266" s="15">
        <f t="shared" si="16"/>
        <v>1.1206171107994392</v>
      </c>
      <c r="K266" s="15">
        <f t="shared" si="17"/>
        <v>0.46430426070052422</v>
      </c>
      <c r="L266" s="15">
        <f t="shared" si="18"/>
        <v>0.1642934264840889</v>
      </c>
      <c r="M266" s="15">
        <f t="shared" si="19"/>
        <v>0.33319733100055743</v>
      </c>
    </row>
    <row r="267" spans="1:13" x14ac:dyDescent="0.2">
      <c r="A267" s="15" t="s">
        <v>164</v>
      </c>
      <c r="B267" s="15" t="s">
        <v>165</v>
      </c>
      <c r="C267" s="15">
        <v>11.9</v>
      </c>
      <c r="D267" s="15">
        <v>9.6</v>
      </c>
      <c r="E267" s="15">
        <v>10.9</v>
      </c>
      <c r="F267" s="15">
        <v>15.8</v>
      </c>
      <c r="G267" s="15">
        <v>20.100000000000001</v>
      </c>
      <c r="H267" s="15">
        <v>15.1</v>
      </c>
      <c r="J267" s="15">
        <f t="shared" si="16"/>
        <v>1.5740740740740744</v>
      </c>
      <c r="K267" s="15">
        <f t="shared" si="17"/>
        <v>2.1787542953751578E-2</v>
      </c>
      <c r="L267" s="15">
        <f t="shared" si="18"/>
        <v>0.6545034339742335</v>
      </c>
      <c r="M267" s="15">
        <f t="shared" si="19"/>
        <v>1.6617917436772964</v>
      </c>
    </row>
    <row r="268" spans="1:13" x14ac:dyDescent="0.2">
      <c r="A268" s="15" t="s">
        <v>136</v>
      </c>
      <c r="B268" s="15" t="s">
        <v>137</v>
      </c>
      <c r="C268" s="15">
        <v>773.5</v>
      </c>
      <c r="D268" s="15">
        <v>1105.9000000000001</v>
      </c>
      <c r="E268" s="15">
        <v>1420.2</v>
      </c>
      <c r="F268" s="15">
        <v>1617.7</v>
      </c>
      <c r="G268" s="15">
        <v>1166.4000000000001</v>
      </c>
      <c r="H268" s="15">
        <v>1788.2</v>
      </c>
      <c r="J268" s="15">
        <f t="shared" si="16"/>
        <v>1.3857134198084615</v>
      </c>
      <c r="K268" s="15">
        <f t="shared" si="17"/>
        <v>0.18228308878453439</v>
      </c>
      <c r="L268" s="15">
        <f t="shared" si="18"/>
        <v>0.47062892372989312</v>
      </c>
      <c r="M268" s="15">
        <f t="shared" si="19"/>
        <v>0.73925362091297231</v>
      </c>
    </row>
    <row r="269" spans="1:13" x14ac:dyDescent="0.2">
      <c r="A269" s="15" t="s">
        <v>190</v>
      </c>
      <c r="B269" s="15" t="s">
        <v>191</v>
      </c>
      <c r="C269" s="15">
        <v>825.9</v>
      </c>
      <c r="D269" s="15">
        <v>957</v>
      </c>
      <c r="E269" s="15">
        <v>1189.0999999999999</v>
      </c>
      <c r="F269" s="15">
        <v>1676.2</v>
      </c>
      <c r="G269" s="15">
        <v>1097.8</v>
      </c>
      <c r="H269" s="15">
        <v>1531.6</v>
      </c>
      <c r="J269" s="15">
        <f t="shared" si="16"/>
        <v>1.448721399730821</v>
      </c>
      <c r="K269" s="15">
        <f t="shared" si="17"/>
        <v>9.4459253818336114E-2</v>
      </c>
      <c r="L269" s="15">
        <f t="shared" si="18"/>
        <v>0.53478018021445883</v>
      </c>
      <c r="M269" s="15">
        <f t="shared" si="19"/>
        <v>1.0247554894586528</v>
      </c>
    </row>
    <row r="270" spans="1:13" x14ac:dyDescent="0.2">
      <c r="A270" s="15" t="s">
        <v>338</v>
      </c>
      <c r="B270" s="15" t="s">
        <v>339</v>
      </c>
      <c r="C270" s="15">
        <v>152.19999999999999</v>
      </c>
      <c r="D270" s="15">
        <v>153.6</v>
      </c>
      <c r="E270" s="15">
        <v>245.8</v>
      </c>
      <c r="F270" s="15">
        <v>290.60000000000002</v>
      </c>
      <c r="G270" s="15">
        <v>177.6</v>
      </c>
      <c r="H270" s="15">
        <v>264.89999999999998</v>
      </c>
      <c r="J270" s="15">
        <f t="shared" si="16"/>
        <v>1.3290427846265411</v>
      </c>
      <c r="K270" s="15">
        <f t="shared" si="17"/>
        <v>0.25995537253172085</v>
      </c>
      <c r="L270" s="15">
        <f t="shared" si="18"/>
        <v>0.41038754868857674</v>
      </c>
      <c r="M270" s="15">
        <f t="shared" si="19"/>
        <v>0.58510120251672937</v>
      </c>
    </row>
    <row r="271" spans="1:13" x14ac:dyDescent="0.2">
      <c r="A271" s="15" t="s">
        <v>741</v>
      </c>
      <c r="B271" s="15" t="s">
        <v>742</v>
      </c>
      <c r="C271" s="15">
        <v>27.5</v>
      </c>
      <c r="D271" s="15">
        <v>49.5</v>
      </c>
      <c r="E271" s="15">
        <v>71</v>
      </c>
      <c r="F271" s="15">
        <v>92.4</v>
      </c>
      <c r="G271" s="15">
        <v>59.5</v>
      </c>
      <c r="H271" s="15">
        <v>81.5</v>
      </c>
      <c r="J271" s="15">
        <f t="shared" si="16"/>
        <v>1.577027027027027</v>
      </c>
      <c r="K271" s="15">
        <f t="shared" si="17"/>
        <v>0.14697824553741259</v>
      </c>
      <c r="L271" s="15">
        <f t="shared" si="18"/>
        <v>0.65720738519103594</v>
      </c>
      <c r="M271" s="15">
        <f t="shared" si="19"/>
        <v>0.83274694104922831</v>
      </c>
    </row>
    <row r="272" spans="1:13" x14ac:dyDescent="0.2">
      <c r="A272" s="15" t="s">
        <v>643</v>
      </c>
      <c r="B272" s="15" t="s">
        <v>644</v>
      </c>
      <c r="C272" s="15">
        <v>33.700000000000003</v>
      </c>
      <c r="D272" s="15">
        <v>24.4</v>
      </c>
      <c r="E272" s="15">
        <v>31.8</v>
      </c>
      <c r="F272" s="15">
        <v>50.3</v>
      </c>
      <c r="G272" s="15">
        <v>27.3</v>
      </c>
      <c r="H272" s="15">
        <v>42.2</v>
      </c>
      <c r="J272" s="15">
        <f t="shared" si="16"/>
        <v>1.3325917686318129</v>
      </c>
      <c r="K272" s="15">
        <f t="shared" si="17"/>
        <v>0.24436592312861621</v>
      </c>
      <c r="L272" s="15">
        <f t="shared" si="18"/>
        <v>0.41423488727433816</v>
      </c>
      <c r="M272" s="15">
        <f t="shared" si="19"/>
        <v>0.61195935664979362</v>
      </c>
    </row>
    <row r="273" spans="1:13" x14ac:dyDescent="0.2">
      <c r="A273" s="15" t="s">
        <v>184</v>
      </c>
      <c r="B273" s="15" t="s">
        <v>185</v>
      </c>
      <c r="C273" s="15">
        <v>484.1</v>
      </c>
      <c r="D273" s="15">
        <v>592.20000000000005</v>
      </c>
      <c r="E273" s="15">
        <v>888.7</v>
      </c>
      <c r="F273" s="15">
        <v>1122.4000000000001</v>
      </c>
      <c r="G273" s="15">
        <v>729</v>
      </c>
      <c r="H273" s="15">
        <v>983.9</v>
      </c>
      <c r="J273" s="15">
        <f t="shared" si="16"/>
        <v>1.4429007633587785</v>
      </c>
      <c r="K273" s="15">
        <f t="shared" si="17"/>
        <v>0.15743487976087747</v>
      </c>
      <c r="L273" s="15">
        <f t="shared" si="18"/>
        <v>0.52897208074851143</v>
      </c>
      <c r="M273" s="15">
        <f t="shared" si="19"/>
        <v>0.80289904319980809</v>
      </c>
    </row>
    <row r="274" spans="1:13" x14ac:dyDescent="0.2">
      <c r="A274" s="15" t="s">
        <v>214</v>
      </c>
      <c r="B274" s="15" t="s">
        <v>215</v>
      </c>
      <c r="C274" s="15">
        <v>10.7</v>
      </c>
      <c r="D274" s="15">
        <v>9</v>
      </c>
      <c r="E274" s="15">
        <v>14.9</v>
      </c>
      <c r="F274" s="15">
        <v>27.2</v>
      </c>
      <c r="G274" s="15">
        <v>13.3</v>
      </c>
      <c r="H274" s="15">
        <v>15.9</v>
      </c>
      <c r="J274" s="15">
        <f t="shared" si="16"/>
        <v>1.6300578034682081</v>
      </c>
      <c r="K274" s="15">
        <f t="shared" si="17"/>
        <v>0.19030202850579389</v>
      </c>
      <c r="L274" s="15">
        <f t="shared" si="18"/>
        <v>0.70492312476206886</v>
      </c>
      <c r="M274" s="15">
        <f t="shared" si="19"/>
        <v>0.72055658236890452</v>
      </c>
    </row>
    <row r="275" spans="1:13" x14ac:dyDescent="0.2">
      <c r="A275" s="15" t="s">
        <v>695</v>
      </c>
      <c r="B275" s="15" t="s">
        <v>696</v>
      </c>
      <c r="C275" s="15">
        <v>12.6</v>
      </c>
      <c r="D275" s="15">
        <v>16</v>
      </c>
      <c r="E275" s="15">
        <v>17.3</v>
      </c>
      <c r="F275" s="15">
        <v>46.9</v>
      </c>
      <c r="G275" s="15">
        <v>27.2</v>
      </c>
      <c r="H275" s="15">
        <v>27.1</v>
      </c>
      <c r="J275" s="15">
        <f t="shared" si="16"/>
        <v>2.2047930283224395</v>
      </c>
      <c r="K275" s="15">
        <f t="shared" si="17"/>
        <v>5.197873573609494E-2</v>
      </c>
      <c r="L275" s="15">
        <f t="shared" si="18"/>
        <v>1.1406432312805017</v>
      </c>
      <c r="M275" s="15">
        <f t="shared" si="19"/>
        <v>1.2841742879268672</v>
      </c>
    </row>
    <row r="276" spans="1:13" x14ac:dyDescent="0.2">
      <c r="A276" s="15" t="s">
        <v>570</v>
      </c>
      <c r="B276" s="15" t="s">
        <v>571</v>
      </c>
      <c r="C276" s="15">
        <v>161.4</v>
      </c>
      <c r="D276" s="15">
        <v>194.9</v>
      </c>
      <c r="E276" s="15">
        <v>272.89999999999998</v>
      </c>
      <c r="F276" s="15">
        <v>413.2</v>
      </c>
      <c r="G276" s="15">
        <v>260.3</v>
      </c>
      <c r="H276" s="15">
        <v>336.6</v>
      </c>
      <c r="J276" s="15">
        <f t="shared" si="16"/>
        <v>1.6053719008264462</v>
      </c>
      <c r="K276" s="15">
        <f t="shared" si="17"/>
        <v>8.2659125018605839E-2</v>
      </c>
      <c r="L276" s="15">
        <f t="shared" si="18"/>
        <v>0.68290755113311552</v>
      </c>
      <c r="M276" s="15">
        <f t="shared" si="19"/>
        <v>1.0827091962186279</v>
      </c>
    </row>
    <row r="277" spans="1:13" x14ac:dyDescent="0.2">
      <c r="A277" s="15" t="s">
        <v>362</v>
      </c>
      <c r="B277" s="15" t="s">
        <v>363</v>
      </c>
      <c r="C277" s="15">
        <v>215.6</v>
      </c>
      <c r="D277" s="15">
        <v>393.5</v>
      </c>
      <c r="E277" s="15">
        <v>638.20000000000005</v>
      </c>
      <c r="F277" s="15">
        <v>706.6</v>
      </c>
      <c r="G277" s="15">
        <v>442.5</v>
      </c>
      <c r="H277" s="15">
        <v>743.7</v>
      </c>
      <c r="J277" s="15">
        <f t="shared" si="16"/>
        <v>1.5175178385312271</v>
      </c>
      <c r="K277" s="15">
        <f t="shared" si="17"/>
        <v>0.23717788049427321</v>
      </c>
      <c r="L277" s="15">
        <f t="shared" si="18"/>
        <v>0.60171347556449994</v>
      </c>
      <c r="M277" s="15">
        <f t="shared" si="19"/>
        <v>0.62492581626568866</v>
      </c>
    </row>
    <row r="278" spans="1:13" x14ac:dyDescent="0.2">
      <c r="A278" s="15" t="s">
        <v>1468</v>
      </c>
      <c r="B278" s="15" t="s">
        <v>1469</v>
      </c>
      <c r="C278" s="15">
        <v>59</v>
      </c>
      <c r="D278" s="15">
        <v>25.6</v>
      </c>
      <c r="E278" s="15">
        <v>23.6</v>
      </c>
      <c r="F278" s="15">
        <v>38.9</v>
      </c>
      <c r="G278" s="15">
        <v>26.1</v>
      </c>
      <c r="H278" s="15">
        <v>21.7</v>
      </c>
      <c r="J278" s="15">
        <f t="shared" si="16"/>
        <v>0.80129390018484303</v>
      </c>
      <c r="K278" s="15">
        <f t="shared" si="17"/>
        <v>0.59955297158751142</v>
      </c>
      <c r="L278" s="15">
        <f t="shared" si="18"/>
        <v>-0.31959660060498002</v>
      </c>
      <c r="M278" s="15">
        <f t="shared" si="19"/>
        <v>0.22217244016839283</v>
      </c>
    </row>
    <row r="279" spans="1:13" x14ac:dyDescent="0.2">
      <c r="A279" s="15" t="s">
        <v>298</v>
      </c>
      <c r="B279" s="15" t="s">
        <v>299</v>
      </c>
      <c r="C279" s="15">
        <v>58</v>
      </c>
      <c r="D279" s="15">
        <v>49</v>
      </c>
      <c r="E279" s="15">
        <v>34.5</v>
      </c>
      <c r="F279" s="15">
        <v>53.7</v>
      </c>
      <c r="G279" s="15">
        <v>22</v>
      </c>
      <c r="H279" s="15">
        <v>45.2</v>
      </c>
      <c r="J279" s="15">
        <f t="shared" si="16"/>
        <v>0.85441696113074206</v>
      </c>
      <c r="K279" s="15">
        <f t="shared" si="17"/>
        <v>0.58842684572030313</v>
      </c>
      <c r="L279" s="15">
        <f t="shared" si="18"/>
        <v>-0.22698780847012109</v>
      </c>
      <c r="M279" s="15">
        <f t="shared" si="19"/>
        <v>0.23030752173269753</v>
      </c>
    </row>
    <row r="280" spans="1:13" x14ac:dyDescent="0.2">
      <c r="A280" s="15" t="s">
        <v>88</v>
      </c>
      <c r="B280" s="15" t="s">
        <v>89</v>
      </c>
      <c r="C280" s="15">
        <v>374.2</v>
      </c>
      <c r="D280" s="15">
        <v>390</v>
      </c>
      <c r="E280" s="15">
        <v>421.4</v>
      </c>
      <c r="F280" s="15">
        <v>487.9</v>
      </c>
      <c r="G280" s="15">
        <v>472.6</v>
      </c>
      <c r="H280" s="15">
        <v>618.9</v>
      </c>
      <c r="J280" s="15">
        <f t="shared" si="16"/>
        <v>1.3321524966261811</v>
      </c>
      <c r="K280" s="15">
        <f t="shared" si="17"/>
        <v>5.3590771213779323E-2</v>
      </c>
      <c r="L280" s="15">
        <f t="shared" si="18"/>
        <v>0.41375924271952719</v>
      </c>
      <c r="M280" s="15">
        <f t="shared" si="19"/>
        <v>1.2709099930687462</v>
      </c>
    </row>
    <row r="281" spans="1:13" x14ac:dyDescent="0.2">
      <c r="A281" s="15" t="s">
        <v>240</v>
      </c>
      <c r="B281" s="15" t="s">
        <v>241</v>
      </c>
      <c r="C281" s="15">
        <v>69.8</v>
      </c>
      <c r="D281" s="15">
        <v>93.6</v>
      </c>
      <c r="E281" s="15">
        <v>125.3</v>
      </c>
      <c r="F281" s="15">
        <v>126.3</v>
      </c>
      <c r="G281" s="15">
        <v>110.7</v>
      </c>
      <c r="H281" s="15">
        <v>161.1</v>
      </c>
      <c r="J281" s="15">
        <f t="shared" si="16"/>
        <v>1.3789400762036719</v>
      </c>
      <c r="K281" s="15">
        <f t="shared" si="17"/>
        <v>0.17146952870350202</v>
      </c>
      <c r="L281" s="15">
        <f t="shared" si="18"/>
        <v>0.46355976385536785</v>
      </c>
      <c r="M281" s="15">
        <f t="shared" si="19"/>
        <v>0.76581304583519649</v>
      </c>
    </row>
    <row r="282" spans="1:13" x14ac:dyDescent="0.2">
      <c r="A282" s="15" t="s">
        <v>711</v>
      </c>
      <c r="B282" s="15" t="s">
        <v>712</v>
      </c>
      <c r="C282" s="15">
        <v>374.7</v>
      </c>
      <c r="D282" s="15">
        <v>383</v>
      </c>
      <c r="E282" s="15">
        <v>364.9</v>
      </c>
      <c r="F282" s="15">
        <v>756.6</v>
      </c>
      <c r="G282" s="15">
        <v>709.1</v>
      </c>
      <c r="H282" s="15">
        <v>791.9</v>
      </c>
      <c r="J282" s="15">
        <f t="shared" si="16"/>
        <v>2.0110457865668985</v>
      </c>
      <c r="K282" s="15">
        <f t="shared" si="17"/>
        <v>1.0349723315841031E-4</v>
      </c>
      <c r="L282" s="15">
        <f t="shared" si="18"/>
        <v>1.0079459286353241</v>
      </c>
      <c r="M282" s="15">
        <f t="shared" si="19"/>
        <v>3.9850712602563036</v>
      </c>
    </row>
    <row r="283" spans="1:13" x14ac:dyDescent="0.2">
      <c r="A283" s="15" t="s">
        <v>160</v>
      </c>
      <c r="B283" s="15" t="s">
        <v>161</v>
      </c>
      <c r="C283" s="15">
        <v>686.4</v>
      </c>
      <c r="D283" s="15">
        <v>740</v>
      </c>
      <c r="E283" s="15">
        <v>897.4</v>
      </c>
      <c r="F283" s="15">
        <v>1112.2</v>
      </c>
      <c r="G283" s="15">
        <v>963.6</v>
      </c>
      <c r="H283" s="15">
        <v>1143.8</v>
      </c>
      <c r="J283" s="15">
        <f t="shared" si="16"/>
        <v>1.3854892847921509</v>
      </c>
      <c r="K283" s="15">
        <f t="shared" si="17"/>
        <v>2.3909540061739544E-2</v>
      </c>
      <c r="L283" s="15">
        <f t="shared" si="18"/>
        <v>0.47039555323217447</v>
      </c>
      <c r="M283" s="15">
        <f t="shared" si="19"/>
        <v>1.6214287781531405</v>
      </c>
    </row>
    <row r="284" spans="1:13" x14ac:dyDescent="0.2">
      <c r="A284" s="15" t="s">
        <v>1390</v>
      </c>
      <c r="B284" s="15" t="s">
        <v>1391</v>
      </c>
      <c r="C284" s="15">
        <v>5.2</v>
      </c>
      <c r="D284" s="15">
        <v>9.8000000000000007</v>
      </c>
      <c r="E284" s="15">
        <v>9.1</v>
      </c>
      <c r="F284" s="15">
        <v>18.7</v>
      </c>
      <c r="G284" s="15">
        <v>19.399999999999999</v>
      </c>
      <c r="H284" s="15">
        <v>16.8</v>
      </c>
      <c r="J284" s="15">
        <f t="shared" si="16"/>
        <v>2.2780082987551862</v>
      </c>
      <c r="K284" s="15">
        <f t="shared" si="17"/>
        <v>3.2341702294432515E-3</v>
      </c>
      <c r="L284" s="15">
        <f t="shared" si="18"/>
        <v>1.1877730027752367</v>
      </c>
      <c r="M284" s="15">
        <f t="shared" si="19"/>
        <v>2.4902371248865767</v>
      </c>
    </row>
    <row r="285" spans="1:13" x14ac:dyDescent="0.2">
      <c r="A285" s="15" t="s">
        <v>949</v>
      </c>
      <c r="B285" s="15" t="s">
        <v>950</v>
      </c>
      <c r="C285" s="15">
        <v>16.5</v>
      </c>
      <c r="D285" s="15">
        <v>18.5</v>
      </c>
      <c r="E285" s="15">
        <v>19.2</v>
      </c>
      <c r="F285" s="15">
        <v>30.5</v>
      </c>
      <c r="G285" s="15">
        <v>24.9</v>
      </c>
      <c r="H285" s="15">
        <v>24.9</v>
      </c>
      <c r="J285" s="15">
        <f t="shared" si="16"/>
        <v>1.4815498154981548</v>
      </c>
      <c r="K285" s="15">
        <f t="shared" si="17"/>
        <v>1.2884531044184711E-2</v>
      </c>
      <c r="L285" s="15">
        <f t="shared" si="18"/>
        <v>0.56710713616344277</v>
      </c>
      <c r="M285" s="15">
        <f t="shared" si="19"/>
        <v>1.8899313837587239</v>
      </c>
    </row>
    <row r="286" spans="1:13" x14ac:dyDescent="0.2">
      <c r="A286" s="15" t="s">
        <v>514</v>
      </c>
      <c r="B286" s="15" t="s">
        <v>515</v>
      </c>
      <c r="C286" s="15">
        <v>37.1</v>
      </c>
      <c r="D286" s="15">
        <v>42.1</v>
      </c>
      <c r="E286" s="15">
        <v>65.5</v>
      </c>
      <c r="F286" s="15">
        <v>79.7</v>
      </c>
      <c r="G286" s="15">
        <v>76.3</v>
      </c>
      <c r="H286" s="15">
        <v>96.5</v>
      </c>
      <c r="J286" s="15">
        <f t="shared" si="16"/>
        <v>1.7449896337249482</v>
      </c>
      <c r="K286" s="15">
        <f t="shared" si="17"/>
        <v>2.8783090780400013E-2</v>
      </c>
      <c r="L286" s="15">
        <f t="shared" si="18"/>
        <v>0.80321846599479485</v>
      </c>
      <c r="M286" s="15">
        <f t="shared" si="19"/>
        <v>1.5408625725675811</v>
      </c>
    </row>
    <row r="287" spans="1:13" x14ac:dyDescent="0.2">
      <c r="A287" s="15" t="s">
        <v>1540</v>
      </c>
      <c r="B287" s="15" t="s">
        <v>1541</v>
      </c>
      <c r="C287" s="15">
        <v>6.9</v>
      </c>
      <c r="D287" s="15">
        <v>12.5</v>
      </c>
      <c r="E287" s="15">
        <v>8.4</v>
      </c>
      <c r="F287" s="15">
        <v>12</v>
      </c>
      <c r="G287" s="15">
        <v>15.1</v>
      </c>
      <c r="H287" s="15">
        <v>10</v>
      </c>
      <c r="J287" s="15">
        <f t="shared" si="16"/>
        <v>1.3345323741007196</v>
      </c>
      <c r="K287" s="15">
        <f t="shared" si="17"/>
        <v>0.23799195232757711</v>
      </c>
      <c r="L287" s="15">
        <f t="shared" si="18"/>
        <v>0.41633430389729603</v>
      </c>
      <c r="M287" s="15">
        <f t="shared" si="19"/>
        <v>0.62343772831666999</v>
      </c>
    </row>
    <row r="288" spans="1:13" x14ac:dyDescent="0.2">
      <c r="A288" s="15" t="s">
        <v>440</v>
      </c>
      <c r="B288" s="15" t="s">
        <v>441</v>
      </c>
      <c r="C288" s="15">
        <v>65.400000000000006</v>
      </c>
      <c r="D288" s="15">
        <v>74.7</v>
      </c>
      <c r="E288" s="15">
        <v>54.3</v>
      </c>
      <c r="F288" s="15">
        <v>136.69999999999999</v>
      </c>
      <c r="G288" s="15">
        <v>101.4</v>
      </c>
      <c r="H288" s="15">
        <v>100.6</v>
      </c>
      <c r="J288" s="15">
        <f t="shared" si="16"/>
        <v>1.7422839506172836</v>
      </c>
      <c r="K288" s="15">
        <f t="shared" si="17"/>
        <v>2.233304062066117E-2</v>
      </c>
      <c r="L288" s="15">
        <f t="shared" si="18"/>
        <v>0.80097976788837577</v>
      </c>
      <c r="M288" s="15">
        <f t="shared" si="19"/>
        <v>1.6510521441530772</v>
      </c>
    </row>
    <row r="289" spans="1:13" x14ac:dyDescent="0.2">
      <c r="A289" s="15" t="s">
        <v>861</v>
      </c>
      <c r="B289" s="15" t="s">
        <v>862</v>
      </c>
      <c r="C289" s="15">
        <v>12.5</v>
      </c>
      <c r="D289" s="15">
        <v>11.9</v>
      </c>
      <c r="E289" s="15">
        <v>11</v>
      </c>
      <c r="F289" s="15">
        <v>28</v>
      </c>
      <c r="G289" s="15">
        <v>18.600000000000001</v>
      </c>
      <c r="H289" s="15">
        <v>29.8</v>
      </c>
      <c r="J289" s="15">
        <f t="shared" si="16"/>
        <v>2.1581920903954805</v>
      </c>
      <c r="K289" s="15">
        <f t="shared" si="17"/>
        <v>1.7465749304212026E-2</v>
      </c>
      <c r="L289" s="15">
        <f t="shared" si="18"/>
        <v>1.1098232779527515</v>
      </c>
      <c r="M289" s="15">
        <f t="shared" si="19"/>
        <v>1.7578127778073822</v>
      </c>
    </row>
    <row r="290" spans="1:13" x14ac:dyDescent="0.2">
      <c r="A290" s="15" t="s">
        <v>619</v>
      </c>
      <c r="B290" s="15" t="s">
        <v>620</v>
      </c>
      <c r="C290" s="15">
        <v>26.6</v>
      </c>
      <c r="D290" s="15">
        <v>24.4</v>
      </c>
      <c r="E290" s="15">
        <v>32</v>
      </c>
      <c r="F290" s="15">
        <v>58.2</v>
      </c>
      <c r="G290" s="15">
        <v>50.6</v>
      </c>
      <c r="H290" s="15">
        <v>50.3</v>
      </c>
      <c r="J290" s="15">
        <f t="shared" si="16"/>
        <v>1.9168674698795183</v>
      </c>
      <c r="K290" s="15">
        <f t="shared" si="17"/>
        <v>1.7868246947750363E-3</v>
      </c>
      <c r="L290" s="15">
        <f t="shared" si="18"/>
        <v>0.93875059409676076</v>
      </c>
      <c r="M290" s="15">
        <f t="shared" si="19"/>
        <v>2.7479180540005017</v>
      </c>
    </row>
    <row r="291" spans="1:13" x14ac:dyDescent="0.2">
      <c r="A291" s="15" t="s">
        <v>568</v>
      </c>
      <c r="B291" s="15" t="s">
        <v>569</v>
      </c>
      <c r="C291" s="15">
        <v>46.8</v>
      </c>
      <c r="D291" s="15">
        <v>121.7</v>
      </c>
      <c r="E291" s="15">
        <v>55.2</v>
      </c>
      <c r="F291" s="15">
        <v>53.5</v>
      </c>
      <c r="G291" s="15">
        <v>52.4</v>
      </c>
      <c r="H291" s="15">
        <v>63.5</v>
      </c>
      <c r="J291" s="15">
        <f t="shared" si="16"/>
        <v>0.75726419311578008</v>
      </c>
      <c r="K291" s="15">
        <f t="shared" si="17"/>
        <v>0.49191497426640401</v>
      </c>
      <c r="L291" s="15">
        <f t="shared" si="18"/>
        <v>-0.4011313817269202</v>
      </c>
      <c r="M291" s="15">
        <f t="shared" si="19"/>
        <v>0.30810995698470811</v>
      </c>
    </row>
    <row r="292" spans="1:13" x14ac:dyDescent="0.2">
      <c r="A292" s="15" t="s">
        <v>168</v>
      </c>
      <c r="B292" s="15" t="s">
        <v>169</v>
      </c>
      <c r="C292" s="15">
        <v>95.9</v>
      </c>
      <c r="D292" s="15">
        <v>120.3</v>
      </c>
      <c r="E292" s="15">
        <v>111.5</v>
      </c>
      <c r="F292" s="15">
        <v>74.5</v>
      </c>
      <c r="G292" s="15">
        <v>63.7</v>
      </c>
      <c r="H292" s="15">
        <v>110.4</v>
      </c>
      <c r="J292" s="15">
        <f t="shared" si="16"/>
        <v>0.75862068965517238</v>
      </c>
      <c r="K292" s="15">
        <f t="shared" si="17"/>
        <v>0.17081950645756686</v>
      </c>
      <c r="L292" s="15">
        <f t="shared" si="18"/>
        <v>-0.398549376490275</v>
      </c>
      <c r="M292" s="15">
        <f t="shared" si="19"/>
        <v>0.76746253725844793</v>
      </c>
    </row>
    <row r="293" spans="1:13" x14ac:dyDescent="0.2">
      <c r="A293" s="15" t="s">
        <v>62</v>
      </c>
      <c r="B293" s="15" t="s">
        <v>63</v>
      </c>
      <c r="C293" s="15">
        <v>1611.1</v>
      </c>
      <c r="D293" s="15">
        <v>2971.7</v>
      </c>
      <c r="E293" s="15">
        <v>1311.2</v>
      </c>
      <c r="F293" s="15">
        <v>1126.7</v>
      </c>
      <c r="G293" s="15">
        <v>942.5</v>
      </c>
      <c r="H293" s="15">
        <v>1034</v>
      </c>
      <c r="J293" s="15">
        <f t="shared" si="16"/>
        <v>0.52650152697658636</v>
      </c>
      <c r="K293" s="15">
        <f t="shared" si="17"/>
        <v>0.1443728999235212</v>
      </c>
      <c r="L293" s="15">
        <f t="shared" si="18"/>
        <v>-0.92549037947995205</v>
      </c>
      <c r="M293" s="15">
        <f t="shared" si="19"/>
        <v>0.84051432005042792</v>
      </c>
    </row>
    <row r="294" spans="1:13" x14ac:dyDescent="0.2">
      <c r="A294" s="15" t="s">
        <v>132</v>
      </c>
      <c r="B294" s="15" t="s">
        <v>133</v>
      </c>
      <c r="C294" s="15">
        <v>10</v>
      </c>
      <c r="D294" s="15">
        <v>4.3</v>
      </c>
      <c r="E294" s="15">
        <v>8.8000000000000007</v>
      </c>
      <c r="F294" s="15">
        <v>11.2</v>
      </c>
      <c r="G294" s="15">
        <v>5.0999999999999996</v>
      </c>
      <c r="H294" s="15">
        <v>9.4</v>
      </c>
      <c r="J294" s="15">
        <f t="shared" si="16"/>
        <v>1.1125541125541123</v>
      </c>
      <c r="K294" s="15">
        <f t="shared" si="17"/>
        <v>0.74697341066285317</v>
      </c>
      <c r="L294" s="15">
        <f t="shared" si="18"/>
        <v>0.15387550777782022</v>
      </c>
      <c r="M294" s="15">
        <f t="shared" si="19"/>
        <v>0.12669485709748299</v>
      </c>
    </row>
    <row r="295" spans="1:13" x14ac:dyDescent="0.2">
      <c r="A295" s="15" t="s">
        <v>86</v>
      </c>
      <c r="B295" s="15" t="s">
        <v>87</v>
      </c>
      <c r="C295" s="15">
        <v>211.5</v>
      </c>
      <c r="D295" s="15">
        <v>319.8</v>
      </c>
      <c r="E295" s="15">
        <v>373.3</v>
      </c>
      <c r="F295" s="15">
        <v>234.2</v>
      </c>
      <c r="G295" s="15">
        <v>161.4</v>
      </c>
      <c r="H295" s="15">
        <v>247.2</v>
      </c>
      <c r="J295" s="15">
        <f t="shared" si="16"/>
        <v>0.71059031616183954</v>
      </c>
      <c r="K295" s="15">
        <f t="shared" si="17"/>
        <v>0.18502665404257088</v>
      </c>
      <c r="L295" s="15">
        <f t="shared" si="18"/>
        <v>-0.49291006695631728</v>
      </c>
      <c r="M295" s="15">
        <f t="shared" si="19"/>
        <v>0.73276570473320757</v>
      </c>
    </row>
    <row r="296" spans="1:13" x14ac:dyDescent="0.2">
      <c r="A296" s="15" t="s">
        <v>130</v>
      </c>
      <c r="B296" s="15" t="s">
        <v>131</v>
      </c>
      <c r="C296" s="15">
        <v>103.7</v>
      </c>
      <c r="D296" s="15">
        <v>121.6</v>
      </c>
      <c r="E296" s="15">
        <v>197.1</v>
      </c>
      <c r="F296" s="15">
        <v>253.1</v>
      </c>
      <c r="G296" s="15">
        <v>175.9</v>
      </c>
      <c r="H296" s="15">
        <v>235</v>
      </c>
      <c r="J296" s="15">
        <f t="shared" si="16"/>
        <v>1.571969696969697</v>
      </c>
      <c r="K296" s="15">
        <f t="shared" si="17"/>
        <v>9.4555646394236775E-2</v>
      </c>
      <c r="L296" s="15">
        <f t="shared" si="18"/>
        <v>0.65257340687583376</v>
      </c>
      <c r="M296" s="15">
        <f t="shared" si="19"/>
        <v>1.0243125321320914</v>
      </c>
    </row>
    <row r="297" spans="1:13" x14ac:dyDescent="0.2">
      <c r="A297" s="15" t="s">
        <v>258</v>
      </c>
      <c r="B297" s="15" t="s">
        <v>259</v>
      </c>
      <c r="C297" s="15">
        <v>29.3</v>
      </c>
      <c r="D297" s="15">
        <v>27.4</v>
      </c>
      <c r="E297" s="15">
        <v>23.4</v>
      </c>
      <c r="F297" s="15">
        <v>60.7</v>
      </c>
      <c r="G297" s="15">
        <v>42.7</v>
      </c>
      <c r="H297" s="15">
        <v>33</v>
      </c>
      <c r="J297" s="15">
        <f t="shared" si="16"/>
        <v>1.7028714107365794</v>
      </c>
      <c r="K297" s="15">
        <f t="shared" si="17"/>
        <v>8.6561212194256165E-2</v>
      </c>
      <c r="L297" s="15">
        <f t="shared" si="18"/>
        <v>0.76796949661546254</v>
      </c>
      <c r="M297" s="15">
        <f t="shared" si="19"/>
        <v>1.0626766703799473</v>
      </c>
    </row>
    <row r="298" spans="1:13" x14ac:dyDescent="0.2">
      <c r="A298" s="15" t="s">
        <v>96</v>
      </c>
      <c r="B298" s="15" t="s">
        <v>97</v>
      </c>
      <c r="C298" s="15">
        <v>68.2</v>
      </c>
      <c r="D298" s="15">
        <v>57</v>
      </c>
      <c r="E298" s="15">
        <v>161.30000000000001</v>
      </c>
      <c r="F298" s="15">
        <v>132.69999999999999</v>
      </c>
      <c r="G298" s="15">
        <v>46.4</v>
      </c>
      <c r="H298" s="15">
        <v>56.1</v>
      </c>
      <c r="J298" s="15">
        <f t="shared" si="16"/>
        <v>0.82094240837696331</v>
      </c>
      <c r="K298" s="15">
        <f t="shared" si="17"/>
        <v>0.71035802794421998</v>
      </c>
      <c r="L298" s="15">
        <f t="shared" si="18"/>
        <v>-0.28464707880790291</v>
      </c>
      <c r="M298" s="15">
        <f t="shared" si="19"/>
        <v>0.14852270709815391</v>
      </c>
    </row>
    <row r="299" spans="1:13" x14ac:dyDescent="0.2">
      <c r="A299" s="15" t="s">
        <v>84</v>
      </c>
      <c r="B299" s="15" t="s">
        <v>85</v>
      </c>
      <c r="C299" s="15">
        <v>810</v>
      </c>
      <c r="D299" s="15">
        <v>824.4</v>
      </c>
      <c r="E299" s="15">
        <v>1289.5</v>
      </c>
      <c r="F299" s="15">
        <v>2151.1</v>
      </c>
      <c r="G299" s="15">
        <v>1239.2</v>
      </c>
      <c r="H299" s="15">
        <v>1468.4</v>
      </c>
      <c r="J299" s="15">
        <f t="shared" si="16"/>
        <v>1.6617189370361505</v>
      </c>
      <c r="K299" s="15">
        <f t="shared" si="17"/>
        <v>0.11077019637509626</v>
      </c>
      <c r="L299" s="15">
        <f t="shared" si="18"/>
        <v>0.7326763854570536</v>
      </c>
      <c r="M299" s="15">
        <f t="shared" si="19"/>
        <v>0.95557707436358263</v>
      </c>
    </row>
    <row r="300" spans="1:13" x14ac:dyDescent="0.2">
      <c r="A300" s="15" t="s">
        <v>188</v>
      </c>
      <c r="B300" s="15" t="s">
        <v>189</v>
      </c>
      <c r="C300" s="15">
        <v>176.7</v>
      </c>
      <c r="D300" s="15">
        <v>196.8</v>
      </c>
      <c r="E300" s="15">
        <v>239.6</v>
      </c>
      <c r="F300" s="15">
        <v>419.3</v>
      </c>
      <c r="G300" s="15">
        <v>293.3</v>
      </c>
      <c r="H300" s="15">
        <v>275</v>
      </c>
      <c r="J300" s="15">
        <f t="shared" si="16"/>
        <v>1.6108302071440221</v>
      </c>
      <c r="K300" s="15">
        <f t="shared" si="17"/>
        <v>6.3480667923207335E-2</v>
      </c>
      <c r="L300" s="15">
        <f t="shared" si="18"/>
        <v>0.68780443183401441</v>
      </c>
      <c r="M300" s="15">
        <f t="shared" si="19"/>
        <v>1.197358512386042</v>
      </c>
    </row>
    <row r="301" spans="1:13" x14ac:dyDescent="0.2">
      <c r="A301" s="15" t="s">
        <v>80</v>
      </c>
      <c r="B301" s="15" t="s">
        <v>81</v>
      </c>
      <c r="C301" s="15">
        <v>589.70000000000005</v>
      </c>
      <c r="D301" s="15">
        <v>614.20000000000005</v>
      </c>
      <c r="E301" s="15">
        <v>918.5</v>
      </c>
      <c r="F301" s="15">
        <v>1635.6</v>
      </c>
      <c r="G301" s="15">
        <v>1018.3</v>
      </c>
      <c r="H301" s="15">
        <v>1174.5999999999999</v>
      </c>
      <c r="J301" s="15">
        <f t="shared" si="16"/>
        <v>1.8038541274029398</v>
      </c>
      <c r="K301" s="15">
        <f t="shared" si="17"/>
        <v>5.6062889188195991E-2</v>
      </c>
      <c r="L301" s="15">
        <f t="shared" si="18"/>
        <v>0.85108267663021919</v>
      </c>
      <c r="M301" s="15">
        <f t="shared" si="19"/>
        <v>1.2513245247320242</v>
      </c>
    </row>
    <row r="302" spans="1:13" x14ac:dyDescent="0.2">
      <c r="A302" s="15" t="s">
        <v>55</v>
      </c>
      <c r="B302" s="15" t="s">
        <v>56</v>
      </c>
      <c r="C302" s="15">
        <v>1586.9</v>
      </c>
      <c r="D302" s="15">
        <v>2649.8</v>
      </c>
      <c r="E302" s="15">
        <v>1735.3</v>
      </c>
      <c r="F302" s="15">
        <v>1571</v>
      </c>
      <c r="G302" s="15">
        <v>582.5</v>
      </c>
      <c r="H302" s="15">
        <v>2054.9</v>
      </c>
      <c r="J302" s="15">
        <f t="shared" si="16"/>
        <v>0.70468854655056912</v>
      </c>
      <c r="K302" s="15">
        <f t="shared" si="17"/>
        <v>0.34227900328551797</v>
      </c>
      <c r="L302" s="15">
        <f t="shared" si="18"/>
        <v>-0.50494232904793535</v>
      </c>
      <c r="M302" s="15">
        <f t="shared" si="19"/>
        <v>0.46561974134392775</v>
      </c>
    </row>
    <row r="303" spans="1:13" x14ac:dyDescent="0.2">
      <c r="A303" s="15" t="s">
        <v>51</v>
      </c>
      <c r="B303" s="15" t="s">
        <v>52</v>
      </c>
      <c r="C303" s="15">
        <v>2441</v>
      </c>
      <c r="D303" s="15">
        <v>5244.6</v>
      </c>
      <c r="E303" s="15">
        <v>2928.7</v>
      </c>
      <c r="F303" s="15">
        <v>2320.8000000000002</v>
      </c>
      <c r="G303" s="15">
        <v>1337.1</v>
      </c>
      <c r="H303" s="15">
        <v>3134.5</v>
      </c>
      <c r="J303" s="15">
        <f t="shared" si="16"/>
        <v>0.63992915218149105</v>
      </c>
      <c r="K303" s="15">
        <f t="shared" si="17"/>
        <v>0.27528350780618793</v>
      </c>
      <c r="L303" s="15">
        <f t="shared" si="18"/>
        <v>-0.6440159045469851</v>
      </c>
      <c r="M303" s="15">
        <f t="shared" si="19"/>
        <v>0.56021980634482449</v>
      </c>
    </row>
    <row r="304" spans="1:13" x14ac:dyDescent="0.2">
      <c r="A304" s="15" t="s">
        <v>53</v>
      </c>
      <c r="B304" s="15" t="s">
        <v>54</v>
      </c>
      <c r="C304" s="15">
        <v>2077.5</v>
      </c>
      <c r="D304" s="15">
        <v>4739.3999999999996</v>
      </c>
      <c r="E304" s="15">
        <v>2783.7</v>
      </c>
      <c r="F304" s="15">
        <v>1839</v>
      </c>
      <c r="G304" s="15">
        <v>1603.4</v>
      </c>
      <c r="H304" s="15">
        <v>2118</v>
      </c>
      <c r="J304" s="15">
        <f t="shared" si="16"/>
        <v>0.57917213507489118</v>
      </c>
      <c r="K304" s="15">
        <f t="shared" si="17"/>
        <v>0.17168531914766783</v>
      </c>
      <c r="L304" s="15">
        <f t="shared" si="18"/>
        <v>-0.78793590123059498</v>
      </c>
      <c r="M304" s="15">
        <f t="shared" si="19"/>
        <v>0.76526683987547472</v>
      </c>
    </row>
    <row r="305" spans="1:13" x14ac:dyDescent="0.2">
      <c r="A305" s="15" t="s">
        <v>138</v>
      </c>
      <c r="B305" s="15" t="s">
        <v>139</v>
      </c>
      <c r="C305" s="15">
        <v>83.3</v>
      </c>
      <c r="D305" s="15">
        <v>119.8</v>
      </c>
      <c r="E305" s="15">
        <v>127.7</v>
      </c>
      <c r="F305" s="15">
        <v>204.7</v>
      </c>
      <c r="G305" s="15">
        <v>121.6</v>
      </c>
      <c r="H305" s="15">
        <v>138.19999999999999</v>
      </c>
      <c r="J305" s="15">
        <f t="shared" si="16"/>
        <v>1.4041717049576781</v>
      </c>
      <c r="K305" s="15">
        <f t="shared" si="17"/>
        <v>0.19713952862285999</v>
      </c>
      <c r="L305" s="15">
        <f t="shared" si="18"/>
        <v>0.48971936209874023</v>
      </c>
      <c r="M305" s="15">
        <f t="shared" si="19"/>
        <v>0.70522628621483008</v>
      </c>
    </row>
    <row r="306" spans="1:13" x14ac:dyDescent="0.2">
      <c r="A306" s="15" t="s">
        <v>64</v>
      </c>
      <c r="B306" s="15" t="s">
        <v>65</v>
      </c>
      <c r="C306" s="15">
        <v>1144.0999999999999</v>
      </c>
      <c r="D306" s="15">
        <v>1401.7</v>
      </c>
      <c r="E306" s="15">
        <v>1990.3</v>
      </c>
      <c r="F306" s="15">
        <v>2640.8</v>
      </c>
      <c r="G306" s="15">
        <v>1643.2</v>
      </c>
      <c r="H306" s="15">
        <v>2232.9</v>
      </c>
      <c r="J306" s="15">
        <f t="shared" si="16"/>
        <v>1.4366746764842042</v>
      </c>
      <c r="K306" s="15">
        <f t="shared" si="17"/>
        <v>0.15967798342901066</v>
      </c>
      <c r="L306" s="15">
        <f t="shared" si="18"/>
        <v>0.52273341199820111</v>
      </c>
      <c r="M306" s="15">
        <f t="shared" si="19"/>
        <v>0.79675496072092733</v>
      </c>
    </row>
    <row r="307" spans="1:13" x14ac:dyDescent="0.2">
      <c r="A307" s="15" t="s">
        <v>78</v>
      </c>
      <c r="B307" s="15" t="s">
        <v>79</v>
      </c>
      <c r="C307" s="15">
        <v>216.2</v>
      </c>
      <c r="D307" s="15">
        <v>243</v>
      </c>
      <c r="E307" s="15">
        <v>351.3</v>
      </c>
      <c r="F307" s="15">
        <v>537.1</v>
      </c>
      <c r="G307" s="15">
        <v>300.39999999999998</v>
      </c>
      <c r="H307" s="15">
        <v>341.3</v>
      </c>
      <c r="J307" s="15">
        <f t="shared" si="16"/>
        <v>1.4544108574953731</v>
      </c>
      <c r="K307" s="15">
        <f t="shared" si="17"/>
        <v>0.21727885076623529</v>
      </c>
      <c r="L307" s="15">
        <f t="shared" si="18"/>
        <v>0.54043487471909624</v>
      </c>
      <c r="M307" s="15">
        <f t="shared" si="19"/>
        <v>0.66298254446882265</v>
      </c>
    </row>
    <row r="308" spans="1:13" x14ac:dyDescent="0.2">
      <c r="A308" s="15" t="s">
        <v>82</v>
      </c>
      <c r="B308" s="15" t="s">
        <v>83</v>
      </c>
      <c r="C308" s="15">
        <v>865.8</v>
      </c>
      <c r="D308" s="15">
        <v>1110.5</v>
      </c>
      <c r="E308" s="15">
        <v>1969.2</v>
      </c>
      <c r="F308" s="15">
        <v>2246.8000000000002</v>
      </c>
      <c r="G308" s="15">
        <v>1289.7</v>
      </c>
      <c r="H308" s="15">
        <v>1678.9</v>
      </c>
      <c r="J308" s="15">
        <f t="shared" si="16"/>
        <v>1.3218603472310226</v>
      </c>
      <c r="K308" s="15">
        <f t="shared" si="17"/>
        <v>0.38552307049840839</v>
      </c>
      <c r="L308" s="15">
        <f t="shared" si="18"/>
        <v>0.40256976610450901</v>
      </c>
      <c r="M308" s="15">
        <f t="shared" si="19"/>
        <v>0.41394962775476996</v>
      </c>
    </row>
    <row r="309" spans="1:13" x14ac:dyDescent="0.2">
      <c r="A309" s="15" t="s">
        <v>100</v>
      </c>
      <c r="B309" s="15" t="s">
        <v>101</v>
      </c>
      <c r="C309" s="15">
        <v>416.1</v>
      </c>
      <c r="D309" s="15">
        <v>507.8</v>
      </c>
      <c r="E309" s="15">
        <v>705</v>
      </c>
      <c r="F309" s="15">
        <v>975.4</v>
      </c>
      <c r="G309" s="15">
        <v>663</v>
      </c>
      <c r="H309" s="15">
        <v>772.2</v>
      </c>
      <c r="J309" s="15">
        <f t="shared" si="16"/>
        <v>1.479894407268709</v>
      </c>
      <c r="K309" s="15">
        <f t="shared" si="17"/>
        <v>0.10562144251331404</v>
      </c>
      <c r="L309" s="15">
        <f t="shared" si="18"/>
        <v>0.56549424102690293</v>
      </c>
      <c r="M309" s="15">
        <f t="shared" si="19"/>
        <v>0.97624790547757201</v>
      </c>
    </row>
    <row r="310" spans="1:13" x14ac:dyDescent="0.2">
      <c r="A310" s="15" t="s">
        <v>72</v>
      </c>
      <c r="B310" s="15" t="s">
        <v>73</v>
      </c>
      <c r="C310" s="15">
        <v>757.7</v>
      </c>
      <c r="D310" s="15">
        <v>925.9</v>
      </c>
      <c r="E310" s="15">
        <v>1240.2</v>
      </c>
      <c r="F310" s="15">
        <v>1805.7</v>
      </c>
      <c r="G310" s="15">
        <v>1265.8</v>
      </c>
      <c r="H310" s="15">
        <v>1518.6</v>
      </c>
      <c r="J310" s="15">
        <f t="shared" si="16"/>
        <v>1.5699090225049592</v>
      </c>
      <c r="K310" s="15">
        <f t="shared" si="17"/>
        <v>5.7674796422299598E-2</v>
      </c>
      <c r="L310" s="15">
        <f t="shared" si="18"/>
        <v>0.65068095619718469</v>
      </c>
      <c r="M310" s="15">
        <f t="shared" si="19"/>
        <v>1.2390139297557716</v>
      </c>
    </row>
    <row r="311" spans="1:13" x14ac:dyDescent="0.2">
      <c r="A311" s="15" t="s">
        <v>102</v>
      </c>
      <c r="B311" s="15" t="s">
        <v>103</v>
      </c>
      <c r="C311" s="15">
        <v>68.099999999999994</v>
      </c>
      <c r="D311" s="15">
        <v>67.400000000000006</v>
      </c>
      <c r="E311" s="15">
        <v>78.3</v>
      </c>
      <c r="F311" s="15">
        <v>260.3</v>
      </c>
      <c r="G311" s="15">
        <v>224.1</v>
      </c>
      <c r="H311" s="15">
        <v>271.89999999999998</v>
      </c>
      <c r="J311" s="15">
        <f t="shared" si="16"/>
        <v>3.5374181478016835</v>
      </c>
      <c r="K311" s="15">
        <f t="shared" si="17"/>
        <v>2.5893238034228514E-4</v>
      </c>
      <c r="L311" s="15">
        <f t="shared" si="18"/>
        <v>1.8226967658592053</v>
      </c>
      <c r="M311" s="15">
        <f t="shared" si="19"/>
        <v>3.586813636221549</v>
      </c>
    </row>
    <row r="312" spans="1:13" x14ac:dyDescent="0.2">
      <c r="A312" s="15" t="s">
        <v>849</v>
      </c>
      <c r="B312" s="15" t="s">
        <v>850</v>
      </c>
      <c r="C312" s="15">
        <v>13</v>
      </c>
      <c r="D312" s="15">
        <v>11.3</v>
      </c>
      <c r="E312" s="15">
        <v>11.8</v>
      </c>
      <c r="F312" s="15">
        <v>16.899999999999999</v>
      </c>
      <c r="G312" s="15">
        <v>15.3</v>
      </c>
      <c r="H312" s="15">
        <v>13.6</v>
      </c>
      <c r="J312" s="15">
        <f t="shared" si="16"/>
        <v>1.2686980609418284</v>
      </c>
      <c r="K312" s="15">
        <f t="shared" si="17"/>
        <v>3.9973365730812914E-2</v>
      </c>
      <c r="L312" s="15">
        <f t="shared" si="18"/>
        <v>0.34334876120977303</v>
      </c>
      <c r="M312" s="15">
        <f t="shared" si="19"/>
        <v>1.3982292828937595</v>
      </c>
    </row>
    <row r="313" spans="1:13" x14ac:dyDescent="0.2">
      <c r="A313" s="15" t="s">
        <v>1157</v>
      </c>
      <c r="B313" s="15" t="s">
        <v>1158</v>
      </c>
      <c r="C313" s="15">
        <v>44.8</v>
      </c>
      <c r="D313" s="15">
        <v>44.4</v>
      </c>
      <c r="E313" s="15">
        <v>51.9</v>
      </c>
      <c r="F313" s="15">
        <v>72.5</v>
      </c>
      <c r="G313" s="15">
        <v>54.8</v>
      </c>
      <c r="H313" s="15">
        <v>78.400000000000006</v>
      </c>
      <c r="J313" s="15">
        <f t="shared" si="16"/>
        <v>1.4578313253012047</v>
      </c>
      <c r="K313" s="15">
        <f t="shared" si="17"/>
        <v>4.5377513167963748E-2</v>
      </c>
      <c r="L313" s="15">
        <f t="shared" si="18"/>
        <v>0.54382380592766977</v>
      </c>
      <c r="M313" s="15">
        <f t="shared" si="19"/>
        <v>1.3431593085177294</v>
      </c>
    </row>
    <row r="314" spans="1:13" x14ac:dyDescent="0.2">
      <c r="A314" s="15" t="s">
        <v>196</v>
      </c>
      <c r="B314" s="15" t="s">
        <v>197</v>
      </c>
      <c r="C314" s="15">
        <v>63.2</v>
      </c>
      <c r="D314" s="15">
        <v>59.5</v>
      </c>
      <c r="E314" s="15">
        <v>59.9</v>
      </c>
      <c r="F314" s="15">
        <v>213.3</v>
      </c>
      <c r="G314" s="15">
        <v>195.6</v>
      </c>
      <c r="H314" s="15">
        <v>200.7</v>
      </c>
      <c r="J314" s="15">
        <f t="shared" si="16"/>
        <v>3.3384446878422778</v>
      </c>
      <c r="K314" s="15">
        <f t="shared" si="17"/>
        <v>1.221550355549076E-5</v>
      </c>
      <c r="L314" s="15">
        <f t="shared" si="18"/>
        <v>1.7391761375090997</v>
      </c>
      <c r="M314" s="15">
        <f t="shared" si="19"/>
        <v>4.9130886255498663</v>
      </c>
    </row>
    <row r="315" spans="1:13" x14ac:dyDescent="0.2">
      <c r="A315" s="15" t="s">
        <v>1083</v>
      </c>
      <c r="B315" s="15" t="s">
        <v>1084</v>
      </c>
      <c r="C315" s="15">
        <v>6.5</v>
      </c>
      <c r="D315" s="15">
        <v>9.1999999999999993</v>
      </c>
      <c r="E315" s="15">
        <v>10.199999999999999</v>
      </c>
      <c r="F315" s="15">
        <v>12.8</v>
      </c>
      <c r="G315" s="15">
        <v>10.3</v>
      </c>
      <c r="H315" s="15">
        <v>19.5</v>
      </c>
      <c r="J315" s="15">
        <f t="shared" si="16"/>
        <v>1.6447876447876448</v>
      </c>
      <c r="K315" s="15">
        <f t="shared" si="17"/>
        <v>0.13323110408403413</v>
      </c>
      <c r="L315" s="15">
        <f t="shared" si="18"/>
        <v>0.71790133253928445</v>
      </c>
      <c r="M315" s="15">
        <f t="shared" si="19"/>
        <v>0.87539437310030588</v>
      </c>
    </row>
    <row r="316" spans="1:13" x14ac:dyDescent="0.2">
      <c r="A316" s="15" t="s">
        <v>474</v>
      </c>
      <c r="B316" s="15" t="s">
        <v>475</v>
      </c>
      <c r="C316" s="15">
        <v>30.8</v>
      </c>
      <c r="D316" s="15">
        <v>40.4</v>
      </c>
      <c r="E316" s="15">
        <v>47.9</v>
      </c>
      <c r="F316" s="15">
        <v>42.8</v>
      </c>
      <c r="G316" s="15">
        <v>49.3</v>
      </c>
      <c r="H316" s="15">
        <v>66.599999999999994</v>
      </c>
      <c r="J316" s="15">
        <f t="shared" si="16"/>
        <v>1.3324937027707808</v>
      </c>
      <c r="K316" s="15">
        <f t="shared" si="17"/>
        <v>0.20197538580846269</v>
      </c>
      <c r="L316" s="15">
        <f t="shared" si="18"/>
        <v>0.4141287149710679</v>
      </c>
      <c r="M316" s="15">
        <f t="shared" si="19"/>
        <v>0.6947015536172555</v>
      </c>
    </row>
    <row r="317" spans="1:13" x14ac:dyDescent="0.2">
      <c r="A317" s="15" t="s">
        <v>933</v>
      </c>
      <c r="B317" s="15" t="s">
        <v>934</v>
      </c>
      <c r="C317" s="15">
        <v>44.4</v>
      </c>
      <c r="D317" s="15">
        <v>37</v>
      </c>
      <c r="E317" s="15">
        <v>36.4</v>
      </c>
      <c r="F317" s="15">
        <v>62.7</v>
      </c>
      <c r="G317" s="15">
        <v>37.5</v>
      </c>
      <c r="H317" s="15">
        <v>27.8</v>
      </c>
      <c r="J317" s="15">
        <f t="shared" si="16"/>
        <v>1.0865874363327672</v>
      </c>
      <c r="K317" s="15">
        <f t="shared" si="17"/>
        <v>0.76686094379597924</v>
      </c>
      <c r="L317" s="15">
        <f t="shared" si="18"/>
        <v>0.1198042710569014</v>
      </c>
      <c r="M317" s="15">
        <f t="shared" si="19"/>
        <v>0.11528338027159567</v>
      </c>
    </row>
    <row r="318" spans="1:13" x14ac:dyDescent="0.2">
      <c r="A318" s="15" t="s">
        <v>398</v>
      </c>
      <c r="B318" s="15" t="s">
        <v>399</v>
      </c>
      <c r="C318" s="15">
        <v>39.9</v>
      </c>
      <c r="D318" s="15">
        <v>47.9</v>
      </c>
      <c r="E318" s="15">
        <v>57.9</v>
      </c>
      <c r="F318" s="15">
        <v>51.9</v>
      </c>
      <c r="G318" s="15">
        <v>52.8</v>
      </c>
      <c r="H318" s="15">
        <v>53.6</v>
      </c>
      <c r="J318" s="15">
        <f t="shared" si="16"/>
        <v>1.0864790665751545</v>
      </c>
      <c r="K318" s="15">
        <f t="shared" si="17"/>
        <v>0.46694089226487429</v>
      </c>
      <c r="L318" s="15">
        <f t="shared" si="18"/>
        <v>0.11966037807266863</v>
      </c>
      <c r="M318" s="15">
        <f t="shared" si="19"/>
        <v>0.33073809114237557</v>
      </c>
    </row>
    <row r="319" spans="1:13" x14ac:dyDescent="0.2">
      <c r="A319" s="15" t="s">
        <v>825</v>
      </c>
      <c r="B319" s="15" t="s">
        <v>826</v>
      </c>
      <c r="C319" s="15">
        <v>104.7</v>
      </c>
      <c r="D319" s="15">
        <v>167.7</v>
      </c>
      <c r="E319" s="15">
        <v>245.9</v>
      </c>
      <c r="F319" s="15">
        <v>196.2</v>
      </c>
      <c r="G319" s="15">
        <v>160</v>
      </c>
      <c r="H319" s="15">
        <v>339.7</v>
      </c>
      <c r="J319" s="15">
        <f t="shared" si="16"/>
        <v>1.3426586918772911</v>
      </c>
      <c r="K319" s="15">
        <f t="shared" si="17"/>
        <v>0.43559483446427466</v>
      </c>
      <c r="L319" s="15">
        <f t="shared" si="18"/>
        <v>0.42509261368864676</v>
      </c>
      <c r="M319" s="15">
        <f t="shared" si="19"/>
        <v>0.36091727900111825</v>
      </c>
    </row>
    <row r="320" spans="1:13" x14ac:dyDescent="0.2">
      <c r="A320" s="15" t="s">
        <v>178</v>
      </c>
      <c r="B320" s="15" t="s">
        <v>179</v>
      </c>
      <c r="C320" s="15">
        <v>30.5</v>
      </c>
      <c r="D320" s="15">
        <v>34</v>
      </c>
      <c r="E320" s="15">
        <v>28.2</v>
      </c>
      <c r="F320" s="15">
        <v>136.19999999999999</v>
      </c>
      <c r="G320" s="15">
        <v>114.2</v>
      </c>
      <c r="H320" s="15">
        <v>111.9</v>
      </c>
      <c r="J320" s="15">
        <f t="shared" si="16"/>
        <v>3.9083063646170437</v>
      </c>
      <c r="K320" s="15">
        <f t="shared" si="17"/>
        <v>3.4507230552484732E-4</v>
      </c>
      <c r="L320" s="15">
        <f t="shared" si="18"/>
        <v>1.9665435618277567</v>
      </c>
      <c r="M320" s="15">
        <f t="shared" si="19"/>
        <v>3.4620898944911067</v>
      </c>
    </row>
    <row r="321" spans="1:13" x14ac:dyDescent="0.2">
      <c r="A321" s="15" t="s">
        <v>57</v>
      </c>
      <c r="B321" s="15" t="s">
        <v>58</v>
      </c>
      <c r="C321" s="15">
        <v>477.3</v>
      </c>
      <c r="D321" s="15">
        <v>520.5</v>
      </c>
      <c r="E321" s="15">
        <v>574.6</v>
      </c>
      <c r="F321" s="15">
        <v>5935.2</v>
      </c>
      <c r="G321" s="15">
        <v>5213.6000000000004</v>
      </c>
      <c r="H321" s="15">
        <v>6193</v>
      </c>
      <c r="J321" s="15">
        <f t="shared" si="16"/>
        <v>11.028873060290001</v>
      </c>
      <c r="K321" s="15">
        <f t="shared" si="17"/>
        <v>5.7864431546294027E-5</v>
      </c>
      <c r="L321" s="15">
        <f t="shared" si="18"/>
        <v>3.4632134775308434</v>
      </c>
      <c r="M321" s="15">
        <f t="shared" si="19"/>
        <v>4.2375883089804258</v>
      </c>
    </row>
    <row r="322" spans="1:13" x14ac:dyDescent="0.2">
      <c r="A322" s="15" t="s">
        <v>380</v>
      </c>
      <c r="B322" s="15" t="s">
        <v>381</v>
      </c>
      <c r="C322" s="15">
        <v>80.5</v>
      </c>
      <c r="D322" s="15">
        <v>88</v>
      </c>
      <c r="E322" s="15">
        <v>111.2</v>
      </c>
      <c r="F322" s="15">
        <v>161.1</v>
      </c>
      <c r="G322" s="15">
        <v>119.6</v>
      </c>
      <c r="H322" s="15">
        <v>165.7</v>
      </c>
      <c r="J322" s="15">
        <f t="shared" ref="J322:J385" si="20">(F322+G322+H322)/(C322+D322+E322)</f>
        <v>1.5959957096889523</v>
      </c>
      <c r="K322" s="15">
        <f t="shared" ref="K322:K385" si="21">TTEST(F322:H322,C322:E322,2,2)</f>
        <v>3.2698282376350279E-2</v>
      </c>
      <c r="L322" s="15">
        <f t="shared" ref="L322:L385" si="22">LOG(J322,2)</f>
        <v>0.67445677335299581</v>
      </c>
      <c r="M322" s="15">
        <f t="shared" ref="M322:M385" si="23">-LOG10(K322)</f>
        <v>1.4854750600022526</v>
      </c>
    </row>
    <row r="323" spans="1:13" x14ac:dyDescent="0.2">
      <c r="A323" s="15" t="s">
        <v>929</v>
      </c>
      <c r="B323" s="15" t="s">
        <v>930</v>
      </c>
      <c r="C323" s="15">
        <v>20.8</v>
      </c>
      <c r="D323" s="15">
        <v>19.600000000000001</v>
      </c>
      <c r="E323" s="15">
        <v>16.899999999999999</v>
      </c>
      <c r="F323" s="15">
        <v>27.8</v>
      </c>
      <c r="G323" s="15">
        <v>20</v>
      </c>
      <c r="H323" s="15">
        <v>27.6</v>
      </c>
      <c r="J323" s="15">
        <f t="shared" si="20"/>
        <v>1.3158813263525306</v>
      </c>
      <c r="K323" s="15">
        <f t="shared" si="21"/>
        <v>9.86767666564526E-2</v>
      </c>
      <c r="L323" s="15">
        <f t="shared" si="22"/>
        <v>0.39602938451175951</v>
      </c>
      <c r="M323" s="15">
        <f t="shared" si="23"/>
        <v>1.0057850894849625</v>
      </c>
    </row>
    <row r="324" spans="1:13" x14ac:dyDescent="0.2">
      <c r="A324" s="15" t="s">
        <v>1043</v>
      </c>
      <c r="B324" s="15" t="s">
        <v>1044</v>
      </c>
      <c r="C324" s="15">
        <v>11.5</v>
      </c>
      <c r="D324" s="15">
        <v>10.9</v>
      </c>
      <c r="E324" s="15">
        <v>21.7</v>
      </c>
      <c r="F324" s="15">
        <v>16.600000000000001</v>
      </c>
      <c r="G324" s="15">
        <v>13.9</v>
      </c>
      <c r="H324" s="15">
        <v>18.2</v>
      </c>
      <c r="J324" s="15">
        <f t="shared" si="20"/>
        <v>1.104308390022676</v>
      </c>
      <c r="K324" s="15">
        <f t="shared" si="21"/>
        <v>0.70149694640989257</v>
      </c>
      <c r="L324" s="15">
        <f t="shared" si="22"/>
        <v>0.14314311652482192</v>
      </c>
      <c r="M324" s="15">
        <f t="shared" si="23"/>
        <v>0.15397421509922785</v>
      </c>
    </row>
    <row r="325" spans="1:13" x14ac:dyDescent="0.2">
      <c r="A325" s="15" t="s">
        <v>625</v>
      </c>
      <c r="B325" s="15" t="s">
        <v>626</v>
      </c>
      <c r="C325" s="15">
        <v>12.5</v>
      </c>
      <c r="D325" s="15">
        <v>9.6</v>
      </c>
      <c r="E325" s="15">
        <v>10</v>
      </c>
      <c r="F325" s="15">
        <v>15.6</v>
      </c>
      <c r="G325" s="15">
        <v>8.4</v>
      </c>
      <c r="H325" s="15">
        <v>9.8000000000000007</v>
      </c>
      <c r="J325" s="15">
        <f t="shared" si="20"/>
        <v>1.0529595015576323</v>
      </c>
      <c r="K325" s="15">
        <f t="shared" si="21"/>
        <v>0.823760391967991</v>
      </c>
      <c r="L325" s="15">
        <f t="shared" si="22"/>
        <v>7.444994915988104E-2</v>
      </c>
      <c r="M325" s="15">
        <f t="shared" si="23"/>
        <v>8.419909361688728E-2</v>
      </c>
    </row>
    <row r="326" spans="1:13" x14ac:dyDescent="0.2">
      <c r="A326" s="15" t="s">
        <v>390</v>
      </c>
      <c r="B326" s="15" t="s">
        <v>391</v>
      </c>
      <c r="C326" s="15">
        <v>25.6</v>
      </c>
      <c r="D326" s="15">
        <v>37.299999999999997</v>
      </c>
      <c r="E326" s="15">
        <v>41.8</v>
      </c>
      <c r="F326" s="15">
        <v>55.8</v>
      </c>
      <c r="G326" s="15">
        <v>38.9</v>
      </c>
      <c r="H326" s="15">
        <v>53.5</v>
      </c>
      <c r="J326" s="15">
        <f t="shared" si="20"/>
        <v>1.4154727793696276</v>
      </c>
      <c r="K326" s="15">
        <f t="shared" si="21"/>
        <v>0.11295638776897912</v>
      </c>
      <c r="L326" s="15">
        <f t="shared" si="22"/>
        <v>0.50128400537502549</v>
      </c>
      <c r="M326" s="15">
        <f t="shared" si="23"/>
        <v>0.94708920436843413</v>
      </c>
    </row>
    <row r="327" spans="1:13" x14ac:dyDescent="0.2">
      <c r="A327" s="15" t="s">
        <v>699</v>
      </c>
      <c r="B327" s="15" t="s">
        <v>700</v>
      </c>
      <c r="C327" s="15">
        <v>6.1</v>
      </c>
      <c r="D327" s="15">
        <v>5.9</v>
      </c>
      <c r="E327" s="15">
        <v>6.1</v>
      </c>
      <c r="F327" s="15">
        <v>10.199999999999999</v>
      </c>
      <c r="G327" s="15">
        <v>9.3000000000000007</v>
      </c>
      <c r="H327" s="15">
        <v>10.4</v>
      </c>
      <c r="J327" s="15">
        <f t="shared" si="20"/>
        <v>1.6519337016574585</v>
      </c>
      <c r="K327" s="15">
        <f t="shared" si="21"/>
        <v>3.368704507444245E-4</v>
      </c>
      <c r="L327" s="15">
        <f t="shared" si="22"/>
        <v>0.72415578711489947</v>
      </c>
      <c r="M327" s="15">
        <f t="shared" si="23"/>
        <v>3.4725370823446848</v>
      </c>
    </row>
    <row r="328" spans="1:13" x14ac:dyDescent="0.2">
      <c r="A328" s="15" t="s">
        <v>46</v>
      </c>
      <c r="B328" s="15" t="s">
        <v>47</v>
      </c>
      <c r="C328" s="15">
        <v>1199.3</v>
      </c>
      <c r="D328" s="15">
        <v>1439.4</v>
      </c>
      <c r="E328" s="15">
        <v>1556.8</v>
      </c>
      <c r="F328" s="15">
        <v>1271.5</v>
      </c>
      <c r="G328" s="15">
        <v>1086.8</v>
      </c>
      <c r="H328" s="15">
        <v>1307.7</v>
      </c>
      <c r="J328" s="15">
        <f t="shared" si="20"/>
        <v>0.87379335001787628</v>
      </c>
      <c r="K328" s="15">
        <f t="shared" si="21"/>
        <v>0.23231160461352898</v>
      </c>
      <c r="L328" s="15">
        <f t="shared" si="22"/>
        <v>-0.19463596865746222</v>
      </c>
      <c r="M328" s="15">
        <f t="shared" si="23"/>
        <v>0.63392909543548726</v>
      </c>
    </row>
    <row r="329" spans="1:13" x14ac:dyDescent="0.2">
      <c r="A329" s="15" t="s">
        <v>284</v>
      </c>
      <c r="B329" s="15" t="s">
        <v>285</v>
      </c>
      <c r="C329" s="15">
        <v>23.6</v>
      </c>
      <c r="D329" s="15">
        <v>17.100000000000001</v>
      </c>
      <c r="E329" s="15">
        <v>27.5</v>
      </c>
      <c r="F329" s="15">
        <v>18.899999999999999</v>
      </c>
      <c r="G329" s="15">
        <v>19.8</v>
      </c>
      <c r="H329" s="15">
        <v>34.6</v>
      </c>
      <c r="J329" s="15">
        <f t="shared" si="20"/>
        <v>1.0747800586510265</v>
      </c>
      <c r="K329" s="15">
        <f t="shared" si="21"/>
        <v>0.78843223986208699</v>
      </c>
      <c r="L329" s="15">
        <f t="shared" si="22"/>
        <v>0.10404145910963962</v>
      </c>
      <c r="M329" s="15">
        <f t="shared" si="23"/>
        <v>0.10323562525011913</v>
      </c>
    </row>
    <row r="330" spans="1:13" x14ac:dyDescent="0.2">
      <c r="A330" s="15" t="s">
        <v>422</v>
      </c>
      <c r="B330" s="15" t="s">
        <v>423</v>
      </c>
      <c r="C330" s="15">
        <v>123.2</v>
      </c>
      <c r="D330" s="15">
        <v>131.69999999999999</v>
      </c>
      <c r="E330" s="15">
        <v>165</v>
      </c>
      <c r="F330" s="15">
        <v>244.3</v>
      </c>
      <c r="G330" s="15">
        <v>159.69999999999999</v>
      </c>
      <c r="H330" s="15">
        <v>217.8</v>
      </c>
      <c r="J330" s="15">
        <f t="shared" si="20"/>
        <v>1.4808287687544652</v>
      </c>
      <c r="K330" s="15">
        <f t="shared" si="21"/>
        <v>7.4420383938594417E-2</v>
      </c>
      <c r="L330" s="15">
        <f t="shared" si="22"/>
        <v>0.56640482850604701</v>
      </c>
      <c r="M330" s="15">
        <f t="shared" si="23"/>
        <v>1.128308093761101</v>
      </c>
    </row>
    <row r="331" spans="1:13" x14ac:dyDescent="0.2">
      <c r="A331" s="15" t="s">
        <v>202</v>
      </c>
      <c r="B331" s="15" t="s">
        <v>203</v>
      </c>
      <c r="C331" s="15">
        <v>190.5</v>
      </c>
      <c r="D331" s="15">
        <v>199.4</v>
      </c>
      <c r="E331" s="15">
        <v>257.60000000000002</v>
      </c>
      <c r="F331" s="15">
        <v>251.9</v>
      </c>
      <c r="G331" s="15">
        <v>212</v>
      </c>
      <c r="H331" s="15">
        <v>249.3</v>
      </c>
      <c r="J331" s="15">
        <f t="shared" si="20"/>
        <v>1.1014671814671815</v>
      </c>
      <c r="K331" s="15">
        <f t="shared" si="21"/>
        <v>0.42492494048266083</v>
      </c>
      <c r="L331" s="15">
        <f t="shared" si="22"/>
        <v>0.13942651016371635</v>
      </c>
      <c r="M331" s="15">
        <f t="shared" si="23"/>
        <v>0.37168777774522854</v>
      </c>
    </row>
    <row r="332" spans="1:13" x14ac:dyDescent="0.2">
      <c r="A332" s="15" t="s">
        <v>558</v>
      </c>
      <c r="B332" s="15" t="s">
        <v>559</v>
      </c>
      <c r="C332" s="15">
        <v>69.8</v>
      </c>
      <c r="D332" s="15">
        <v>67.3</v>
      </c>
      <c r="E332" s="15">
        <v>70.3</v>
      </c>
      <c r="F332" s="15">
        <v>87.9</v>
      </c>
      <c r="G332" s="15">
        <v>69</v>
      </c>
      <c r="H332" s="15">
        <v>81.099999999999994</v>
      </c>
      <c r="J332" s="15">
        <f t="shared" si="20"/>
        <v>1.1475409836065575</v>
      </c>
      <c r="K332" s="15">
        <f t="shared" si="21"/>
        <v>0.14287535955535008</v>
      </c>
      <c r="L332" s="15">
        <f t="shared" si="22"/>
        <v>0.1985456793820804</v>
      </c>
      <c r="M332" s="15">
        <f t="shared" si="23"/>
        <v>0.84504266366432246</v>
      </c>
    </row>
    <row r="333" spans="1:13" x14ac:dyDescent="0.2">
      <c r="A333" s="15" t="s">
        <v>150</v>
      </c>
      <c r="B333" s="15" t="s">
        <v>151</v>
      </c>
      <c r="C333" s="15">
        <v>31.5</v>
      </c>
      <c r="D333" s="15">
        <v>37.4</v>
      </c>
      <c r="E333" s="15">
        <v>50</v>
      </c>
      <c r="F333" s="15">
        <v>46.8</v>
      </c>
      <c r="G333" s="15">
        <v>39.4</v>
      </c>
      <c r="H333" s="15">
        <v>50.6</v>
      </c>
      <c r="J333" s="15">
        <f t="shared" si="20"/>
        <v>1.1505466778805717</v>
      </c>
      <c r="K333" s="15">
        <f t="shared" si="21"/>
        <v>0.40197438692497017</v>
      </c>
      <c r="L333" s="15">
        <f t="shared" si="22"/>
        <v>0.20231951514024182</v>
      </c>
      <c r="M333" s="15">
        <f t="shared" si="23"/>
        <v>0.39580161848650208</v>
      </c>
    </row>
    <row r="334" spans="1:13" x14ac:dyDescent="0.2">
      <c r="A334" s="15" t="s">
        <v>112</v>
      </c>
      <c r="B334" s="15" t="s">
        <v>113</v>
      </c>
      <c r="C334" s="15">
        <v>41</v>
      </c>
      <c r="D334" s="15">
        <v>47.2</v>
      </c>
      <c r="E334" s="15">
        <v>48.5</v>
      </c>
      <c r="F334" s="15">
        <v>60.6</v>
      </c>
      <c r="G334" s="15">
        <v>41.9</v>
      </c>
      <c r="H334" s="15">
        <v>48.5</v>
      </c>
      <c r="J334" s="15">
        <f t="shared" si="20"/>
        <v>1.1046086320409658</v>
      </c>
      <c r="K334" s="15">
        <f t="shared" si="21"/>
        <v>0.46755554572715291</v>
      </c>
      <c r="L334" s="15">
        <f t="shared" si="22"/>
        <v>0.1435353066063815</v>
      </c>
      <c r="M334" s="15">
        <f t="shared" si="23"/>
        <v>0.33016678742286981</v>
      </c>
    </row>
    <row r="335" spans="1:13" x14ac:dyDescent="0.2">
      <c r="A335" s="15" t="s">
        <v>66</v>
      </c>
      <c r="B335" s="15" t="s">
        <v>67</v>
      </c>
      <c r="C335" s="15">
        <v>456.2</v>
      </c>
      <c r="D335" s="15">
        <v>490.5</v>
      </c>
      <c r="E335" s="15">
        <v>567.70000000000005</v>
      </c>
      <c r="F335" s="15">
        <v>655.8</v>
      </c>
      <c r="G335" s="15">
        <v>514.4</v>
      </c>
      <c r="H335" s="15">
        <v>631.4</v>
      </c>
      <c r="J335" s="15">
        <f t="shared" si="20"/>
        <v>1.1896460644479661</v>
      </c>
      <c r="K335" s="15">
        <f t="shared" si="21"/>
        <v>0.15495709893048831</v>
      </c>
      <c r="L335" s="15">
        <f t="shared" si="22"/>
        <v>0.25053241637652424</v>
      </c>
      <c r="M335" s="15">
        <f t="shared" si="23"/>
        <v>0.80978852296960135</v>
      </c>
    </row>
    <row r="336" spans="1:13" x14ac:dyDescent="0.2">
      <c r="A336" s="15" t="s">
        <v>49</v>
      </c>
      <c r="B336" s="15" t="s">
        <v>50</v>
      </c>
      <c r="C336" s="15">
        <v>875.2</v>
      </c>
      <c r="D336" s="15">
        <v>1075.0999999999999</v>
      </c>
      <c r="E336" s="15">
        <v>1216.7</v>
      </c>
      <c r="F336" s="15">
        <v>1565.6</v>
      </c>
      <c r="G336" s="15">
        <v>1182.3</v>
      </c>
      <c r="H336" s="15">
        <v>1512</v>
      </c>
      <c r="J336" s="15">
        <f t="shared" si="20"/>
        <v>1.3450899905273128</v>
      </c>
      <c r="K336" s="15">
        <f t="shared" si="21"/>
        <v>7.9111222282186422E-2</v>
      </c>
      <c r="L336" s="15">
        <f t="shared" si="22"/>
        <v>0.42770269660674309</v>
      </c>
      <c r="M336" s="15">
        <f t="shared" si="23"/>
        <v>1.1017619055095533</v>
      </c>
    </row>
    <row r="337" spans="1:13" x14ac:dyDescent="0.2">
      <c r="A337" s="15" t="s">
        <v>286</v>
      </c>
      <c r="B337" s="15" t="s">
        <v>287</v>
      </c>
      <c r="C337" s="15">
        <v>64.400000000000006</v>
      </c>
      <c r="D337" s="15">
        <v>74.099999999999994</v>
      </c>
      <c r="E337" s="15">
        <v>90</v>
      </c>
      <c r="F337" s="15">
        <v>659.5</v>
      </c>
      <c r="G337" s="15">
        <v>570.4</v>
      </c>
      <c r="H337" s="15">
        <v>723.3</v>
      </c>
      <c r="J337" s="15">
        <f t="shared" si="20"/>
        <v>8.5479212253829324</v>
      </c>
      <c r="K337" s="15">
        <f t="shared" si="21"/>
        <v>2.1562228037077665E-4</v>
      </c>
      <c r="L337" s="15">
        <f t="shared" si="22"/>
        <v>3.0955736126920321</v>
      </c>
      <c r="M337" s="15">
        <f t="shared" si="23"/>
        <v>3.6663063652750019</v>
      </c>
    </row>
    <row r="338" spans="1:13" x14ac:dyDescent="0.2">
      <c r="A338" s="15" t="s">
        <v>873</v>
      </c>
      <c r="B338" s="15" t="s">
        <v>874</v>
      </c>
      <c r="C338" s="15">
        <v>69.2</v>
      </c>
      <c r="D338" s="15">
        <v>68.7</v>
      </c>
      <c r="E338" s="15">
        <v>98.2</v>
      </c>
      <c r="F338" s="15">
        <v>89.5</v>
      </c>
      <c r="G338" s="15">
        <v>74.2</v>
      </c>
      <c r="H338" s="15">
        <v>99.8</v>
      </c>
      <c r="J338" s="15">
        <f t="shared" si="20"/>
        <v>1.1160525201185938</v>
      </c>
      <c r="K338" s="15">
        <f t="shared" si="21"/>
        <v>0.49779213777624964</v>
      </c>
      <c r="L338" s="15">
        <f t="shared" si="22"/>
        <v>0.15840492029593436</v>
      </c>
      <c r="M338" s="15">
        <f t="shared" si="23"/>
        <v>0.30295196700294774</v>
      </c>
    </row>
    <row r="339" spans="1:13" x14ac:dyDescent="0.2">
      <c r="A339" s="15" t="s">
        <v>510</v>
      </c>
      <c r="B339" s="15" t="s">
        <v>511</v>
      </c>
      <c r="C339" s="15">
        <v>34.5</v>
      </c>
      <c r="D339" s="15">
        <v>61</v>
      </c>
      <c r="E339" s="15">
        <v>63.1</v>
      </c>
      <c r="F339" s="15">
        <v>92.8</v>
      </c>
      <c r="G339" s="15">
        <v>61.4</v>
      </c>
      <c r="H339" s="15">
        <v>98.1</v>
      </c>
      <c r="J339" s="15">
        <f t="shared" si="20"/>
        <v>1.5907944514501891</v>
      </c>
      <c r="K339" s="15">
        <f t="shared" si="21"/>
        <v>0.10067955185412145</v>
      </c>
      <c r="L339" s="15">
        <f t="shared" si="22"/>
        <v>0.66974743527232194</v>
      </c>
      <c r="M339" s="15">
        <f t="shared" si="23"/>
        <v>0.99705872625553138</v>
      </c>
    </row>
    <row r="340" spans="1:13" x14ac:dyDescent="0.2">
      <c r="A340" s="15" t="s">
        <v>817</v>
      </c>
      <c r="B340" s="15" t="s">
        <v>818</v>
      </c>
      <c r="C340" s="15">
        <v>7.9</v>
      </c>
      <c r="D340" s="15">
        <v>5.4</v>
      </c>
      <c r="E340" s="15">
        <v>9.1</v>
      </c>
      <c r="F340" s="15">
        <v>15.8</v>
      </c>
      <c r="G340" s="15">
        <v>14.7</v>
      </c>
      <c r="H340" s="15">
        <v>17</v>
      </c>
      <c r="J340" s="15">
        <f t="shared" si="20"/>
        <v>2.1205357142857144</v>
      </c>
      <c r="K340" s="15">
        <f t="shared" si="21"/>
        <v>2.8001796246645877E-3</v>
      </c>
      <c r="L340" s="15">
        <f t="shared" si="22"/>
        <v>1.0844287811607061</v>
      </c>
      <c r="M340" s="15">
        <f t="shared" si="23"/>
        <v>2.5528141088368823</v>
      </c>
    </row>
    <row r="341" spans="1:13" x14ac:dyDescent="0.2">
      <c r="A341" s="15" t="s">
        <v>659</v>
      </c>
      <c r="B341" s="15" t="s">
        <v>660</v>
      </c>
      <c r="C341" s="15">
        <v>31.4</v>
      </c>
      <c r="D341" s="15">
        <v>34.299999999999997</v>
      </c>
      <c r="E341" s="15">
        <v>29.2</v>
      </c>
      <c r="F341" s="15">
        <v>25.2</v>
      </c>
      <c r="G341" s="15">
        <v>21.4</v>
      </c>
      <c r="H341" s="15">
        <v>34.299999999999997</v>
      </c>
      <c r="J341" s="15">
        <f t="shared" si="20"/>
        <v>0.85247629083245524</v>
      </c>
      <c r="K341" s="15">
        <f t="shared" si="21"/>
        <v>0.31881605874273566</v>
      </c>
      <c r="L341" s="15">
        <f t="shared" si="22"/>
        <v>-0.2302683845911318</v>
      </c>
      <c r="M341" s="15">
        <f t="shared" si="23"/>
        <v>0.49645981134208622</v>
      </c>
    </row>
    <row r="342" spans="1:13" x14ac:dyDescent="0.2">
      <c r="A342" s="15" t="s">
        <v>797</v>
      </c>
      <c r="B342" s="15" t="s">
        <v>798</v>
      </c>
      <c r="C342" s="15">
        <v>2.5</v>
      </c>
      <c r="D342" s="15">
        <v>3.5</v>
      </c>
      <c r="E342" s="15">
        <v>4</v>
      </c>
      <c r="F342" s="15">
        <v>3.2</v>
      </c>
      <c r="G342" s="15">
        <v>5.4</v>
      </c>
      <c r="H342" s="15">
        <v>5.7</v>
      </c>
      <c r="J342" s="15">
        <f t="shared" si="20"/>
        <v>1.4300000000000002</v>
      </c>
      <c r="K342" s="15">
        <f t="shared" si="21"/>
        <v>0.18766723411759761</v>
      </c>
      <c r="L342" s="15">
        <f t="shared" si="22"/>
        <v>0.51601514700366491</v>
      </c>
      <c r="M342" s="15">
        <f t="shared" si="23"/>
        <v>0.72661154668659966</v>
      </c>
    </row>
    <row r="343" spans="1:13" x14ac:dyDescent="0.2">
      <c r="A343" s="15" t="s">
        <v>594</v>
      </c>
      <c r="B343" s="15" t="s">
        <v>581</v>
      </c>
      <c r="C343" s="15">
        <v>44.4</v>
      </c>
      <c r="D343" s="15">
        <v>53</v>
      </c>
      <c r="E343" s="15">
        <v>61.5</v>
      </c>
      <c r="F343" s="15">
        <v>76.3</v>
      </c>
      <c r="G343" s="15">
        <v>61.5</v>
      </c>
      <c r="H343" s="15">
        <v>75.3</v>
      </c>
      <c r="J343" s="15">
        <f t="shared" si="20"/>
        <v>1.3410950283196981</v>
      </c>
      <c r="K343" s="15">
        <f t="shared" si="21"/>
        <v>5.8157009320756597E-2</v>
      </c>
      <c r="L343" s="15">
        <f t="shared" si="22"/>
        <v>0.42341146843418453</v>
      </c>
      <c r="M343" s="15">
        <f t="shared" si="23"/>
        <v>1.2353979348327837</v>
      </c>
    </row>
    <row r="344" spans="1:13" x14ac:dyDescent="0.2">
      <c r="A344" s="15" t="s">
        <v>1073</v>
      </c>
      <c r="B344" s="15" t="s">
        <v>1074</v>
      </c>
      <c r="C344" s="15">
        <v>12.9</v>
      </c>
      <c r="D344" s="15">
        <v>14.3</v>
      </c>
      <c r="E344" s="15">
        <v>14.3</v>
      </c>
      <c r="F344" s="15">
        <v>21.3</v>
      </c>
      <c r="G344" s="15">
        <v>21</v>
      </c>
      <c r="H344" s="15">
        <v>22.1</v>
      </c>
      <c r="J344" s="15">
        <f t="shared" si="20"/>
        <v>1.5518072289156628</v>
      </c>
      <c r="K344" s="15">
        <f t="shared" si="21"/>
        <v>1.8052552339796021E-4</v>
      </c>
      <c r="L344" s="15">
        <f t="shared" si="22"/>
        <v>0.63394935188033008</v>
      </c>
      <c r="M344" s="15">
        <f t="shared" si="23"/>
        <v>3.743461387180707</v>
      </c>
    </row>
    <row r="345" spans="1:13" x14ac:dyDescent="0.2">
      <c r="A345" s="15" t="s">
        <v>1155</v>
      </c>
      <c r="B345" s="15" t="s">
        <v>1156</v>
      </c>
      <c r="C345" s="15">
        <v>33.700000000000003</v>
      </c>
      <c r="D345" s="15">
        <v>28.3</v>
      </c>
      <c r="E345" s="15">
        <v>34.299999999999997</v>
      </c>
      <c r="F345" s="15">
        <v>57.4</v>
      </c>
      <c r="G345" s="15">
        <v>36.9</v>
      </c>
      <c r="H345" s="15">
        <v>49.5</v>
      </c>
      <c r="J345" s="15">
        <f t="shared" si="20"/>
        <v>1.4932502596054</v>
      </c>
      <c r="K345" s="15">
        <f t="shared" si="21"/>
        <v>6.4906732521343144E-2</v>
      </c>
      <c r="L345" s="15">
        <f t="shared" si="22"/>
        <v>0.5784559725958387</v>
      </c>
      <c r="M345" s="15">
        <f t="shared" si="23"/>
        <v>1.1877102531962227</v>
      </c>
    </row>
    <row r="346" spans="1:13" x14ac:dyDescent="0.2">
      <c r="A346" s="15" t="s">
        <v>857</v>
      </c>
      <c r="B346" s="15" t="s">
        <v>858</v>
      </c>
      <c r="C346" s="15">
        <v>48.7</v>
      </c>
      <c r="D346" s="15">
        <v>46.4</v>
      </c>
      <c r="E346" s="15">
        <v>69.3</v>
      </c>
      <c r="F346" s="15">
        <v>95.3</v>
      </c>
      <c r="G346" s="15">
        <v>59.3</v>
      </c>
      <c r="H346" s="15">
        <v>91</v>
      </c>
      <c r="J346" s="15">
        <f t="shared" si="20"/>
        <v>1.4939172749391729</v>
      </c>
      <c r="K346" s="15">
        <f t="shared" si="21"/>
        <v>0.11517945956618146</v>
      </c>
      <c r="L346" s="15">
        <f t="shared" si="22"/>
        <v>0.57910026168849671</v>
      </c>
      <c r="M346" s="15">
        <f t="shared" si="23"/>
        <v>0.93862496355551217</v>
      </c>
    </row>
    <row r="347" spans="1:13" x14ac:dyDescent="0.2">
      <c r="A347" s="15" t="s">
        <v>1243</v>
      </c>
      <c r="B347" s="15" t="s">
        <v>1244</v>
      </c>
      <c r="C347" s="15">
        <v>31.3</v>
      </c>
      <c r="D347" s="15">
        <v>34.4</v>
      </c>
      <c r="E347" s="15">
        <v>34.6</v>
      </c>
      <c r="F347" s="15">
        <v>60</v>
      </c>
      <c r="G347" s="15">
        <v>37.700000000000003</v>
      </c>
      <c r="H347" s="15">
        <v>44.7</v>
      </c>
      <c r="J347" s="15">
        <f t="shared" si="20"/>
        <v>1.4197407776669988</v>
      </c>
      <c r="K347" s="15">
        <f t="shared" si="21"/>
        <v>0.10321078992124212</v>
      </c>
      <c r="L347" s="15">
        <f t="shared" si="22"/>
        <v>0.50562754035421686</v>
      </c>
      <c r="M347" s="15">
        <f t="shared" si="23"/>
        <v>0.98627489807408186</v>
      </c>
    </row>
    <row r="348" spans="1:13" x14ac:dyDescent="0.2">
      <c r="A348" s="15" t="s">
        <v>476</v>
      </c>
      <c r="B348" s="15" t="s">
        <v>477</v>
      </c>
      <c r="C348" s="15">
        <v>33.299999999999997</v>
      </c>
      <c r="D348" s="15">
        <v>39.700000000000003</v>
      </c>
      <c r="E348" s="15">
        <v>53.1</v>
      </c>
      <c r="F348" s="15">
        <v>60.1</v>
      </c>
      <c r="G348" s="15">
        <v>35.4</v>
      </c>
      <c r="H348" s="15">
        <v>55.6</v>
      </c>
      <c r="J348" s="15">
        <f t="shared" si="20"/>
        <v>1.1982553528945281</v>
      </c>
      <c r="K348" s="15">
        <f t="shared" si="21"/>
        <v>0.4333262976356792</v>
      </c>
      <c r="L348" s="15">
        <f t="shared" si="22"/>
        <v>0.26093538483660922</v>
      </c>
      <c r="M348" s="15">
        <f t="shared" si="23"/>
        <v>0.36318495377314847</v>
      </c>
    </row>
    <row r="349" spans="1:13" x14ac:dyDescent="0.2">
      <c r="A349" s="15" t="s">
        <v>448</v>
      </c>
      <c r="B349" s="15" t="s">
        <v>449</v>
      </c>
      <c r="C349" s="15">
        <v>28.2</v>
      </c>
      <c r="D349" s="15">
        <v>20.6</v>
      </c>
      <c r="E349" s="15">
        <v>33</v>
      </c>
      <c r="F349" s="15">
        <v>47.7</v>
      </c>
      <c r="G349" s="15">
        <v>36.299999999999997</v>
      </c>
      <c r="H349" s="15">
        <v>39.1</v>
      </c>
      <c r="J349" s="15">
        <f t="shared" si="20"/>
        <v>1.5048899755501222</v>
      </c>
      <c r="K349" s="15">
        <f t="shared" si="21"/>
        <v>5.0607130995601289E-2</v>
      </c>
      <c r="L349" s="15">
        <f t="shared" si="22"/>
        <v>0.58965801354270841</v>
      </c>
      <c r="M349" s="15">
        <f t="shared" si="23"/>
        <v>1.2957882828867662</v>
      </c>
    </row>
    <row r="350" spans="1:13" x14ac:dyDescent="0.2">
      <c r="A350" s="15" t="s">
        <v>148</v>
      </c>
      <c r="B350" s="15" t="s">
        <v>149</v>
      </c>
      <c r="C350" s="15">
        <v>33.9</v>
      </c>
      <c r="D350" s="15">
        <v>50.1</v>
      </c>
      <c r="E350" s="15">
        <v>47.4</v>
      </c>
      <c r="F350" s="15">
        <v>155.5</v>
      </c>
      <c r="G350" s="15">
        <v>125</v>
      </c>
      <c r="H350" s="15">
        <v>158.9</v>
      </c>
      <c r="J350" s="15">
        <f t="shared" si="20"/>
        <v>3.3439878234398779</v>
      </c>
      <c r="K350" s="15">
        <f t="shared" si="21"/>
        <v>9.8795602339879171E-4</v>
      </c>
      <c r="L350" s="15">
        <f t="shared" si="22"/>
        <v>1.741569594100947</v>
      </c>
      <c r="M350" s="15">
        <f t="shared" si="23"/>
        <v>3.0052623866070083</v>
      </c>
    </row>
    <row r="351" spans="1:13" x14ac:dyDescent="0.2">
      <c r="A351" s="15" t="s">
        <v>709</v>
      </c>
      <c r="B351" s="15" t="s">
        <v>710</v>
      </c>
      <c r="C351" s="15">
        <v>26</v>
      </c>
      <c r="D351" s="15">
        <v>26.3</v>
      </c>
      <c r="E351" s="15">
        <v>29</v>
      </c>
      <c r="F351" s="15">
        <v>45.6</v>
      </c>
      <c r="G351" s="15">
        <v>33.700000000000003</v>
      </c>
      <c r="H351" s="15">
        <v>51.9</v>
      </c>
      <c r="J351" s="15">
        <f t="shared" si="20"/>
        <v>1.613776137761378</v>
      </c>
      <c r="K351" s="15">
        <f t="shared" si="21"/>
        <v>3.7348967107141764E-2</v>
      </c>
      <c r="L351" s="15">
        <f t="shared" si="22"/>
        <v>0.69044046254305624</v>
      </c>
      <c r="M351" s="15">
        <f t="shared" si="23"/>
        <v>1.4277214041798127</v>
      </c>
    </row>
    <row r="352" spans="1:13" x14ac:dyDescent="0.2">
      <c r="A352" s="15" t="s">
        <v>637</v>
      </c>
      <c r="B352" s="15" t="s">
        <v>638</v>
      </c>
      <c r="C352" s="15">
        <v>18.8</v>
      </c>
      <c r="D352" s="15">
        <v>29.5</v>
      </c>
      <c r="E352" s="15">
        <v>31.3</v>
      </c>
      <c r="F352" s="15">
        <v>38.200000000000003</v>
      </c>
      <c r="G352" s="15">
        <v>26</v>
      </c>
      <c r="H352" s="15">
        <v>36.4</v>
      </c>
      <c r="J352" s="15">
        <f t="shared" si="20"/>
        <v>1.2638190954773869</v>
      </c>
      <c r="K352" s="15">
        <f t="shared" si="21"/>
        <v>0.26818019652497654</v>
      </c>
      <c r="L352" s="15">
        <f t="shared" si="22"/>
        <v>0.33778996926187821</v>
      </c>
      <c r="M352" s="15">
        <f t="shared" si="23"/>
        <v>0.5715732953042042</v>
      </c>
    </row>
    <row r="353" spans="1:13" x14ac:dyDescent="0.2">
      <c r="A353" s="15" t="s">
        <v>765</v>
      </c>
      <c r="B353" s="15" t="s">
        <v>766</v>
      </c>
      <c r="C353" s="15">
        <v>21.6</v>
      </c>
      <c r="D353" s="15">
        <v>20.7</v>
      </c>
      <c r="E353" s="15">
        <v>28.1</v>
      </c>
      <c r="F353" s="15">
        <v>32.5</v>
      </c>
      <c r="G353" s="15">
        <v>20.6</v>
      </c>
      <c r="H353" s="15">
        <v>29.1</v>
      </c>
      <c r="J353" s="15">
        <f t="shared" si="20"/>
        <v>1.1676136363636362</v>
      </c>
      <c r="K353" s="15">
        <f t="shared" si="21"/>
        <v>0.40584989686251344</v>
      </c>
      <c r="L353" s="15">
        <f t="shared" si="22"/>
        <v>0.22356296504438553</v>
      </c>
      <c r="M353" s="15">
        <f t="shared" si="23"/>
        <v>0.39163456006289016</v>
      </c>
    </row>
    <row r="354" spans="1:13" x14ac:dyDescent="0.2">
      <c r="A354" s="15" t="s">
        <v>597</v>
      </c>
      <c r="B354" s="15" t="s">
        <v>598</v>
      </c>
      <c r="C354" s="15">
        <v>90.9</v>
      </c>
      <c r="D354" s="15">
        <v>101.8</v>
      </c>
      <c r="E354" s="15">
        <v>129.1</v>
      </c>
      <c r="F354" s="15">
        <v>167.4</v>
      </c>
      <c r="G354" s="15">
        <v>156.9</v>
      </c>
      <c r="H354" s="15">
        <v>187.7</v>
      </c>
      <c r="J354" s="15">
        <f t="shared" si="20"/>
        <v>1.5910503418272222</v>
      </c>
      <c r="K354" s="15">
        <f t="shared" si="21"/>
        <v>1.1998529543276786E-2</v>
      </c>
      <c r="L354" s="15">
        <f t="shared" si="22"/>
        <v>0.66997948416391628</v>
      </c>
      <c r="M354" s="15">
        <f t="shared" si="23"/>
        <v>1.9208719748166301</v>
      </c>
    </row>
    <row r="355" spans="1:13" x14ac:dyDescent="0.2">
      <c r="A355" s="15" t="s">
        <v>520</v>
      </c>
      <c r="B355" s="15" t="s">
        <v>521</v>
      </c>
      <c r="C355" s="15">
        <v>7.8</v>
      </c>
      <c r="D355" s="15">
        <v>5.9</v>
      </c>
      <c r="E355" s="15">
        <v>10.8</v>
      </c>
      <c r="F355" s="15">
        <v>8.6999999999999993</v>
      </c>
      <c r="G355" s="15">
        <v>7.9</v>
      </c>
      <c r="H355" s="15">
        <v>9.5</v>
      </c>
      <c r="J355" s="15">
        <f t="shared" si="20"/>
        <v>1.0653061224489797</v>
      </c>
      <c r="K355" s="15">
        <f t="shared" si="21"/>
        <v>0.74000929966115092</v>
      </c>
      <c r="L355" s="15">
        <f t="shared" si="22"/>
        <v>9.126805756731407E-2</v>
      </c>
      <c r="M355" s="15">
        <f t="shared" si="23"/>
        <v>0.13076282247693777</v>
      </c>
    </row>
    <row r="356" spans="1:13" x14ac:dyDescent="0.2">
      <c r="A356" s="15" t="s">
        <v>1115</v>
      </c>
      <c r="B356" s="15" t="s">
        <v>1116</v>
      </c>
      <c r="C356" s="15">
        <v>16.399999999999999</v>
      </c>
      <c r="D356" s="15">
        <v>14.9</v>
      </c>
      <c r="E356" s="15">
        <v>23.1</v>
      </c>
      <c r="F356" s="15">
        <v>21.3</v>
      </c>
      <c r="G356" s="15">
        <v>18.2</v>
      </c>
      <c r="H356" s="15">
        <v>23.8</v>
      </c>
      <c r="J356" s="15">
        <f t="shared" si="20"/>
        <v>1.1636029411764706</v>
      </c>
      <c r="K356" s="15">
        <f t="shared" si="21"/>
        <v>0.37816714578447491</v>
      </c>
      <c r="L356" s="15">
        <f t="shared" si="22"/>
        <v>0.21859884817800188</v>
      </c>
      <c r="M356" s="15">
        <f t="shared" si="23"/>
        <v>0.42231620427017924</v>
      </c>
    </row>
    <row r="357" spans="1:13" x14ac:dyDescent="0.2">
      <c r="A357" s="15" t="s">
        <v>931</v>
      </c>
      <c r="B357" s="15" t="s">
        <v>932</v>
      </c>
      <c r="C357" s="15">
        <v>16.5</v>
      </c>
      <c r="D357" s="15">
        <v>14.7</v>
      </c>
      <c r="E357" s="15">
        <v>20.9</v>
      </c>
      <c r="F357" s="15">
        <v>21.3</v>
      </c>
      <c r="G357" s="15">
        <v>14.5</v>
      </c>
      <c r="H357" s="15">
        <v>20.399999999999999</v>
      </c>
      <c r="J357" s="15">
        <f t="shared" si="20"/>
        <v>1.0786948176583493</v>
      </c>
      <c r="K357" s="15">
        <f t="shared" si="21"/>
        <v>0.65301044645426554</v>
      </c>
      <c r="L357" s="15">
        <f t="shared" si="22"/>
        <v>0.10928675794241782</v>
      </c>
      <c r="M357" s="15">
        <f t="shared" si="23"/>
        <v>0.18507987109681884</v>
      </c>
    </row>
    <row r="358" spans="1:13" x14ac:dyDescent="0.2">
      <c r="A358" s="15" t="s">
        <v>356</v>
      </c>
      <c r="B358" s="15" t="s">
        <v>357</v>
      </c>
      <c r="C358" s="15">
        <v>17.7</v>
      </c>
      <c r="D358" s="15">
        <v>14.7</v>
      </c>
      <c r="E358" s="15">
        <v>20.399999999999999</v>
      </c>
      <c r="F358" s="15">
        <v>25.9</v>
      </c>
      <c r="G358" s="15">
        <v>29.2</v>
      </c>
      <c r="H358" s="15">
        <v>28</v>
      </c>
      <c r="J358" s="15">
        <f t="shared" si="20"/>
        <v>1.5738636363636362</v>
      </c>
      <c r="K358" s="15">
        <f t="shared" si="21"/>
        <v>6.1125882669309925E-3</v>
      </c>
      <c r="L358" s="15">
        <f t="shared" si="22"/>
        <v>0.65431054741189099</v>
      </c>
      <c r="M358" s="15">
        <f t="shared" si="23"/>
        <v>2.2137748565285622</v>
      </c>
    </row>
    <row r="359" spans="1:13" x14ac:dyDescent="0.2">
      <c r="A359" s="15" t="s">
        <v>1209</v>
      </c>
      <c r="B359" s="15" t="s">
        <v>1210</v>
      </c>
      <c r="C359" s="15">
        <v>27.4</v>
      </c>
      <c r="D359" s="15">
        <v>55.9</v>
      </c>
      <c r="E359" s="15">
        <v>74.8</v>
      </c>
      <c r="F359" s="15">
        <v>59.5</v>
      </c>
      <c r="G359" s="15">
        <v>46.1</v>
      </c>
      <c r="H359" s="15">
        <v>66.3</v>
      </c>
      <c r="J359" s="15">
        <f t="shared" si="20"/>
        <v>1.0872865275142314</v>
      </c>
      <c r="K359" s="15">
        <f t="shared" si="21"/>
        <v>0.7743993919713561</v>
      </c>
      <c r="L359" s="15">
        <f t="shared" si="22"/>
        <v>0.12073217711969012</v>
      </c>
      <c r="M359" s="15">
        <f t="shared" si="23"/>
        <v>0.11103499669086697</v>
      </c>
    </row>
    <row r="360" spans="1:13" x14ac:dyDescent="0.2">
      <c r="A360" s="15" t="s">
        <v>230</v>
      </c>
      <c r="B360" s="15" t="s">
        <v>231</v>
      </c>
      <c r="C360" s="15">
        <v>201</v>
      </c>
      <c r="D360" s="15">
        <v>273.39999999999998</v>
      </c>
      <c r="E360" s="15">
        <v>368.1</v>
      </c>
      <c r="F360" s="15">
        <v>392.1</v>
      </c>
      <c r="G360" s="15">
        <v>324.10000000000002</v>
      </c>
      <c r="H360" s="15">
        <v>509.1</v>
      </c>
      <c r="J360" s="15">
        <f t="shared" si="20"/>
        <v>1.4543620178041545</v>
      </c>
      <c r="K360" s="15">
        <f t="shared" si="21"/>
        <v>0.15331287395038976</v>
      </c>
      <c r="L360" s="15">
        <f t="shared" si="22"/>
        <v>0.54038642763618738</v>
      </c>
      <c r="M360" s="15">
        <f t="shared" si="23"/>
        <v>0.81442137514652913</v>
      </c>
    </row>
    <row r="361" spans="1:13" x14ac:dyDescent="0.2">
      <c r="A361" s="15" t="s">
        <v>458</v>
      </c>
      <c r="B361" s="15" t="s">
        <v>459</v>
      </c>
      <c r="C361" s="15">
        <v>86.5</v>
      </c>
      <c r="D361" s="15">
        <v>116.7</v>
      </c>
      <c r="E361" s="15">
        <v>159.19999999999999</v>
      </c>
      <c r="F361" s="15">
        <v>162.30000000000001</v>
      </c>
      <c r="G361" s="15">
        <v>152.19999999999999</v>
      </c>
      <c r="H361" s="15">
        <v>215.9</v>
      </c>
      <c r="J361" s="15">
        <f t="shared" si="20"/>
        <v>1.4635761589403973</v>
      </c>
      <c r="K361" s="15">
        <f t="shared" si="21"/>
        <v>0.12472690901646162</v>
      </c>
      <c r="L361" s="15">
        <f t="shared" si="22"/>
        <v>0.54949782006635262</v>
      </c>
      <c r="M361" s="15">
        <f t="shared" si="23"/>
        <v>0.90403984021323147</v>
      </c>
    </row>
    <row r="362" spans="1:13" x14ac:dyDescent="0.2">
      <c r="A362" s="15" t="s">
        <v>919</v>
      </c>
      <c r="B362" s="15" t="s">
        <v>920</v>
      </c>
      <c r="C362" s="15">
        <v>49.4</v>
      </c>
      <c r="D362" s="15">
        <v>54.3</v>
      </c>
      <c r="E362" s="15">
        <v>52.9</v>
      </c>
      <c r="F362" s="15">
        <v>65.3</v>
      </c>
      <c r="G362" s="15">
        <v>73.3</v>
      </c>
      <c r="H362" s="15">
        <v>63.1</v>
      </c>
      <c r="J362" s="15">
        <f t="shared" si="20"/>
        <v>1.2879948914431674</v>
      </c>
      <c r="K362" s="15">
        <f t="shared" si="21"/>
        <v>1.1784202280901981E-2</v>
      </c>
      <c r="L362" s="15">
        <f t="shared" si="22"/>
        <v>0.3651268713219209</v>
      </c>
      <c r="M362" s="15">
        <f t="shared" si="23"/>
        <v>1.9286998112498168</v>
      </c>
    </row>
    <row r="363" spans="1:13" x14ac:dyDescent="0.2">
      <c r="A363" s="15" t="s">
        <v>146</v>
      </c>
      <c r="B363" s="15" t="s">
        <v>147</v>
      </c>
      <c r="C363" s="15">
        <v>64.099999999999994</v>
      </c>
      <c r="D363" s="15">
        <v>61.1</v>
      </c>
      <c r="E363" s="15">
        <v>84.5</v>
      </c>
      <c r="F363" s="15">
        <v>94.1</v>
      </c>
      <c r="G363" s="15">
        <v>86.4</v>
      </c>
      <c r="H363" s="15">
        <v>91.8</v>
      </c>
      <c r="J363" s="15">
        <f t="shared" si="20"/>
        <v>1.2985216976633287</v>
      </c>
      <c r="K363" s="15">
        <f t="shared" si="21"/>
        <v>5.3486253766928227E-2</v>
      </c>
      <c r="L363" s="15">
        <f t="shared" si="22"/>
        <v>0.37687012094720362</v>
      </c>
      <c r="M363" s="15">
        <f t="shared" si="23"/>
        <v>1.2717578194788275</v>
      </c>
    </row>
    <row r="364" spans="1:13" x14ac:dyDescent="0.2">
      <c r="A364" s="15" t="s">
        <v>556</v>
      </c>
      <c r="B364" s="15" t="s">
        <v>557</v>
      </c>
      <c r="C364" s="15">
        <v>121.8</v>
      </c>
      <c r="D364" s="15">
        <v>141</v>
      </c>
      <c r="E364" s="15">
        <v>175.5</v>
      </c>
      <c r="F364" s="15">
        <v>175.1</v>
      </c>
      <c r="G364" s="15">
        <v>126.6</v>
      </c>
      <c r="H364" s="15">
        <v>220.3</v>
      </c>
      <c r="J364" s="15">
        <f t="shared" si="20"/>
        <v>1.190965092402464</v>
      </c>
      <c r="K364" s="15">
        <f t="shared" si="21"/>
        <v>0.42289878572618611</v>
      </c>
      <c r="L364" s="15">
        <f t="shared" si="22"/>
        <v>0.25213112793259218</v>
      </c>
      <c r="M364" s="15">
        <f t="shared" si="23"/>
        <v>0.37376356184570775</v>
      </c>
    </row>
    <row r="365" spans="1:13" x14ac:dyDescent="0.2">
      <c r="A365" s="15" t="s">
        <v>1005</v>
      </c>
      <c r="B365" s="15" t="s">
        <v>1006</v>
      </c>
      <c r="C365" s="15">
        <v>15.6</v>
      </c>
      <c r="D365" s="15">
        <v>13.1</v>
      </c>
      <c r="E365" s="15">
        <v>18.100000000000001</v>
      </c>
      <c r="F365" s="15">
        <v>11.8</v>
      </c>
      <c r="G365" s="15">
        <v>9.1</v>
      </c>
      <c r="H365" s="15">
        <v>12.4</v>
      </c>
      <c r="J365" s="15">
        <f t="shared" si="20"/>
        <v>0.71153846153846156</v>
      </c>
      <c r="K365" s="15">
        <f t="shared" si="21"/>
        <v>6.3281956263187819E-2</v>
      </c>
      <c r="L365" s="15">
        <f t="shared" si="22"/>
        <v>-0.49098635251214229</v>
      </c>
      <c r="M365" s="15">
        <f t="shared" si="23"/>
        <v>1.1987201037648751</v>
      </c>
    </row>
    <row r="366" spans="1:13" x14ac:dyDescent="0.2">
      <c r="A366" s="15" t="s">
        <v>424</v>
      </c>
      <c r="B366" s="15" t="s">
        <v>425</v>
      </c>
      <c r="C366" s="15">
        <v>262.2</v>
      </c>
      <c r="D366" s="15">
        <v>226.9</v>
      </c>
      <c r="E366" s="15">
        <v>223.3</v>
      </c>
      <c r="F366" s="15">
        <v>305.39999999999998</v>
      </c>
      <c r="G366" s="15">
        <v>196.2</v>
      </c>
      <c r="H366" s="15">
        <v>297.7</v>
      </c>
      <c r="J366" s="15">
        <f t="shared" si="20"/>
        <v>1.121982032565974</v>
      </c>
      <c r="K366" s="15">
        <f t="shared" si="21"/>
        <v>0.48089069399238293</v>
      </c>
      <c r="L366" s="15">
        <f t="shared" si="22"/>
        <v>0.1660495727956188</v>
      </c>
      <c r="M366" s="15">
        <f t="shared" si="23"/>
        <v>0.31795362714091846</v>
      </c>
    </row>
    <row r="367" spans="1:13" x14ac:dyDescent="0.2">
      <c r="A367" s="15" t="s">
        <v>1296</v>
      </c>
      <c r="B367" s="15" t="s">
        <v>1297</v>
      </c>
      <c r="C367" s="15">
        <v>231.6</v>
      </c>
      <c r="D367" s="15">
        <v>131.5</v>
      </c>
      <c r="E367" s="15">
        <v>115.2</v>
      </c>
      <c r="F367" s="15">
        <v>522.6</v>
      </c>
      <c r="G367" s="15">
        <v>392.6</v>
      </c>
      <c r="H367" s="15">
        <v>247</v>
      </c>
      <c r="J367" s="15">
        <f t="shared" si="20"/>
        <v>2.4298557390758937</v>
      </c>
      <c r="K367" s="15">
        <f t="shared" si="21"/>
        <v>5.9757806833139589E-2</v>
      </c>
      <c r="L367" s="15">
        <f t="shared" si="22"/>
        <v>1.2808706633381044</v>
      </c>
      <c r="M367" s="15">
        <f t="shared" si="23"/>
        <v>1.2236053499099202</v>
      </c>
    </row>
    <row r="368" spans="1:13" x14ac:dyDescent="0.2">
      <c r="A368" s="15" t="s">
        <v>1185</v>
      </c>
      <c r="B368" s="15" t="s">
        <v>1186</v>
      </c>
      <c r="C368" s="15">
        <v>6.9</v>
      </c>
      <c r="D368" s="15">
        <v>9.4</v>
      </c>
      <c r="E368" s="15">
        <v>7.1</v>
      </c>
      <c r="F368" s="15">
        <v>8.5</v>
      </c>
      <c r="G368" s="15">
        <v>6.6</v>
      </c>
      <c r="H368" s="15">
        <v>8.9</v>
      </c>
      <c r="J368" s="15">
        <f t="shared" si="20"/>
        <v>1.0256410256410258</v>
      </c>
      <c r="K368" s="15">
        <f t="shared" si="21"/>
        <v>0.86092989805174047</v>
      </c>
      <c r="L368" s="15">
        <f t="shared" si="22"/>
        <v>3.6525876025114187E-2</v>
      </c>
      <c r="M368" s="15">
        <f t="shared" si="23"/>
        <v>6.5032209903797766E-2</v>
      </c>
    </row>
    <row r="369" spans="1:13" x14ac:dyDescent="0.2">
      <c r="A369" s="15" t="s">
        <v>282</v>
      </c>
      <c r="B369" s="15" t="s">
        <v>283</v>
      </c>
      <c r="C369" s="15">
        <v>56.2</v>
      </c>
      <c r="D369" s="15">
        <v>67.3</v>
      </c>
      <c r="E369" s="15">
        <v>92</v>
      </c>
      <c r="F369" s="15">
        <v>111.5</v>
      </c>
      <c r="G369" s="15">
        <v>69.599999999999994</v>
      </c>
      <c r="H369" s="15">
        <v>91.2</v>
      </c>
      <c r="J369" s="15">
        <f t="shared" si="20"/>
        <v>1.2635730858468679</v>
      </c>
      <c r="K369" s="15">
        <f t="shared" si="21"/>
        <v>0.30406629458850398</v>
      </c>
      <c r="L369" s="15">
        <f t="shared" si="22"/>
        <v>0.33750911306733578</v>
      </c>
      <c r="M369" s="15">
        <f t="shared" si="23"/>
        <v>0.5170317182494889</v>
      </c>
    </row>
    <row r="370" spans="1:13" x14ac:dyDescent="0.2">
      <c r="A370" s="15" t="s">
        <v>1496</v>
      </c>
      <c r="B370" s="15" t="s">
        <v>1497</v>
      </c>
      <c r="C370" s="15">
        <v>27.9</v>
      </c>
      <c r="D370" s="15">
        <v>12.7</v>
      </c>
      <c r="E370" s="15">
        <v>13</v>
      </c>
      <c r="F370" s="15">
        <v>91.5</v>
      </c>
      <c r="G370" s="15">
        <v>67.599999999999994</v>
      </c>
      <c r="H370" s="15">
        <v>47.8</v>
      </c>
      <c r="J370" s="15">
        <f t="shared" si="20"/>
        <v>3.8600746268656718</v>
      </c>
      <c r="K370" s="15">
        <f t="shared" si="21"/>
        <v>1.9789282302036377E-2</v>
      </c>
      <c r="L370" s="15">
        <f t="shared" si="22"/>
        <v>1.9486287394022372</v>
      </c>
      <c r="M370" s="15">
        <f t="shared" si="23"/>
        <v>1.7035699560673419</v>
      </c>
    </row>
    <row r="371" spans="1:13" x14ac:dyDescent="0.2">
      <c r="A371" s="15" t="s">
        <v>140</v>
      </c>
      <c r="B371" s="15" t="s">
        <v>141</v>
      </c>
      <c r="C371" s="15">
        <v>65.3</v>
      </c>
      <c r="D371" s="15">
        <v>70.5</v>
      </c>
      <c r="E371" s="15">
        <v>96.8</v>
      </c>
      <c r="F371" s="15">
        <v>152.4</v>
      </c>
      <c r="G371" s="15">
        <v>118.7</v>
      </c>
      <c r="H371" s="15">
        <v>150.6</v>
      </c>
      <c r="J371" s="15">
        <f t="shared" si="20"/>
        <v>1.8129836629406706</v>
      </c>
      <c r="K371" s="15">
        <f t="shared" si="21"/>
        <v>1.2643460768731015E-2</v>
      </c>
      <c r="L371" s="15">
        <f t="shared" si="22"/>
        <v>0.85836592480591511</v>
      </c>
      <c r="M371" s="15">
        <f t="shared" si="23"/>
        <v>1.8981340346735212</v>
      </c>
    </row>
    <row r="372" spans="1:13" x14ac:dyDescent="0.2">
      <c r="A372" s="15" t="s">
        <v>807</v>
      </c>
      <c r="B372" s="15" t="s">
        <v>808</v>
      </c>
      <c r="C372" s="15">
        <v>27.4</v>
      </c>
      <c r="D372" s="15">
        <v>28.1</v>
      </c>
      <c r="E372" s="15">
        <v>39</v>
      </c>
      <c r="F372" s="15">
        <v>46.8</v>
      </c>
      <c r="G372" s="15">
        <v>47.9</v>
      </c>
      <c r="H372" s="15">
        <v>47.2</v>
      </c>
      <c r="J372" s="15">
        <f t="shared" si="20"/>
        <v>1.5015873015873014</v>
      </c>
      <c r="K372" s="15">
        <f t="shared" si="21"/>
        <v>1.3785392428882846E-2</v>
      </c>
      <c r="L372" s="15">
        <f t="shared" si="22"/>
        <v>0.58648835495211615</v>
      </c>
      <c r="M372" s="15">
        <f t="shared" si="23"/>
        <v>1.8605808663175456</v>
      </c>
    </row>
    <row r="373" spans="1:13" x14ac:dyDescent="0.2">
      <c r="A373" s="15" t="s">
        <v>166</v>
      </c>
      <c r="B373" s="15" t="s">
        <v>167</v>
      </c>
      <c r="C373" s="15">
        <v>265.39999999999998</v>
      </c>
      <c r="D373" s="15">
        <v>266.89999999999998</v>
      </c>
      <c r="E373" s="15">
        <v>297.5</v>
      </c>
      <c r="F373" s="15">
        <v>503.7</v>
      </c>
      <c r="G373" s="15">
        <v>383.3</v>
      </c>
      <c r="H373" s="15">
        <v>448.4</v>
      </c>
      <c r="J373" s="15">
        <f t="shared" si="20"/>
        <v>1.609303446613642</v>
      </c>
      <c r="K373" s="15">
        <f t="shared" si="21"/>
        <v>9.7441962455326846E-3</v>
      </c>
      <c r="L373" s="15">
        <f t="shared" si="22"/>
        <v>0.68643638302132914</v>
      </c>
      <c r="M373" s="15">
        <f t="shared" si="23"/>
        <v>2.0112539780472325</v>
      </c>
    </row>
    <row r="374" spans="1:13" x14ac:dyDescent="0.2">
      <c r="A374" s="15" t="s">
        <v>104</v>
      </c>
      <c r="B374" s="15" t="s">
        <v>105</v>
      </c>
      <c r="C374" s="15">
        <v>1082.0999999999999</v>
      </c>
      <c r="D374" s="15">
        <v>1251.5999999999999</v>
      </c>
      <c r="E374" s="15">
        <v>968.5</v>
      </c>
      <c r="F374" s="15">
        <v>874</v>
      </c>
      <c r="G374" s="15">
        <v>714.9</v>
      </c>
      <c r="H374" s="15">
        <v>655.4</v>
      </c>
      <c r="J374" s="15">
        <f t="shared" si="20"/>
        <v>0.67963781721276739</v>
      </c>
      <c r="K374" s="15">
        <f t="shared" si="21"/>
        <v>2.8339844022985054E-2</v>
      </c>
      <c r="L374" s="15">
        <f t="shared" si="22"/>
        <v>-0.55716196398473805</v>
      </c>
      <c r="M374" s="15">
        <f t="shared" si="23"/>
        <v>1.5476025443547301</v>
      </c>
    </row>
    <row r="375" spans="1:13" x14ac:dyDescent="0.2">
      <c r="A375" s="15" t="s">
        <v>90</v>
      </c>
      <c r="B375" s="15" t="s">
        <v>91</v>
      </c>
      <c r="C375" s="15">
        <v>210.2</v>
      </c>
      <c r="D375" s="15">
        <v>185</v>
      </c>
      <c r="E375" s="15">
        <v>213.9</v>
      </c>
      <c r="F375" s="15">
        <v>1827.4</v>
      </c>
      <c r="G375" s="15">
        <v>1552.9</v>
      </c>
      <c r="H375" s="15">
        <v>1835</v>
      </c>
      <c r="J375" s="15">
        <f t="shared" si="20"/>
        <v>8.562305040223281</v>
      </c>
      <c r="K375" s="15">
        <f t="shared" si="21"/>
        <v>7.9614823048063338E-5</v>
      </c>
      <c r="L375" s="15">
        <f t="shared" si="22"/>
        <v>3.0979992338270743</v>
      </c>
      <c r="M375" s="15">
        <f t="shared" si="23"/>
        <v>4.0990060658219551</v>
      </c>
    </row>
    <row r="376" spans="1:13" x14ac:dyDescent="0.2">
      <c r="A376" s="15" t="s">
        <v>478</v>
      </c>
      <c r="B376" s="15" t="s">
        <v>479</v>
      </c>
      <c r="C376" s="15">
        <v>17.3</v>
      </c>
      <c r="D376" s="15">
        <v>16.8</v>
      </c>
      <c r="E376" s="15">
        <v>11.2</v>
      </c>
      <c r="F376" s="15">
        <v>113.7</v>
      </c>
      <c r="G376" s="15">
        <v>92.9</v>
      </c>
      <c r="H376" s="15">
        <v>109.8</v>
      </c>
      <c r="J376" s="15">
        <f t="shared" si="20"/>
        <v>6.9845474613686545</v>
      </c>
      <c r="K376" s="15">
        <f t="shared" si="21"/>
        <v>1.7241913432325013E-4</v>
      </c>
      <c r="L376" s="15">
        <f t="shared" si="22"/>
        <v>2.8041666444265569</v>
      </c>
      <c r="M376" s="15">
        <f t="shared" si="23"/>
        <v>3.7634145397300678</v>
      </c>
    </row>
    <row r="377" spans="1:13" x14ac:dyDescent="0.2">
      <c r="A377" s="15" t="s">
        <v>1149</v>
      </c>
      <c r="B377" s="15" t="s">
        <v>1150</v>
      </c>
      <c r="C377" s="15">
        <v>52.7</v>
      </c>
      <c r="D377" s="15">
        <v>49.1</v>
      </c>
      <c r="E377" s="15">
        <v>32.6</v>
      </c>
      <c r="F377" s="15">
        <v>52.6</v>
      </c>
      <c r="G377" s="15">
        <v>51.7</v>
      </c>
      <c r="H377" s="15">
        <v>34.700000000000003</v>
      </c>
      <c r="J377" s="15">
        <f t="shared" si="20"/>
        <v>1.0342261904761905</v>
      </c>
      <c r="K377" s="15">
        <f t="shared" si="21"/>
        <v>0.86556126980358394</v>
      </c>
      <c r="L377" s="15">
        <f t="shared" si="22"/>
        <v>4.8551744832109479E-2</v>
      </c>
      <c r="M377" s="15">
        <f t="shared" si="23"/>
        <v>6.2702184639192124E-2</v>
      </c>
    </row>
    <row r="378" spans="1:13" x14ac:dyDescent="0.2">
      <c r="A378" s="15" t="s">
        <v>987</v>
      </c>
      <c r="B378" s="15" t="s">
        <v>988</v>
      </c>
      <c r="C378" s="15">
        <v>34.5</v>
      </c>
      <c r="D378" s="15">
        <v>35.200000000000003</v>
      </c>
      <c r="E378" s="15">
        <v>44.4</v>
      </c>
      <c r="F378" s="15">
        <v>61.5</v>
      </c>
      <c r="G378" s="15">
        <v>42.8</v>
      </c>
      <c r="H378" s="15">
        <v>65.599999999999994</v>
      </c>
      <c r="J378" s="15">
        <f t="shared" si="20"/>
        <v>1.4890446976336547</v>
      </c>
      <c r="K378" s="15">
        <f t="shared" si="21"/>
        <v>7.3313807672354916E-2</v>
      </c>
      <c r="L378" s="15">
        <f t="shared" si="22"/>
        <v>0.57438706089553881</v>
      </c>
      <c r="M378" s="15">
        <f t="shared" si="23"/>
        <v>1.1348142241148473</v>
      </c>
    </row>
    <row r="379" spans="1:13" x14ac:dyDescent="0.2">
      <c r="A379" s="15" t="s">
        <v>1117</v>
      </c>
      <c r="B379" s="15" t="s">
        <v>1118</v>
      </c>
      <c r="C379" s="15">
        <v>17.399999999999999</v>
      </c>
      <c r="D379" s="15">
        <v>41.4</v>
      </c>
      <c r="E379" s="15">
        <v>70.2</v>
      </c>
      <c r="F379" s="15">
        <v>48.1</v>
      </c>
      <c r="G379" s="15">
        <v>38</v>
      </c>
      <c r="H379" s="15">
        <v>91.4</v>
      </c>
      <c r="J379" s="15">
        <f t="shared" si="20"/>
        <v>1.375968992248062</v>
      </c>
      <c r="K379" s="15">
        <f t="shared" si="21"/>
        <v>0.51017812472639168</v>
      </c>
      <c r="L379" s="15">
        <f t="shared" si="22"/>
        <v>0.46044795896879032</v>
      </c>
      <c r="M379" s="15">
        <f t="shared" si="23"/>
        <v>0.29227816688320862</v>
      </c>
    </row>
    <row r="380" spans="1:13" x14ac:dyDescent="0.2">
      <c r="A380" s="15" t="s">
        <v>396</v>
      </c>
      <c r="B380" s="15" t="s">
        <v>397</v>
      </c>
      <c r="C380" s="15">
        <v>41.3</v>
      </c>
      <c r="D380" s="15">
        <v>67.8</v>
      </c>
      <c r="E380" s="15">
        <v>124.6</v>
      </c>
      <c r="F380" s="15">
        <v>77.2</v>
      </c>
      <c r="G380" s="15">
        <v>84.5</v>
      </c>
      <c r="H380" s="15">
        <v>158</v>
      </c>
      <c r="J380" s="15">
        <f t="shared" si="20"/>
        <v>1.3679931536157468</v>
      </c>
      <c r="K380" s="15">
        <f t="shared" si="21"/>
        <v>0.46617472523900927</v>
      </c>
      <c r="L380" s="15">
        <f t="shared" si="22"/>
        <v>0.45206100999769505</v>
      </c>
      <c r="M380" s="15">
        <f t="shared" si="23"/>
        <v>0.3314512764756477</v>
      </c>
    </row>
    <row r="381" spans="1:13" x14ac:dyDescent="0.2">
      <c r="A381" s="15" t="s">
        <v>617</v>
      </c>
      <c r="B381" s="15" t="s">
        <v>618</v>
      </c>
      <c r="C381" s="15">
        <v>65.099999999999994</v>
      </c>
      <c r="D381" s="15">
        <v>50.2</v>
      </c>
      <c r="E381" s="15">
        <v>80</v>
      </c>
      <c r="F381" s="15">
        <v>63</v>
      </c>
      <c r="G381" s="15">
        <v>63.4</v>
      </c>
      <c r="H381" s="15">
        <v>61.1</v>
      </c>
      <c r="J381" s="15">
        <f t="shared" si="20"/>
        <v>0.96006144393241166</v>
      </c>
      <c r="K381" s="15">
        <f t="shared" si="21"/>
        <v>0.77826007660550089</v>
      </c>
      <c r="L381" s="15">
        <f t="shared" si="22"/>
        <v>-5.8801353616186124E-2</v>
      </c>
      <c r="M381" s="15">
        <f t="shared" si="23"/>
        <v>0.10887524753483423</v>
      </c>
    </row>
    <row r="382" spans="1:13" x14ac:dyDescent="0.2">
      <c r="A382" s="15" t="s">
        <v>661</v>
      </c>
      <c r="B382" s="15" t="s">
        <v>662</v>
      </c>
      <c r="C382" s="15">
        <v>79.7</v>
      </c>
      <c r="D382" s="15">
        <v>98</v>
      </c>
      <c r="E382" s="15">
        <v>154.19999999999999</v>
      </c>
      <c r="F382" s="15">
        <v>165.5</v>
      </c>
      <c r="G382" s="15">
        <v>138.9</v>
      </c>
      <c r="H382" s="15">
        <v>207.9</v>
      </c>
      <c r="J382" s="15">
        <f t="shared" si="20"/>
        <v>1.5435372100030129</v>
      </c>
      <c r="K382" s="15">
        <f t="shared" si="21"/>
        <v>0.1164245857170932</v>
      </c>
      <c r="L382" s="15">
        <f t="shared" si="22"/>
        <v>0.62624026237626385</v>
      </c>
      <c r="M382" s="15">
        <f t="shared" si="23"/>
        <v>0.93395529877724082</v>
      </c>
    </row>
    <row r="383" spans="1:13" x14ac:dyDescent="0.2">
      <c r="A383" s="15" t="s">
        <v>1015</v>
      </c>
      <c r="B383" s="15" t="s">
        <v>1016</v>
      </c>
      <c r="C383" s="15">
        <v>25.8</v>
      </c>
      <c r="D383" s="15">
        <v>20.100000000000001</v>
      </c>
      <c r="E383" s="15">
        <v>19.7</v>
      </c>
      <c r="F383" s="15">
        <v>17.8</v>
      </c>
      <c r="G383" s="15">
        <v>17.8</v>
      </c>
      <c r="H383" s="15">
        <v>23.4</v>
      </c>
      <c r="J383" s="15">
        <f t="shared" si="20"/>
        <v>0.89939024390243894</v>
      </c>
      <c r="K383" s="15">
        <f t="shared" si="21"/>
        <v>0.46305387239332446</v>
      </c>
      <c r="L383" s="15">
        <f t="shared" si="22"/>
        <v>-0.15298086036888023</v>
      </c>
      <c r="M383" s="15">
        <f t="shared" si="23"/>
        <v>0.33436847956065657</v>
      </c>
    </row>
    <row r="384" spans="1:13" x14ac:dyDescent="0.2">
      <c r="A384" s="15" t="s">
        <v>532</v>
      </c>
      <c r="B384" s="15" t="s">
        <v>533</v>
      </c>
      <c r="C384" s="15">
        <v>109.4</v>
      </c>
      <c r="D384" s="15">
        <v>71.8</v>
      </c>
      <c r="E384" s="15">
        <v>79.599999999999994</v>
      </c>
      <c r="F384" s="15">
        <v>53.5</v>
      </c>
      <c r="G384" s="15">
        <v>56.8</v>
      </c>
      <c r="H384" s="15">
        <v>54.8</v>
      </c>
      <c r="J384" s="15">
        <f t="shared" si="20"/>
        <v>0.63305214723926384</v>
      </c>
      <c r="K384" s="15">
        <f t="shared" si="21"/>
        <v>5.0091471055955392E-2</v>
      </c>
      <c r="L384" s="15">
        <f t="shared" si="22"/>
        <v>-0.6596037493178194</v>
      </c>
      <c r="M384" s="15">
        <f t="shared" si="23"/>
        <v>1.3002362140261392</v>
      </c>
    </row>
    <row r="385" spans="1:13" x14ac:dyDescent="0.2">
      <c r="A385" s="15" t="s">
        <v>1546</v>
      </c>
      <c r="B385" s="15" t="s">
        <v>1547</v>
      </c>
      <c r="C385" s="15">
        <v>95.6</v>
      </c>
      <c r="D385" s="15">
        <v>32.4</v>
      </c>
      <c r="E385" s="15">
        <v>26.8</v>
      </c>
      <c r="F385" s="15">
        <v>135.6</v>
      </c>
      <c r="G385" s="15">
        <v>115.4</v>
      </c>
      <c r="H385" s="15">
        <v>54.9</v>
      </c>
      <c r="J385" s="15">
        <f t="shared" si="20"/>
        <v>1.9760981912144699</v>
      </c>
      <c r="K385" s="15">
        <f t="shared" si="21"/>
        <v>0.19920658200070351</v>
      </c>
      <c r="L385" s="15">
        <f t="shared" si="22"/>
        <v>0.98265463541379194</v>
      </c>
      <c r="M385" s="15">
        <f t="shared" si="23"/>
        <v>0.70069631611633365</v>
      </c>
    </row>
    <row r="386" spans="1:13" x14ac:dyDescent="0.2">
      <c r="A386" s="15" t="s">
        <v>1386</v>
      </c>
      <c r="B386" s="15" t="s">
        <v>1387</v>
      </c>
      <c r="C386" s="15">
        <v>10.4</v>
      </c>
      <c r="D386" s="15">
        <v>10.4</v>
      </c>
      <c r="E386" s="15">
        <v>12.5</v>
      </c>
      <c r="F386" s="15">
        <v>17</v>
      </c>
      <c r="G386" s="15">
        <v>12.8</v>
      </c>
      <c r="H386" s="15">
        <v>13.8</v>
      </c>
      <c r="J386" s="15">
        <f t="shared" ref="J386:J449" si="24">(F386+G386+H386)/(C386+D386+E386)</f>
        <v>1.3093093093093096</v>
      </c>
      <c r="K386" s="15">
        <f t="shared" ref="K386:K449" si="25">TTEST(F386:H386,C386:E386,2,2)</f>
        <v>7.6623302547445871E-2</v>
      </c>
      <c r="L386" s="15">
        <f t="shared" ref="L386:L449" si="26">LOG(J386,2)</f>
        <v>0.38880595770566445</v>
      </c>
      <c r="M386" s="15">
        <f t="shared" ref="M386:M449" si="27">-LOG10(K386)</f>
        <v>1.115639133386326</v>
      </c>
    </row>
    <row r="387" spans="1:13" x14ac:dyDescent="0.2">
      <c r="A387" s="15" t="s">
        <v>1287</v>
      </c>
      <c r="B387" s="15" t="s">
        <v>1288</v>
      </c>
      <c r="C387" s="15">
        <v>18</v>
      </c>
      <c r="D387" s="15">
        <v>22.1</v>
      </c>
      <c r="E387" s="15">
        <v>18.899999999999999</v>
      </c>
      <c r="F387" s="15">
        <v>26.2</v>
      </c>
      <c r="G387" s="15">
        <v>22.1</v>
      </c>
      <c r="H387" s="15">
        <v>28.1</v>
      </c>
      <c r="J387" s="15">
        <f t="shared" si="24"/>
        <v>1.2949152542372881</v>
      </c>
      <c r="K387" s="15">
        <f t="shared" si="25"/>
        <v>5.5204792077743932E-2</v>
      </c>
      <c r="L387" s="15">
        <f t="shared" si="26"/>
        <v>0.3728576837865451</v>
      </c>
      <c r="M387" s="15">
        <f t="shared" si="27"/>
        <v>1.2580232214992462</v>
      </c>
    </row>
    <row r="388" spans="1:13" x14ac:dyDescent="0.2">
      <c r="A388" s="15" t="s">
        <v>977</v>
      </c>
      <c r="B388" s="15" t="s">
        <v>978</v>
      </c>
      <c r="C388" s="15">
        <v>9.8000000000000007</v>
      </c>
      <c r="D388" s="15">
        <v>14.1</v>
      </c>
      <c r="E388" s="15">
        <v>18.3</v>
      </c>
      <c r="F388" s="15">
        <v>14.9</v>
      </c>
      <c r="G388" s="15">
        <v>12.6</v>
      </c>
      <c r="H388" s="15">
        <v>18.5</v>
      </c>
      <c r="J388" s="15">
        <f t="shared" si="24"/>
        <v>1.0900473933649288</v>
      </c>
      <c r="K388" s="15">
        <f t="shared" si="25"/>
        <v>0.69407703809264498</v>
      </c>
      <c r="L388" s="15">
        <f t="shared" si="26"/>
        <v>0.12439086223718999</v>
      </c>
      <c r="M388" s="15">
        <f t="shared" si="27"/>
        <v>0.15859232297209724</v>
      </c>
    </row>
    <row r="389" spans="1:13" x14ac:dyDescent="0.2">
      <c r="A389" s="15" t="s">
        <v>232</v>
      </c>
      <c r="B389" s="15" t="s">
        <v>233</v>
      </c>
      <c r="C389" s="15">
        <v>26.7</v>
      </c>
      <c r="D389" s="15">
        <v>19.899999999999999</v>
      </c>
      <c r="E389" s="15">
        <v>29.7</v>
      </c>
      <c r="F389" s="15">
        <v>25.6</v>
      </c>
      <c r="G389" s="15">
        <v>21.4</v>
      </c>
      <c r="H389" s="15">
        <v>35.5</v>
      </c>
      <c r="J389" s="15">
        <f t="shared" si="24"/>
        <v>1.0812581913499346</v>
      </c>
      <c r="K389" s="15">
        <f t="shared" si="25"/>
        <v>0.70532762881690103</v>
      </c>
      <c r="L389" s="15">
        <f t="shared" si="26"/>
        <v>0.11271106229864786</v>
      </c>
      <c r="M389" s="15">
        <f t="shared" si="27"/>
        <v>0.15160910380929346</v>
      </c>
    </row>
    <row r="390" spans="1:13" x14ac:dyDescent="0.2">
      <c r="A390" s="15" t="s">
        <v>126</v>
      </c>
      <c r="B390" s="15" t="s">
        <v>127</v>
      </c>
      <c r="C390" s="15">
        <v>664.4</v>
      </c>
      <c r="D390" s="15">
        <v>754.1</v>
      </c>
      <c r="E390" s="15">
        <v>902</v>
      </c>
      <c r="F390" s="15">
        <v>798.3</v>
      </c>
      <c r="G390" s="15">
        <v>680.2</v>
      </c>
      <c r="H390" s="15">
        <v>907</v>
      </c>
      <c r="J390" s="15">
        <f t="shared" si="24"/>
        <v>1.0280112044817926</v>
      </c>
      <c r="K390" s="15">
        <f t="shared" si="25"/>
        <v>0.83134701406554612</v>
      </c>
      <c r="L390" s="15">
        <f t="shared" si="26"/>
        <v>3.9855988814112932E-2</v>
      </c>
      <c r="M390" s="15">
        <f t="shared" si="27"/>
        <v>8.0217658723544263E-2</v>
      </c>
    </row>
    <row r="391" spans="1:13" x14ac:dyDescent="0.2">
      <c r="A391" s="15" t="s">
        <v>1314</v>
      </c>
      <c r="B391" s="15" t="s">
        <v>1315</v>
      </c>
      <c r="C391" s="15">
        <v>18.100000000000001</v>
      </c>
      <c r="D391" s="15">
        <v>17</v>
      </c>
      <c r="E391" s="15">
        <v>21</v>
      </c>
      <c r="F391" s="15">
        <v>30.6</v>
      </c>
      <c r="G391" s="15">
        <v>26</v>
      </c>
      <c r="H391" s="15">
        <v>34.200000000000003</v>
      </c>
      <c r="J391" s="15">
        <f t="shared" si="24"/>
        <v>1.6185383244206775</v>
      </c>
      <c r="K391" s="15">
        <f t="shared" si="25"/>
        <v>1.2110577229160573E-2</v>
      </c>
      <c r="L391" s="15">
        <f t="shared" si="26"/>
        <v>0.69469152668212231</v>
      </c>
      <c r="M391" s="15">
        <f t="shared" si="27"/>
        <v>1.9168351564882566</v>
      </c>
    </row>
    <row r="392" spans="1:13" x14ac:dyDescent="0.2">
      <c r="A392" s="15" t="s">
        <v>354</v>
      </c>
      <c r="B392" s="15" t="s">
        <v>355</v>
      </c>
      <c r="C392" s="15">
        <v>157.69999999999999</v>
      </c>
      <c r="D392" s="15">
        <v>164.9</v>
      </c>
      <c r="E392" s="15">
        <v>276.7</v>
      </c>
      <c r="F392" s="15">
        <v>231.9</v>
      </c>
      <c r="G392" s="15">
        <v>193.6</v>
      </c>
      <c r="H392" s="15">
        <v>363.9</v>
      </c>
      <c r="J392" s="15">
        <f t="shared" si="24"/>
        <v>1.3172034039712999</v>
      </c>
      <c r="K392" s="15">
        <f t="shared" si="25"/>
        <v>0.38070873417468315</v>
      </c>
      <c r="L392" s="15">
        <f t="shared" si="26"/>
        <v>0.39747814532267323</v>
      </c>
      <c r="M392" s="15">
        <f t="shared" si="27"/>
        <v>0.41940715953877983</v>
      </c>
    </row>
    <row r="393" spans="1:13" x14ac:dyDescent="0.2">
      <c r="A393" s="15" t="s">
        <v>492</v>
      </c>
      <c r="B393" s="15" t="s">
        <v>493</v>
      </c>
      <c r="C393" s="15">
        <v>114.6</v>
      </c>
      <c r="D393" s="15">
        <v>101</v>
      </c>
      <c r="E393" s="15">
        <v>112.6</v>
      </c>
      <c r="F393" s="15">
        <v>152.1</v>
      </c>
      <c r="G393" s="15">
        <v>123.1</v>
      </c>
      <c r="H393" s="15">
        <v>126.8</v>
      </c>
      <c r="J393" s="15">
        <f t="shared" si="24"/>
        <v>1.2248628884826327</v>
      </c>
      <c r="K393" s="15">
        <f t="shared" si="25"/>
        <v>7.0628379359872706E-2</v>
      </c>
      <c r="L393" s="15">
        <f t="shared" si="26"/>
        <v>0.29262026255257839</v>
      </c>
      <c r="M393" s="15">
        <f t="shared" si="27"/>
        <v>1.1510207589638897</v>
      </c>
    </row>
    <row r="394" spans="1:13" x14ac:dyDescent="0.2">
      <c r="A394" s="15" t="s">
        <v>506</v>
      </c>
      <c r="B394" s="15" t="s">
        <v>507</v>
      </c>
      <c r="C394" s="15">
        <v>25.7</v>
      </c>
      <c r="D394" s="15">
        <v>28.9</v>
      </c>
      <c r="E394" s="15">
        <v>34.9</v>
      </c>
      <c r="F394" s="15">
        <v>58.4</v>
      </c>
      <c r="G394" s="15">
        <v>40</v>
      </c>
      <c r="H394" s="15">
        <v>43.1</v>
      </c>
      <c r="J394" s="15">
        <f t="shared" si="24"/>
        <v>1.5810055865921788</v>
      </c>
      <c r="K394" s="15">
        <f t="shared" si="25"/>
        <v>5.1174751462384198E-2</v>
      </c>
      <c r="L394" s="15">
        <f t="shared" si="26"/>
        <v>0.66084246556762594</v>
      </c>
      <c r="M394" s="15">
        <f t="shared" si="27"/>
        <v>1.2909442578745862</v>
      </c>
    </row>
    <row r="395" spans="1:13" x14ac:dyDescent="0.2">
      <c r="A395" s="15" t="s">
        <v>601</v>
      </c>
      <c r="B395" s="15" t="s">
        <v>602</v>
      </c>
      <c r="C395" s="15">
        <v>25.2</v>
      </c>
      <c r="D395" s="15">
        <v>39.5</v>
      </c>
      <c r="E395" s="15">
        <v>41.5</v>
      </c>
      <c r="F395" s="15">
        <v>48.6</v>
      </c>
      <c r="G395" s="15">
        <v>36.299999999999997</v>
      </c>
      <c r="H395" s="15">
        <v>49.8</v>
      </c>
      <c r="J395" s="15">
        <f t="shared" si="24"/>
        <v>1.2683615819209038</v>
      </c>
      <c r="K395" s="15">
        <f t="shared" si="25"/>
        <v>0.22946658393585798</v>
      </c>
      <c r="L395" s="15">
        <f t="shared" si="26"/>
        <v>0.34296608465814932</v>
      </c>
      <c r="M395" s="15">
        <f t="shared" si="27"/>
        <v>0.63928054964261238</v>
      </c>
    </row>
    <row r="396" spans="1:13" x14ac:dyDescent="0.2">
      <c r="A396" s="15" t="s">
        <v>204</v>
      </c>
      <c r="B396" s="15" t="s">
        <v>205</v>
      </c>
      <c r="C396" s="15">
        <v>178.7</v>
      </c>
      <c r="D396" s="15">
        <v>208.2</v>
      </c>
      <c r="E396" s="15">
        <v>255.8</v>
      </c>
      <c r="F396" s="15">
        <v>160.69999999999999</v>
      </c>
      <c r="G396" s="15">
        <v>129.80000000000001</v>
      </c>
      <c r="H396" s="15">
        <v>178</v>
      </c>
      <c r="J396" s="15">
        <f t="shared" si="24"/>
        <v>0.72895596701415899</v>
      </c>
      <c r="K396" s="15">
        <f t="shared" si="25"/>
        <v>9.3723406533997328E-2</v>
      </c>
      <c r="L396" s="15">
        <f t="shared" si="26"/>
        <v>-0.45609642449006949</v>
      </c>
      <c r="M396" s="15">
        <f t="shared" si="27"/>
        <v>1.0281519346287369</v>
      </c>
    </row>
    <row r="397" spans="1:13" x14ac:dyDescent="0.2">
      <c r="A397" s="15" t="s">
        <v>1061</v>
      </c>
      <c r="B397" s="15" t="s">
        <v>1062</v>
      </c>
      <c r="C397" s="15">
        <v>26.6</v>
      </c>
      <c r="D397" s="15">
        <v>37.5</v>
      </c>
      <c r="E397" s="15">
        <v>37.9</v>
      </c>
      <c r="F397" s="15">
        <v>42.5</v>
      </c>
      <c r="G397" s="15">
        <v>40.200000000000003</v>
      </c>
      <c r="H397" s="15">
        <v>43.2</v>
      </c>
      <c r="J397" s="15">
        <f t="shared" si="24"/>
        <v>1.2343137254901961</v>
      </c>
      <c r="K397" s="15">
        <f t="shared" si="25"/>
        <v>0.10478477081098068</v>
      </c>
      <c r="L397" s="15">
        <f t="shared" si="26"/>
        <v>0.30370913086015866</v>
      </c>
      <c r="M397" s="15">
        <f t="shared" si="27"/>
        <v>0.97970183217443307</v>
      </c>
    </row>
    <row r="398" spans="1:13" x14ac:dyDescent="0.2">
      <c r="A398" s="15" t="s">
        <v>879</v>
      </c>
      <c r="B398" s="15" t="s">
        <v>880</v>
      </c>
      <c r="C398" s="15">
        <v>40.200000000000003</v>
      </c>
      <c r="D398" s="15">
        <v>36.6</v>
      </c>
      <c r="E398" s="15">
        <v>48.2</v>
      </c>
      <c r="F398" s="15">
        <v>61.6</v>
      </c>
      <c r="G398" s="15">
        <v>44.3</v>
      </c>
      <c r="H398" s="15">
        <v>69</v>
      </c>
      <c r="J398" s="15">
        <f t="shared" si="24"/>
        <v>1.3991999999999998</v>
      </c>
      <c r="K398" s="15">
        <f t="shared" si="25"/>
        <v>0.10868173632839838</v>
      </c>
      <c r="L398" s="15">
        <f t="shared" si="26"/>
        <v>0.48460219437220303</v>
      </c>
      <c r="M398" s="15">
        <f t="shared" si="27"/>
        <v>0.96384343179427856</v>
      </c>
    </row>
    <row r="399" spans="1:13" x14ac:dyDescent="0.2">
      <c r="A399" s="15" t="s">
        <v>1566</v>
      </c>
      <c r="B399" s="15" t="s">
        <v>1567</v>
      </c>
      <c r="C399" s="15">
        <v>49.5</v>
      </c>
      <c r="D399" s="15">
        <v>77.7</v>
      </c>
      <c r="E399" s="15">
        <v>93.9</v>
      </c>
      <c r="F399" s="15">
        <v>73</v>
      </c>
      <c r="G399" s="15">
        <v>56.8</v>
      </c>
      <c r="H399" s="15">
        <v>92.4</v>
      </c>
      <c r="J399" s="15">
        <f t="shared" si="24"/>
        <v>1.0049751243781093</v>
      </c>
      <c r="K399" s="15">
        <f t="shared" si="25"/>
        <v>0.98339372579173245</v>
      </c>
      <c r="L399" s="15">
        <f t="shared" si="26"/>
        <v>7.1597915728659305E-3</v>
      </c>
      <c r="M399" s="15">
        <f t="shared" si="27"/>
        <v>7.2725669048377536E-3</v>
      </c>
    </row>
    <row r="400" spans="1:13" x14ac:dyDescent="0.2">
      <c r="A400" s="15" t="s">
        <v>518</v>
      </c>
      <c r="B400" s="15" t="s">
        <v>519</v>
      </c>
      <c r="C400" s="15">
        <v>76.8</v>
      </c>
      <c r="D400" s="15">
        <v>132.6</v>
      </c>
      <c r="E400" s="15">
        <v>173.7</v>
      </c>
      <c r="F400" s="15">
        <v>98.5</v>
      </c>
      <c r="G400" s="15">
        <v>83.2</v>
      </c>
      <c r="H400" s="15">
        <v>123.1</v>
      </c>
      <c r="J400" s="15">
        <f t="shared" si="24"/>
        <v>0.79561472200469852</v>
      </c>
      <c r="K400" s="15">
        <f t="shared" si="25"/>
        <v>0.43884899400532984</v>
      </c>
      <c r="L400" s="15">
        <f t="shared" si="26"/>
        <v>-0.32985812293055794</v>
      </c>
      <c r="M400" s="15">
        <f t="shared" si="27"/>
        <v>0.35768489286039229</v>
      </c>
    </row>
    <row r="401" spans="1:13" x14ac:dyDescent="0.2">
      <c r="A401" s="15" t="s">
        <v>959</v>
      </c>
      <c r="B401" s="15" t="s">
        <v>960</v>
      </c>
      <c r="C401" s="15">
        <v>39.9</v>
      </c>
      <c r="D401" s="15">
        <v>54.1</v>
      </c>
      <c r="E401" s="15">
        <v>55.3</v>
      </c>
      <c r="F401" s="15">
        <v>49.8</v>
      </c>
      <c r="G401" s="15">
        <v>38.6</v>
      </c>
      <c r="H401" s="15">
        <v>57.4</v>
      </c>
      <c r="J401" s="15">
        <f t="shared" si="24"/>
        <v>0.97655726724715342</v>
      </c>
      <c r="K401" s="15">
        <f t="shared" si="25"/>
        <v>0.88184190245323857</v>
      </c>
      <c r="L401" s="15">
        <f t="shared" si="26"/>
        <v>-3.4223445807604148E-2</v>
      </c>
      <c r="M401" s="15">
        <f t="shared" si="27"/>
        <v>5.4609268662501979E-2</v>
      </c>
    </row>
    <row r="402" spans="1:13" x14ac:dyDescent="0.2">
      <c r="A402" s="15" t="s">
        <v>773</v>
      </c>
      <c r="B402" s="15" t="s">
        <v>774</v>
      </c>
      <c r="C402" s="15">
        <v>34.1</v>
      </c>
      <c r="D402" s="15">
        <v>40.5</v>
      </c>
      <c r="E402" s="15">
        <v>51.5</v>
      </c>
      <c r="F402" s="15">
        <v>49.2</v>
      </c>
      <c r="G402" s="15">
        <v>32.6</v>
      </c>
      <c r="H402" s="15">
        <v>45.3</v>
      </c>
      <c r="J402" s="15">
        <f t="shared" si="24"/>
        <v>1.0079302141157813</v>
      </c>
      <c r="K402" s="15">
        <f t="shared" si="25"/>
        <v>0.96498562473192573</v>
      </c>
      <c r="L402" s="15">
        <f t="shared" si="26"/>
        <v>1.1395754676739339E-2</v>
      </c>
      <c r="M402" s="15">
        <f t="shared" si="27"/>
        <v>1.5479156237659907E-2</v>
      </c>
    </row>
    <row r="403" spans="1:13" x14ac:dyDescent="0.2">
      <c r="A403" s="15" t="s">
        <v>408</v>
      </c>
      <c r="B403" s="15" t="s">
        <v>409</v>
      </c>
      <c r="C403" s="15">
        <v>200.9</v>
      </c>
      <c r="D403" s="15">
        <v>233.1</v>
      </c>
      <c r="E403" s="15">
        <v>288.5</v>
      </c>
      <c r="F403" s="15">
        <v>556.20000000000005</v>
      </c>
      <c r="G403" s="15">
        <v>464</v>
      </c>
      <c r="H403" s="15">
        <v>606.4</v>
      </c>
      <c r="J403" s="15">
        <f t="shared" si="24"/>
        <v>2.2513494809688579</v>
      </c>
      <c r="K403" s="15">
        <f t="shared" si="25"/>
        <v>3.5241748347932199E-3</v>
      </c>
      <c r="L403" s="15">
        <f t="shared" si="26"/>
        <v>1.1707900262834643</v>
      </c>
      <c r="M403" s="15">
        <f t="shared" si="27"/>
        <v>2.452942554317179</v>
      </c>
    </row>
    <row r="404" spans="1:13" x14ac:dyDescent="0.2">
      <c r="A404" s="15" t="s">
        <v>228</v>
      </c>
      <c r="B404" s="15" t="s">
        <v>229</v>
      </c>
      <c r="C404" s="15">
        <v>20.8</v>
      </c>
      <c r="D404" s="15">
        <v>23.7</v>
      </c>
      <c r="E404" s="15">
        <v>29.4</v>
      </c>
      <c r="F404" s="15">
        <v>33.9</v>
      </c>
      <c r="G404" s="15">
        <v>26.9</v>
      </c>
      <c r="H404" s="15">
        <v>36.700000000000003</v>
      </c>
      <c r="J404" s="15">
        <f t="shared" si="24"/>
        <v>1.3193504736129904</v>
      </c>
      <c r="K404" s="15">
        <f t="shared" si="25"/>
        <v>0.11097904594882009</v>
      </c>
      <c r="L404" s="15">
        <f t="shared" si="26"/>
        <v>0.39982785449082198</v>
      </c>
      <c r="M404" s="15">
        <f t="shared" si="27"/>
        <v>0.95475901299584698</v>
      </c>
    </row>
    <row r="405" spans="1:13" x14ac:dyDescent="0.2">
      <c r="A405" s="15" t="s">
        <v>246</v>
      </c>
      <c r="B405" s="15" t="s">
        <v>247</v>
      </c>
      <c r="C405" s="15">
        <v>6.6</v>
      </c>
      <c r="D405" s="15">
        <v>9.8000000000000007</v>
      </c>
      <c r="E405" s="15">
        <v>13.8</v>
      </c>
      <c r="F405" s="15">
        <v>21.9</v>
      </c>
      <c r="G405" s="15">
        <v>20.3</v>
      </c>
      <c r="H405" s="15">
        <v>26.5</v>
      </c>
      <c r="J405" s="15">
        <f t="shared" si="24"/>
        <v>2.2748344370860929</v>
      </c>
      <c r="K405" s="15">
        <f t="shared" si="25"/>
        <v>1.0048364479274917E-2</v>
      </c>
      <c r="L405" s="15">
        <f t="shared" si="26"/>
        <v>1.1857615494930214</v>
      </c>
      <c r="M405" s="15">
        <f t="shared" si="27"/>
        <v>1.9979046203756869</v>
      </c>
    </row>
    <row r="406" spans="1:13" x14ac:dyDescent="0.2">
      <c r="A406" s="15" t="s">
        <v>605</v>
      </c>
      <c r="B406" s="15" t="s">
        <v>606</v>
      </c>
      <c r="C406" s="15">
        <v>27.9</v>
      </c>
      <c r="D406" s="15">
        <v>24.9</v>
      </c>
      <c r="E406" s="15">
        <v>32.299999999999997</v>
      </c>
      <c r="F406" s="15">
        <v>36.6</v>
      </c>
      <c r="G406" s="15">
        <v>29.1</v>
      </c>
      <c r="H406" s="15">
        <v>36</v>
      </c>
      <c r="J406" s="15">
        <f t="shared" si="24"/>
        <v>1.1950646298472387</v>
      </c>
      <c r="K406" s="15">
        <f t="shared" si="25"/>
        <v>0.16145984634111302</v>
      </c>
      <c r="L406" s="15">
        <f t="shared" si="26"/>
        <v>0.25708864217153765</v>
      </c>
      <c r="M406" s="15">
        <f t="shared" si="27"/>
        <v>0.79193546516387692</v>
      </c>
    </row>
    <row r="407" spans="1:13" x14ac:dyDescent="0.2">
      <c r="A407" s="15" t="s">
        <v>611</v>
      </c>
      <c r="B407" s="15" t="s">
        <v>612</v>
      </c>
      <c r="C407" s="15">
        <v>14.2</v>
      </c>
      <c r="D407" s="15">
        <v>20.100000000000001</v>
      </c>
      <c r="E407" s="15">
        <v>20.9</v>
      </c>
      <c r="F407" s="15">
        <v>93</v>
      </c>
      <c r="G407" s="15">
        <v>80.7</v>
      </c>
      <c r="H407" s="15">
        <v>101.7</v>
      </c>
      <c r="J407" s="15">
        <f t="shared" si="24"/>
        <v>4.9891304347826084</v>
      </c>
      <c r="K407" s="15">
        <f t="shared" si="25"/>
        <v>3.3960880381551527E-4</v>
      </c>
      <c r="L407" s="15">
        <f t="shared" si="26"/>
        <v>2.3187883873567952</v>
      </c>
      <c r="M407" s="15">
        <f t="shared" si="27"/>
        <v>3.4690210598917504</v>
      </c>
    </row>
    <row r="408" spans="1:13" x14ac:dyDescent="0.2">
      <c r="A408" s="15" t="s">
        <v>799</v>
      </c>
      <c r="B408" s="15" t="s">
        <v>800</v>
      </c>
      <c r="C408" s="15">
        <v>9.3000000000000007</v>
      </c>
      <c r="D408" s="15">
        <v>6.9</v>
      </c>
      <c r="E408" s="15">
        <v>10.3</v>
      </c>
      <c r="F408" s="15">
        <v>14.9</v>
      </c>
      <c r="G408" s="15">
        <v>9.8000000000000007</v>
      </c>
      <c r="H408" s="15">
        <v>12</v>
      </c>
      <c r="J408" s="15">
        <f t="shared" si="24"/>
        <v>1.3849056603773584</v>
      </c>
      <c r="K408" s="15">
        <f t="shared" si="25"/>
        <v>0.1300905433127941</v>
      </c>
      <c r="L408" s="15">
        <f t="shared" si="26"/>
        <v>0.46978770339265119</v>
      </c>
      <c r="M408" s="15">
        <f t="shared" si="27"/>
        <v>0.88575427251098748</v>
      </c>
    </row>
    <row r="409" spans="1:13" x14ac:dyDescent="0.2">
      <c r="A409" s="15" t="s">
        <v>250</v>
      </c>
      <c r="B409" s="15" t="s">
        <v>251</v>
      </c>
      <c r="C409" s="15">
        <v>201.4</v>
      </c>
      <c r="D409" s="15">
        <v>246.1</v>
      </c>
      <c r="E409" s="15">
        <v>282.3</v>
      </c>
      <c r="F409" s="15">
        <v>272.8</v>
      </c>
      <c r="G409" s="15">
        <v>250.8</v>
      </c>
      <c r="H409" s="15">
        <v>344.1</v>
      </c>
      <c r="J409" s="15">
        <f t="shared" si="24"/>
        <v>1.1889558783228282</v>
      </c>
      <c r="K409" s="15">
        <f t="shared" si="25"/>
        <v>0.27761692031782531</v>
      </c>
      <c r="L409" s="15">
        <f t="shared" si="26"/>
        <v>0.2496951782409057</v>
      </c>
      <c r="M409" s="15">
        <f t="shared" si="27"/>
        <v>0.5565540678399411</v>
      </c>
    </row>
    <row r="410" spans="1:13" x14ac:dyDescent="0.2">
      <c r="A410" s="15" t="s">
        <v>546</v>
      </c>
      <c r="B410" s="15" t="s">
        <v>547</v>
      </c>
      <c r="C410" s="15">
        <v>11.9</v>
      </c>
      <c r="D410" s="15">
        <v>17.8</v>
      </c>
      <c r="E410" s="15">
        <v>15.3</v>
      </c>
      <c r="F410" s="15">
        <v>29.2</v>
      </c>
      <c r="G410" s="15">
        <v>31.5</v>
      </c>
      <c r="H410" s="15">
        <v>34.4</v>
      </c>
      <c r="J410" s="15">
        <f t="shared" si="24"/>
        <v>2.1133333333333333</v>
      </c>
      <c r="K410" s="15">
        <f t="shared" si="25"/>
        <v>1.8409732160096239E-3</v>
      </c>
      <c r="L410" s="15">
        <f t="shared" si="26"/>
        <v>1.0795203396435264</v>
      </c>
      <c r="M410" s="15">
        <f t="shared" si="27"/>
        <v>2.7349525299228405</v>
      </c>
    </row>
    <row r="411" spans="1:13" x14ac:dyDescent="0.2">
      <c r="A411" s="15" t="s">
        <v>819</v>
      </c>
      <c r="B411" s="15" t="s">
        <v>820</v>
      </c>
      <c r="C411" s="15">
        <v>21.2</v>
      </c>
      <c r="D411" s="15">
        <v>30.2</v>
      </c>
      <c r="E411" s="15">
        <v>30.4</v>
      </c>
      <c r="F411" s="15">
        <v>43.9</v>
      </c>
      <c r="G411" s="15">
        <v>36.4</v>
      </c>
      <c r="H411" s="15">
        <v>48.9</v>
      </c>
      <c r="J411" s="15">
        <f t="shared" si="24"/>
        <v>1.5794621026894864</v>
      </c>
      <c r="K411" s="15">
        <f t="shared" si="25"/>
        <v>2.8877622248113199E-2</v>
      </c>
      <c r="L411" s="15">
        <f t="shared" si="26"/>
        <v>0.65943332175217595</v>
      </c>
      <c r="M411" s="15">
        <f t="shared" si="27"/>
        <v>1.5394385689637564</v>
      </c>
    </row>
    <row r="412" spans="1:13" x14ac:dyDescent="0.2">
      <c r="A412" s="15" t="s">
        <v>334</v>
      </c>
      <c r="B412" s="15" t="s">
        <v>335</v>
      </c>
      <c r="C412" s="15">
        <v>21.9</v>
      </c>
      <c r="D412" s="15">
        <v>25.4</v>
      </c>
      <c r="E412" s="15">
        <v>32.1</v>
      </c>
      <c r="F412" s="15">
        <v>51</v>
      </c>
      <c r="G412" s="15">
        <v>34.1</v>
      </c>
      <c r="H412" s="15">
        <v>46.1</v>
      </c>
      <c r="J412" s="15">
        <f t="shared" si="24"/>
        <v>1.6523929471032743</v>
      </c>
      <c r="K412" s="15">
        <f t="shared" si="25"/>
        <v>4.1783789827049847E-2</v>
      </c>
      <c r="L412" s="15">
        <f t="shared" si="26"/>
        <v>0.72455680747512574</v>
      </c>
      <c r="M412" s="15">
        <f t="shared" si="27"/>
        <v>1.3789921716718778</v>
      </c>
    </row>
    <row r="413" spans="1:13" x14ac:dyDescent="0.2">
      <c r="A413" s="15" t="s">
        <v>815</v>
      </c>
      <c r="B413" s="15" t="s">
        <v>816</v>
      </c>
      <c r="C413" s="15">
        <v>25.4</v>
      </c>
      <c r="D413" s="15">
        <v>27.7</v>
      </c>
      <c r="E413" s="15">
        <v>32</v>
      </c>
      <c r="F413" s="15">
        <v>46.8</v>
      </c>
      <c r="G413" s="15">
        <v>27.7</v>
      </c>
      <c r="H413" s="15">
        <v>46.5</v>
      </c>
      <c r="J413" s="15">
        <f t="shared" si="24"/>
        <v>1.4218566392479437</v>
      </c>
      <c r="K413" s="15">
        <f t="shared" si="25"/>
        <v>0.14433163758942699</v>
      </c>
      <c r="L413" s="15">
        <f t="shared" si="26"/>
        <v>0.5077760104759943</v>
      </c>
      <c r="M413" s="15">
        <f t="shared" si="27"/>
        <v>0.84063846083660299</v>
      </c>
    </row>
    <row r="414" spans="1:13" x14ac:dyDescent="0.2">
      <c r="A414" s="15" t="s">
        <v>310</v>
      </c>
      <c r="B414" s="15" t="s">
        <v>311</v>
      </c>
      <c r="C414" s="15">
        <v>74.8</v>
      </c>
      <c r="D414" s="15">
        <v>87.3</v>
      </c>
      <c r="E414" s="15">
        <v>114.5</v>
      </c>
      <c r="F414" s="15">
        <v>149.80000000000001</v>
      </c>
      <c r="G414" s="15">
        <v>120.5</v>
      </c>
      <c r="H414" s="15">
        <v>161.6</v>
      </c>
      <c r="J414" s="15">
        <f t="shared" si="24"/>
        <v>1.5614605929139549</v>
      </c>
      <c r="K414" s="15">
        <f t="shared" si="25"/>
        <v>3.7742184059437321E-2</v>
      </c>
      <c r="L414" s="15">
        <f t="shared" si="26"/>
        <v>0.64289616005652761</v>
      </c>
      <c r="M414" s="15">
        <f t="shared" si="27"/>
        <v>1.4231729717514612</v>
      </c>
    </row>
    <row r="415" spans="1:13" x14ac:dyDescent="0.2">
      <c r="A415" s="15" t="s">
        <v>374</v>
      </c>
      <c r="B415" s="15" t="s">
        <v>375</v>
      </c>
      <c r="C415" s="15">
        <v>49.3</v>
      </c>
      <c r="D415" s="15">
        <v>58.7</v>
      </c>
      <c r="E415" s="15">
        <v>75.900000000000006</v>
      </c>
      <c r="F415" s="15">
        <v>93.4</v>
      </c>
      <c r="G415" s="15">
        <v>80.7</v>
      </c>
      <c r="H415" s="15">
        <v>121</v>
      </c>
      <c r="J415" s="15">
        <f t="shared" si="24"/>
        <v>1.6046764545948886</v>
      </c>
      <c r="K415" s="15">
        <f t="shared" si="25"/>
        <v>5.9610006251313845E-2</v>
      </c>
      <c r="L415" s="15">
        <f t="shared" si="26"/>
        <v>0.68228244102006963</v>
      </c>
      <c r="M415" s="15">
        <f t="shared" si="27"/>
        <v>1.2246808326259666</v>
      </c>
    </row>
    <row r="416" spans="1:13" x14ac:dyDescent="0.2">
      <c r="A416" s="15" t="s">
        <v>254</v>
      </c>
      <c r="B416" s="15" t="s">
        <v>255</v>
      </c>
      <c r="C416" s="15">
        <v>74.7</v>
      </c>
      <c r="D416" s="15">
        <v>83.8</v>
      </c>
      <c r="E416" s="15">
        <v>108.2</v>
      </c>
      <c r="F416" s="15">
        <v>134.30000000000001</v>
      </c>
      <c r="G416" s="15">
        <v>133.6</v>
      </c>
      <c r="H416" s="15">
        <v>159.80000000000001</v>
      </c>
      <c r="J416" s="15">
        <f t="shared" si="24"/>
        <v>1.6036745406824147</v>
      </c>
      <c r="K416" s="15">
        <f t="shared" si="25"/>
        <v>1.5287847368418789E-2</v>
      </c>
      <c r="L416" s="15">
        <f t="shared" si="26"/>
        <v>0.68138138232540757</v>
      </c>
      <c r="M416" s="15">
        <f t="shared" si="27"/>
        <v>1.8156536618625401</v>
      </c>
    </row>
    <row r="417" spans="1:13" x14ac:dyDescent="0.2">
      <c r="A417" s="15" t="s">
        <v>1093</v>
      </c>
      <c r="B417" s="15" t="s">
        <v>1094</v>
      </c>
      <c r="C417" s="15">
        <v>46.8</v>
      </c>
      <c r="D417" s="15">
        <v>42.2</v>
      </c>
      <c r="E417" s="15">
        <v>43.7</v>
      </c>
      <c r="F417" s="15">
        <v>40.700000000000003</v>
      </c>
      <c r="G417" s="15">
        <v>47.3</v>
      </c>
      <c r="H417" s="15">
        <v>54.2</v>
      </c>
      <c r="J417" s="15">
        <f t="shared" si="24"/>
        <v>1.0715900527505653</v>
      </c>
      <c r="K417" s="15">
        <f t="shared" si="25"/>
        <v>0.48559331967311575</v>
      </c>
      <c r="L417" s="15">
        <f t="shared" si="26"/>
        <v>9.9753094249222074E-2</v>
      </c>
      <c r="M417" s="15">
        <f t="shared" si="27"/>
        <v>0.31372729649840675</v>
      </c>
    </row>
    <row r="418" spans="1:13" x14ac:dyDescent="0.2">
      <c r="A418" s="15" t="s">
        <v>1213</v>
      </c>
      <c r="B418" s="15" t="s">
        <v>1214</v>
      </c>
      <c r="C418" s="15">
        <v>10.3</v>
      </c>
      <c r="D418" s="15">
        <v>16.100000000000001</v>
      </c>
      <c r="E418" s="15">
        <v>23</v>
      </c>
      <c r="F418" s="15">
        <v>14.5</v>
      </c>
      <c r="G418" s="15">
        <v>12.2</v>
      </c>
      <c r="H418" s="15">
        <v>16.8</v>
      </c>
      <c r="J418" s="15">
        <f t="shared" si="24"/>
        <v>0.88056680161943313</v>
      </c>
      <c r="K418" s="15">
        <f t="shared" si="25"/>
        <v>0.64087472946210311</v>
      </c>
      <c r="L418" s="15">
        <f t="shared" si="26"/>
        <v>-0.18349564084858713</v>
      </c>
      <c r="M418" s="15">
        <f t="shared" si="27"/>
        <v>0.19322685288392671</v>
      </c>
    </row>
    <row r="419" spans="1:13" x14ac:dyDescent="0.2">
      <c r="A419" s="15" t="s">
        <v>855</v>
      </c>
      <c r="B419" s="15" t="s">
        <v>856</v>
      </c>
      <c r="C419" s="15">
        <v>10</v>
      </c>
      <c r="D419" s="15">
        <v>9.6999999999999993</v>
      </c>
      <c r="E419" s="15">
        <v>14.7</v>
      </c>
      <c r="F419" s="15">
        <v>10.4</v>
      </c>
      <c r="G419" s="15">
        <v>14.9</v>
      </c>
      <c r="H419" s="15">
        <v>9.5</v>
      </c>
      <c r="J419" s="15">
        <f t="shared" si="24"/>
        <v>1.0116279069767442</v>
      </c>
      <c r="K419" s="15">
        <f t="shared" si="25"/>
        <v>0.95704045526429415</v>
      </c>
      <c r="L419" s="15">
        <f t="shared" si="26"/>
        <v>1.6678741146630392E-2</v>
      </c>
      <c r="M419" s="15">
        <f t="shared" si="27"/>
        <v>1.906970367906069E-2</v>
      </c>
    </row>
    <row r="420" spans="1:13" x14ac:dyDescent="0.2">
      <c r="A420" s="15" t="s">
        <v>496</v>
      </c>
      <c r="B420" s="15" t="s">
        <v>497</v>
      </c>
      <c r="C420" s="15">
        <v>30.8</v>
      </c>
      <c r="D420" s="15">
        <v>28.1</v>
      </c>
      <c r="E420" s="15">
        <v>31.7</v>
      </c>
      <c r="F420" s="15">
        <v>29.3</v>
      </c>
      <c r="G420" s="15">
        <v>36.799999999999997</v>
      </c>
      <c r="H420" s="15">
        <v>37.799999999999997</v>
      </c>
      <c r="J420" s="15">
        <f t="shared" si="24"/>
        <v>1.1467991169977922</v>
      </c>
      <c r="K420" s="15">
        <f t="shared" si="25"/>
        <v>0.20007399217719224</v>
      </c>
      <c r="L420" s="15">
        <f t="shared" si="26"/>
        <v>0.19761269885797639</v>
      </c>
      <c r="M420" s="15">
        <f t="shared" si="27"/>
        <v>0.69880936207856981</v>
      </c>
    </row>
    <row r="421" spans="1:13" x14ac:dyDescent="0.2">
      <c r="A421" s="15" t="s">
        <v>1229</v>
      </c>
      <c r="B421" s="15" t="s">
        <v>1230</v>
      </c>
      <c r="C421" s="15">
        <v>15.5</v>
      </c>
      <c r="D421" s="15">
        <v>13.2</v>
      </c>
      <c r="E421" s="15">
        <v>26.3</v>
      </c>
      <c r="F421" s="15">
        <v>27.1</v>
      </c>
      <c r="G421" s="15">
        <v>18.600000000000001</v>
      </c>
      <c r="H421" s="15">
        <v>38.6</v>
      </c>
      <c r="J421" s="15">
        <f t="shared" si="24"/>
        <v>1.5327272727272729</v>
      </c>
      <c r="K421" s="15">
        <f t="shared" si="25"/>
        <v>0.23893126508127385</v>
      </c>
      <c r="L421" s="15">
        <f t="shared" si="26"/>
        <v>0.61610101253006055</v>
      </c>
      <c r="M421" s="15">
        <f t="shared" si="27"/>
        <v>0.62172701741692293</v>
      </c>
    </row>
    <row r="422" spans="1:13" x14ac:dyDescent="0.2">
      <c r="A422" s="15" t="s">
        <v>667</v>
      </c>
      <c r="B422" s="15" t="s">
        <v>668</v>
      </c>
      <c r="C422" s="15">
        <v>42.5</v>
      </c>
      <c r="D422" s="15">
        <v>41.5</v>
      </c>
      <c r="E422" s="15">
        <v>68.400000000000006</v>
      </c>
      <c r="F422" s="15">
        <v>98.4</v>
      </c>
      <c r="G422" s="15">
        <v>92.5</v>
      </c>
      <c r="H422" s="15">
        <v>112.6</v>
      </c>
      <c r="J422" s="15">
        <f t="shared" si="24"/>
        <v>1.9914698162729658</v>
      </c>
      <c r="K422" s="15">
        <f t="shared" si="25"/>
        <v>9.0644888982365987E-3</v>
      </c>
      <c r="L422" s="15">
        <f t="shared" si="26"/>
        <v>0.99383361364972234</v>
      </c>
      <c r="M422" s="15">
        <f t="shared" si="27"/>
        <v>2.0426566785991707</v>
      </c>
    </row>
    <row r="423" spans="1:13" x14ac:dyDescent="0.2">
      <c r="A423" s="15" t="s">
        <v>623</v>
      </c>
      <c r="B423" s="15" t="s">
        <v>624</v>
      </c>
      <c r="C423" s="15">
        <v>26.7</v>
      </c>
      <c r="D423" s="15">
        <v>15.8</v>
      </c>
      <c r="E423" s="15">
        <v>20.399999999999999</v>
      </c>
      <c r="F423" s="15">
        <v>33.200000000000003</v>
      </c>
      <c r="G423" s="15">
        <v>26.1</v>
      </c>
      <c r="H423" s="15">
        <v>28.5</v>
      </c>
      <c r="J423" s="15">
        <f t="shared" si="24"/>
        <v>1.3958664546899844</v>
      </c>
      <c r="K423" s="15">
        <f t="shared" si="25"/>
        <v>9.3414046422069671E-2</v>
      </c>
      <c r="L423" s="15">
        <f t="shared" si="26"/>
        <v>0.4811609226560693</v>
      </c>
      <c r="M423" s="15">
        <f t="shared" si="27"/>
        <v>1.0295878151518056</v>
      </c>
    </row>
    <row r="424" spans="1:13" x14ac:dyDescent="0.2">
      <c r="A424" s="15" t="s">
        <v>669</v>
      </c>
      <c r="B424" s="15" t="s">
        <v>670</v>
      </c>
      <c r="C424" s="15">
        <v>5.6</v>
      </c>
      <c r="D424" s="15">
        <v>4.8</v>
      </c>
      <c r="E424" s="15">
        <v>11.2</v>
      </c>
      <c r="F424" s="15">
        <v>15.5</v>
      </c>
      <c r="G424" s="15">
        <v>11.4</v>
      </c>
      <c r="H424" s="15">
        <v>16.100000000000001</v>
      </c>
      <c r="J424" s="15">
        <f t="shared" si="24"/>
        <v>1.9907407407407409</v>
      </c>
      <c r="K424" s="15">
        <f t="shared" si="25"/>
        <v>4.60738861024374E-2</v>
      </c>
      <c r="L424" s="15">
        <f t="shared" si="26"/>
        <v>0.99330534742599186</v>
      </c>
      <c r="M424" s="15">
        <f t="shared" si="27"/>
        <v>1.3365451556295085</v>
      </c>
    </row>
    <row r="425" spans="1:13" x14ac:dyDescent="0.2">
      <c r="A425" s="15" t="s">
        <v>386</v>
      </c>
      <c r="B425" s="15" t="s">
        <v>387</v>
      </c>
      <c r="C425" s="15">
        <v>20.6</v>
      </c>
      <c r="D425" s="15">
        <v>25.6</v>
      </c>
      <c r="E425" s="15">
        <v>35</v>
      </c>
      <c r="F425" s="15">
        <v>43.9</v>
      </c>
      <c r="G425" s="15">
        <v>35</v>
      </c>
      <c r="H425" s="15">
        <v>53.2</v>
      </c>
      <c r="J425" s="15">
        <f t="shared" si="24"/>
        <v>1.6268472906403944</v>
      </c>
      <c r="K425" s="15">
        <f t="shared" si="25"/>
        <v>6.5540464134616103E-2</v>
      </c>
      <c r="L425" s="15">
        <f t="shared" si="26"/>
        <v>0.70207883406165172</v>
      </c>
      <c r="M425" s="15">
        <f t="shared" si="27"/>
        <v>1.183490487421313</v>
      </c>
    </row>
    <row r="426" spans="1:13" x14ac:dyDescent="0.2">
      <c r="A426" s="15" t="s">
        <v>607</v>
      </c>
      <c r="B426" s="15" t="s">
        <v>608</v>
      </c>
      <c r="C426" s="15">
        <v>28.4</v>
      </c>
      <c r="D426" s="15">
        <v>28.4</v>
      </c>
      <c r="E426" s="15">
        <v>21.5</v>
      </c>
      <c r="F426" s="15">
        <v>26.8</v>
      </c>
      <c r="G426" s="15">
        <v>46.4</v>
      </c>
      <c r="H426" s="15">
        <v>40.5</v>
      </c>
      <c r="J426" s="15">
        <f t="shared" si="24"/>
        <v>1.4521072796934866</v>
      </c>
      <c r="K426" s="15">
        <f t="shared" si="25"/>
        <v>0.13180018377667199</v>
      </c>
      <c r="L426" s="15">
        <f t="shared" si="26"/>
        <v>0.53814804160120733</v>
      </c>
      <c r="M426" s="15">
        <f t="shared" si="27"/>
        <v>0.88008398417949829</v>
      </c>
    </row>
    <row r="427" spans="1:13" x14ac:dyDescent="0.2">
      <c r="A427" s="15" t="s">
        <v>378</v>
      </c>
      <c r="B427" s="15" t="s">
        <v>379</v>
      </c>
      <c r="C427" s="15">
        <v>34.5</v>
      </c>
      <c r="D427" s="15">
        <v>23.2</v>
      </c>
      <c r="E427" s="15">
        <v>38.6</v>
      </c>
      <c r="F427" s="15">
        <v>51.8</v>
      </c>
      <c r="G427" s="15">
        <v>42.7</v>
      </c>
      <c r="H427" s="15">
        <v>54.5</v>
      </c>
      <c r="J427" s="15">
        <f t="shared" si="24"/>
        <v>1.5472481827622013</v>
      </c>
      <c r="K427" s="15">
        <f t="shared" si="25"/>
        <v>3.9351488941168945E-2</v>
      </c>
      <c r="L427" s="15">
        <f t="shared" si="26"/>
        <v>0.62970462750606448</v>
      </c>
      <c r="M427" s="15">
        <f t="shared" si="27"/>
        <v>1.4050388306060611</v>
      </c>
    </row>
    <row r="428" spans="1:13" x14ac:dyDescent="0.2">
      <c r="A428" s="15" t="s">
        <v>582</v>
      </c>
      <c r="B428" s="15" t="s">
        <v>583</v>
      </c>
      <c r="C428" s="15">
        <v>32.799999999999997</v>
      </c>
      <c r="D428" s="15">
        <v>37.6</v>
      </c>
      <c r="E428" s="15">
        <v>39.9</v>
      </c>
      <c r="F428" s="15">
        <v>44.1</v>
      </c>
      <c r="G428" s="15">
        <v>35.4</v>
      </c>
      <c r="H428" s="15">
        <v>46.4</v>
      </c>
      <c r="J428" s="15">
        <f t="shared" si="24"/>
        <v>1.14143245693563</v>
      </c>
      <c r="K428" s="15">
        <f t="shared" si="25"/>
        <v>0.25829624749686803</v>
      </c>
      <c r="L428" s="15">
        <f t="shared" si="26"/>
        <v>0.19084549212763383</v>
      </c>
      <c r="M428" s="15">
        <f t="shared" si="27"/>
        <v>0.58788190316946831</v>
      </c>
    </row>
    <row r="429" spans="1:13" x14ac:dyDescent="0.2">
      <c r="A429" s="15" t="s">
        <v>1113</v>
      </c>
      <c r="B429" s="15" t="s">
        <v>1114</v>
      </c>
      <c r="C429" s="15">
        <v>27.5</v>
      </c>
      <c r="D429" s="15">
        <v>28.3</v>
      </c>
      <c r="E429" s="15">
        <v>32.4</v>
      </c>
      <c r="F429" s="15">
        <v>26.5</v>
      </c>
      <c r="G429" s="15">
        <v>20</v>
      </c>
      <c r="H429" s="15">
        <v>21.3</v>
      </c>
      <c r="J429" s="15">
        <f t="shared" si="24"/>
        <v>0.76870748299319736</v>
      </c>
      <c r="K429" s="15">
        <f t="shared" si="25"/>
        <v>5.2947179265283764E-2</v>
      </c>
      <c r="L429" s="15">
        <f t="shared" si="26"/>
        <v>-0.37949338242117658</v>
      </c>
      <c r="M429" s="15">
        <f t="shared" si="27"/>
        <v>1.276157171763352</v>
      </c>
    </row>
    <row r="430" spans="1:13" x14ac:dyDescent="0.2">
      <c r="A430" s="15" t="s">
        <v>985</v>
      </c>
      <c r="B430" s="15" t="s">
        <v>986</v>
      </c>
      <c r="C430" s="15">
        <v>11</v>
      </c>
      <c r="D430" s="15">
        <v>7.6</v>
      </c>
      <c r="E430" s="15">
        <v>9.3000000000000007</v>
      </c>
      <c r="F430" s="15">
        <v>15.1</v>
      </c>
      <c r="G430" s="15">
        <v>12.4</v>
      </c>
      <c r="H430" s="15">
        <v>13.6</v>
      </c>
      <c r="J430" s="15">
        <f t="shared" si="24"/>
        <v>1.4731182795698925</v>
      </c>
      <c r="K430" s="15">
        <f t="shared" si="25"/>
        <v>2.4719686684081411E-2</v>
      </c>
      <c r="L430" s="15">
        <f t="shared" si="26"/>
        <v>0.55887327185249536</v>
      </c>
      <c r="M430" s="15">
        <f t="shared" si="27"/>
        <v>1.6069570381235481</v>
      </c>
    </row>
    <row r="431" spans="1:13" x14ac:dyDescent="0.2">
      <c r="A431" s="15" t="s">
        <v>330</v>
      </c>
      <c r="B431" s="15" t="s">
        <v>331</v>
      </c>
      <c r="C431" s="15">
        <v>33.1</v>
      </c>
      <c r="D431" s="15">
        <v>39.799999999999997</v>
      </c>
      <c r="E431" s="15">
        <v>48.8</v>
      </c>
      <c r="F431" s="15">
        <v>57.4</v>
      </c>
      <c r="G431" s="15">
        <v>45.4</v>
      </c>
      <c r="H431" s="15">
        <v>76.400000000000006</v>
      </c>
      <c r="J431" s="15">
        <f t="shared" si="24"/>
        <v>1.4724732949876744</v>
      </c>
      <c r="K431" s="15">
        <f t="shared" si="25"/>
        <v>0.13075766109087666</v>
      </c>
      <c r="L431" s="15">
        <f t="shared" si="26"/>
        <v>0.55824146934387564</v>
      </c>
      <c r="M431" s="15">
        <f t="shared" si="27"/>
        <v>0.88353285640316026</v>
      </c>
    </row>
    <row r="432" spans="1:13" x14ac:dyDescent="0.2">
      <c r="A432" s="15" t="s">
        <v>59</v>
      </c>
      <c r="B432" s="15" t="s">
        <v>60</v>
      </c>
      <c r="C432" s="15">
        <v>3012.3</v>
      </c>
      <c r="D432" s="15">
        <v>3543.9</v>
      </c>
      <c r="E432" s="15">
        <v>4206.3</v>
      </c>
      <c r="F432" s="15">
        <v>4721.3999999999996</v>
      </c>
      <c r="G432" s="15">
        <v>4156.5</v>
      </c>
      <c r="H432" s="15">
        <v>5531</v>
      </c>
      <c r="J432" s="15">
        <f t="shared" si="24"/>
        <v>1.3388060394889663</v>
      </c>
      <c r="K432" s="15">
        <f t="shared" si="25"/>
        <v>8.2602778814981709E-2</v>
      </c>
      <c r="L432" s="15">
        <f t="shared" si="26"/>
        <v>0.42094696429448103</v>
      </c>
      <c r="M432" s="15">
        <f t="shared" si="27"/>
        <v>1.0830053424651704</v>
      </c>
    </row>
    <row r="433" spans="1:13" x14ac:dyDescent="0.2">
      <c r="A433" s="15" t="s">
        <v>548</v>
      </c>
      <c r="B433" s="15" t="s">
        <v>549</v>
      </c>
      <c r="C433" s="15">
        <v>10.5</v>
      </c>
      <c r="D433" s="15">
        <v>7.8</v>
      </c>
      <c r="E433" s="15">
        <v>12.7</v>
      </c>
      <c r="F433" s="15">
        <v>18.7</v>
      </c>
      <c r="G433" s="15">
        <v>14.6</v>
      </c>
      <c r="H433" s="15">
        <v>19.899999999999999</v>
      </c>
      <c r="J433" s="15">
        <f t="shared" si="24"/>
        <v>1.7161290322580645</v>
      </c>
      <c r="K433" s="15">
        <f t="shared" si="25"/>
        <v>2.5889584418471338E-2</v>
      </c>
      <c r="L433" s="15">
        <f t="shared" si="26"/>
        <v>0.77915803022695207</v>
      </c>
      <c r="M433" s="15">
        <f t="shared" si="27"/>
        <v>1.5868749208364006</v>
      </c>
    </row>
    <row r="434" spans="1:13" x14ac:dyDescent="0.2">
      <c r="A434" s="15" t="s">
        <v>813</v>
      </c>
      <c r="B434" s="15" t="s">
        <v>814</v>
      </c>
      <c r="C434" s="15">
        <v>21.2</v>
      </c>
      <c r="D434" s="15">
        <v>20.2</v>
      </c>
      <c r="E434" s="15">
        <v>19.3</v>
      </c>
      <c r="F434" s="15">
        <v>27.8</v>
      </c>
      <c r="G434" s="15">
        <v>27.6</v>
      </c>
      <c r="H434" s="15">
        <v>34.799999999999997</v>
      </c>
      <c r="J434" s="15">
        <f t="shared" si="24"/>
        <v>1.4859967051070839</v>
      </c>
      <c r="K434" s="15">
        <f t="shared" si="25"/>
        <v>1.5521570614986401E-2</v>
      </c>
      <c r="L434" s="15">
        <f t="shared" si="26"/>
        <v>0.57143091699969883</v>
      </c>
      <c r="M434" s="15">
        <f t="shared" si="27"/>
        <v>1.8090643349522133</v>
      </c>
    </row>
    <row r="435" spans="1:13" x14ac:dyDescent="0.2">
      <c r="A435" s="15" t="s">
        <v>1027</v>
      </c>
      <c r="B435" s="15" t="s">
        <v>1028</v>
      </c>
      <c r="C435" s="15">
        <v>3.8</v>
      </c>
      <c r="D435" s="15">
        <v>10.3</v>
      </c>
      <c r="E435" s="15">
        <v>10.4</v>
      </c>
      <c r="F435" s="15">
        <v>13</v>
      </c>
      <c r="G435" s="15">
        <v>9.9</v>
      </c>
      <c r="H435" s="15">
        <v>15.6</v>
      </c>
      <c r="J435" s="15">
        <f t="shared" si="24"/>
        <v>1.5714285714285714</v>
      </c>
      <c r="K435" s="15">
        <f t="shared" si="25"/>
        <v>0.16319423815722198</v>
      </c>
      <c r="L435" s="15">
        <f t="shared" si="26"/>
        <v>0.65207669657969314</v>
      </c>
      <c r="M435" s="15">
        <f t="shared" si="27"/>
        <v>0.78729517879721977</v>
      </c>
    </row>
    <row r="436" spans="1:13" x14ac:dyDescent="0.2">
      <c r="A436" s="15" t="s">
        <v>1051</v>
      </c>
      <c r="B436" s="15" t="s">
        <v>1052</v>
      </c>
      <c r="C436" s="15">
        <v>28.7</v>
      </c>
      <c r="D436" s="15">
        <v>20.399999999999999</v>
      </c>
      <c r="E436" s="15">
        <v>32.799999999999997</v>
      </c>
      <c r="F436" s="15">
        <v>29.1</v>
      </c>
      <c r="G436" s="15">
        <v>22.9</v>
      </c>
      <c r="H436" s="15">
        <v>25</v>
      </c>
      <c r="J436" s="15">
        <f t="shared" si="24"/>
        <v>0.94017094017094027</v>
      </c>
      <c r="K436" s="15">
        <f t="shared" si="25"/>
        <v>0.70914081053836431</v>
      </c>
      <c r="L436" s="15">
        <f t="shared" si="26"/>
        <v>-8.9005006058744771E-2</v>
      </c>
      <c r="M436" s="15">
        <f t="shared" si="27"/>
        <v>0.14926752057439846</v>
      </c>
    </row>
    <row r="437" spans="1:13" x14ac:dyDescent="0.2">
      <c r="A437" s="15" t="s">
        <v>769</v>
      </c>
      <c r="B437" s="15" t="s">
        <v>770</v>
      </c>
      <c r="C437" s="15">
        <v>27</v>
      </c>
      <c r="D437" s="15">
        <v>21.7</v>
      </c>
      <c r="E437" s="15">
        <v>40.6</v>
      </c>
      <c r="F437" s="15">
        <v>40.1</v>
      </c>
      <c r="G437" s="15">
        <v>30.2</v>
      </c>
      <c r="H437" s="15">
        <v>52</v>
      </c>
      <c r="J437" s="15">
        <f t="shared" si="24"/>
        <v>1.3695408734602461</v>
      </c>
      <c r="K437" s="15">
        <f t="shared" si="25"/>
        <v>0.26288087021257051</v>
      </c>
      <c r="L437" s="15">
        <f t="shared" si="26"/>
        <v>0.45369232340616356</v>
      </c>
      <c r="M437" s="15">
        <f t="shared" si="27"/>
        <v>0.58024101626487201</v>
      </c>
    </row>
    <row r="438" spans="1:13" x14ac:dyDescent="0.2">
      <c r="A438" s="15" t="s">
        <v>1173</v>
      </c>
      <c r="B438" s="15" t="s">
        <v>1174</v>
      </c>
      <c r="C438" s="15">
        <v>10.199999999999999</v>
      </c>
      <c r="D438" s="15">
        <v>9.6</v>
      </c>
      <c r="E438" s="15">
        <v>11.4</v>
      </c>
      <c r="F438" s="15">
        <v>14.9</v>
      </c>
      <c r="G438" s="15">
        <v>15.4</v>
      </c>
      <c r="H438" s="15">
        <v>17.899999999999999</v>
      </c>
      <c r="J438" s="15">
        <f t="shared" si="24"/>
        <v>1.5448717948717952</v>
      </c>
      <c r="K438" s="15">
        <f t="shared" si="25"/>
        <v>6.0677305191821464E-3</v>
      </c>
      <c r="L438" s="15">
        <f t="shared" si="26"/>
        <v>0.62748711736771356</v>
      </c>
      <c r="M438" s="15">
        <f t="shared" si="27"/>
        <v>2.2169737153986557</v>
      </c>
    </row>
    <row r="439" spans="1:13" x14ac:dyDescent="0.2">
      <c r="A439" s="15" t="s">
        <v>653</v>
      </c>
      <c r="B439" s="15" t="s">
        <v>654</v>
      </c>
      <c r="C439" s="15">
        <v>54.9</v>
      </c>
      <c r="D439" s="15">
        <v>59.4</v>
      </c>
      <c r="E439" s="15">
        <v>62.2</v>
      </c>
      <c r="F439" s="15">
        <v>95.3</v>
      </c>
      <c r="G439" s="15">
        <v>66.8</v>
      </c>
      <c r="H439" s="15">
        <v>79.5</v>
      </c>
      <c r="J439" s="15">
        <f t="shared" si="24"/>
        <v>1.3688385269121812</v>
      </c>
      <c r="K439" s="15">
        <f t="shared" si="25"/>
        <v>6.3374917411760948E-2</v>
      </c>
      <c r="L439" s="15">
        <f t="shared" si="26"/>
        <v>0.45295227116653625</v>
      </c>
      <c r="M439" s="15">
        <f t="shared" si="27"/>
        <v>1.198082593617422</v>
      </c>
    </row>
    <row r="440" spans="1:13" x14ac:dyDescent="0.2">
      <c r="A440" s="15" t="s">
        <v>1221</v>
      </c>
      <c r="B440" s="15" t="s">
        <v>1222</v>
      </c>
      <c r="C440" s="15">
        <v>16.399999999999999</v>
      </c>
      <c r="D440" s="15">
        <v>10.9</v>
      </c>
      <c r="E440" s="15">
        <v>12.8</v>
      </c>
      <c r="F440" s="15">
        <v>12.8</v>
      </c>
      <c r="G440" s="15">
        <v>10.4</v>
      </c>
      <c r="H440" s="15">
        <v>17.8</v>
      </c>
      <c r="J440" s="15">
        <f t="shared" si="24"/>
        <v>1.0224438902743143</v>
      </c>
      <c r="K440" s="15">
        <f t="shared" si="25"/>
        <v>0.91723098479153875</v>
      </c>
      <c r="L440" s="15">
        <f t="shared" si="26"/>
        <v>3.2021673050525806E-2</v>
      </c>
      <c r="M440" s="15">
        <f t="shared" si="27"/>
        <v>3.7521282881588937E-2</v>
      </c>
    </row>
    <row r="441" spans="1:13" x14ac:dyDescent="0.2">
      <c r="A441" s="15" t="s">
        <v>472</v>
      </c>
      <c r="B441" s="15" t="s">
        <v>473</v>
      </c>
      <c r="C441" s="15">
        <v>21.2</v>
      </c>
      <c r="D441" s="15">
        <v>20.7</v>
      </c>
      <c r="E441" s="15">
        <v>21.6</v>
      </c>
      <c r="F441" s="15">
        <v>24.9</v>
      </c>
      <c r="G441" s="15">
        <v>22</v>
      </c>
      <c r="H441" s="15">
        <v>23</v>
      </c>
      <c r="J441" s="15">
        <f t="shared" si="24"/>
        <v>1.1007874015748031</v>
      </c>
      <c r="K441" s="15">
        <f t="shared" si="25"/>
        <v>7.4477295241961214E-2</v>
      </c>
      <c r="L441" s="15">
        <f t="shared" si="26"/>
        <v>0.1385358637159082</v>
      </c>
      <c r="M441" s="15">
        <f t="shared" si="27"/>
        <v>1.1279761038153913</v>
      </c>
    </row>
    <row r="442" spans="1:13" x14ac:dyDescent="0.2">
      <c r="A442" s="15" t="s">
        <v>793</v>
      </c>
      <c r="B442" s="15" t="s">
        <v>794</v>
      </c>
      <c r="C442" s="15">
        <v>1118.7</v>
      </c>
      <c r="D442" s="15">
        <v>1039.5999999999999</v>
      </c>
      <c r="E442" s="15">
        <v>1191.2</v>
      </c>
      <c r="F442" s="15">
        <v>1171.0999999999999</v>
      </c>
      <c r="G442" s="15">
        <v>1051.9000000000001</v>
      </c>
      <c r="H442" s="15">
        <v>1135.7</v>
      </c>
      <c r="J442" s="15">
        <f t="shared" si="24"/>
        <v>1.0027466786087476</v>
      </c>
      <c r="K442" s="15">
        <f t="shared" si="25"/>
        <v>0.95914598658159123</v>
      </c>
      <c r="L442" s="15">
        <f t="shared" si="26"/>
        <v>3.9571875310062329E-3</v>
      </c>
      <c r="M442" s="15">
        <f t="shared" si="27"/>
        <v>1.8115286112347258E-2</v>
      </c>
    </row>
    <row r="443" spans="1:13" x14ac:dyDescent="0.2">
      <c r="A443" s="15" t="s">
        <v>508</v>
      </c>
      <c r="B443" s="15" t="s">
        <v>509</v>
      </c>
      <c r="C443" s="15">
        <v>62.2</v>
      </c>
      <c r="D443" s="15">
        <v>73.3</v>
      </c>
      <c r="E443" s="15">
        <v>78.900000000000006</v>
      </c>
      <c r="F443" s="15">
        <v>91.6</v>
      </c>
      <c r="G443" s="15">
        <v>76.5</v>
      </c>
      <c r="H443" s="15">
        <v>98.3</v>
      </c>
      <c r="J443" s="15">
        <f t="shared" si="24"/>
        <v>1.2425373134328357</v>
      </c>
      <c r="K443" s="15">
        <f t="shared" si="25"/>
        <v>9.9159507411384989E-2</v>
      </c>
      <c r="L443" s="15">
        <f t="shared" si="26"/>
        <v>0.31328917661348954</v>
      </c>
      <c r="M443" s="15">
        <f t="shared" si="27"/>
        <v>1.0036656393169703</v>
      </c>
    </row>
    <row r="444" spans="1:13" x14ac:dyDescent="0.2">
      <c r="A444" s="15" t="s">
        <v>456</v>
      </c>
      <c r="B444" s="15" t="s">
        <v>457</v>
      </c>
      <c r="C444" s="15">
        <v>67.7</v>
      </c>
      <c r="D444" s="15">
        <v>85.8</v>
      </c>
      <c r="E444" s="15">
        <v>94.1</v>
      </c>
      <c r="F444" s="15">
        <v>92.1</v>
      </c>
      <c r="G444" s="15">
        <v>86.9</v>
      </c>
      <c r="H444" s="15">
        <v>117.4</v>
      </c>
      <c r="J444" s="15">
        <f t="shared" si="24"/>
        <v>1.1970920840064621</v>
      </c>
      <c r="K444" s="15">
        <f t="shared" si="25"/>
        <v>0.25415908001312348</v>
      </c>
      <c r="L444" s="15">
        <f t="shared" si="26"/>
        <v>0.25953413309156925</v>
      </c>
      <c r="M444" s="15">
        <f t="shared" si="27"/>
        <v>0.59489437020619629</v>
      </c>
    </row>
    <row r="445" spans="1:13" x14ac:dyDescent="0.2">
      <c r="A445" s="15" t="s">
        <v>268</v>
      </c>
      <c r="B445" s="15" t="s">
        <v>269</v>
      </c>
      <c r="C445" s="15">
        <v>48.3</v>
      </c>
      <c r="D445" s="15">
        <v>58.7</v>
      </c>
      <c r="E445" s="15">
        <v>132.19999999999999</v>
      </c>
      <c r="F445" s="15">
        <v>82.6</v>
      </c>
      <c r="G445" s="15">
        <v>28.1</v>
      </c>
      <c r="H445" s="15">
        <v>518.20000000000005</v>
      </c>
      <c r="J445" s="15">
        <f t="shared" si="24"/>
        <v>2.6291806020066897</v>
      </c>
      <c r="K445" s="15">
        <f t="shared" si="25"/>
        <v>0.45535897382179447</v>
      </c>
      <c r="L445" s="15">
        <f t="shared" si="26"/>
        <v>1.3946132460526985</v>
      </c>
      <c r="M445" s="15">
        <f t="shared" si="27"/>
        <v>0.34164610030284209</v>
      </c>
    </row>
    <row r="446" spans="1:13" x14ac:dyDescent="0.2">
      <c r="A446" s="15" t="s">
        <v>142</v>
      </c>
      <c r="B446" s="15" t="s">
        <v>143</v>
      </c>
      <c r="C446" s="15">
        <v>70.7</v>
      </c>
      <c r="D446" s="15">
        <v>65.3</v>
      </c>
      <c r="E446" s="15">
        <v>77</v>
      </c>
      <c r="F446" s="15">
        <v>203.4</v>
      </c>
      <c r="G446" s="15">
        <v>181.8</v>
      </c>
      <c r="H446" s="15">
        <v>241.8</v>
      </c>
      <c r="J446" s="15">
        <f t="shared" si="24"/>
        <v>2.943661971830986</v>
      </c>
      <c r="K446" s="15">
        <f t="shared" si="25"/>
        <v>1.5132350760935021E-3</v>
      </c>
      <c r="L446" s="15">
        <f t="shared" si="26"/>
        <v>1.557612012576201</v>
      </c>
      <c r="M446" s="15">
        <f t="shared" si="27"/>
        <v>2.8200936005161545</v>
      </c>
    </row>
    <row r="447" spans="1:13" x14ac:dyDescent="0.2">
      <c r="A447" s="15" t="s">
        <v>599</v>
      </c>
      <c r="B447" s="15" t="s">
        <v>600</v>
      </c>
      <c r="C447" s="15">
        <v>32.4</v>
      </c>
      <c r="D447" s="15">
        <v>40.200000000000003</v>
      </c>
      <c r="E447" s="15">
        <v>45.2</v>
      </c>
      <c r="F447" s="15">
        <v>39.700000000000003</v>
      </c>
      <c r="G447" s="15">
        <v>30.4</v>
      </c>
      <c r="H447" s="15">
        <v>47.3</v>
      </c>
      <c r="J447" s="15">
        <f t="shared" si="24"/>
        <v>0.99660441426146007</v>
      </c>
      <c r="K447" s="15">
        <f t="shared" si="25"/>
        <v>0.9837263063542071</v>
      </c>
      <c r="L447" s="15">
        <f t="shared" si="26"/>
        <v>-4.9071307204085653E-3</v>
      </c>
      <c r="M447" s="15">
        <f t="shared" si="27"/>
        <v>7.1257147533809002E-3</v>
      </c>
    </row>
    <row r="448" spans="1:13" x14ac:dyDescent="0.2">
      <c r="A448" s="15" t="s">
        <v>689</v>
      </c>
      <c r="B448" s="15" t="s">
        <v>690</v>
      </c>
      <c r="C448" s="15">
        <v>41.7</v>
      </c>
      <c r="D448" s="15">
        <v>22.2</v>
      </c>
      <c r="E448" s="15">
        <v>33.5</v>
      </c>
      <c r="F448" s="15">
        <v>47.6</v>
      </c>
      <c r="G448" s="15">
        <v>39.4</v>
      </c>
      <c r="H448" s="15">
        <v>36.700000000000003</v>
      </c>
      <c r="J448" s="15">
        <f t="shared" si="24"/>
        <v>1.2700205338809034</v>
      </c>
      <c r="K448" s="15">
        <f t="shared" si="25"/>
        <v>0.25080903908995605</v>
      </c>
      <c r="L448" s="15">
        <f t="shared" si="26"/>
        <v>0.34485182289402744</v>
      </c>
      <c r="M448" s="15">
        <f t="shared" si="27"/>
        <v>0.60065681570356511</v>
      </c>
    </row>
    <row r="449" spans="1:13" x14ac:dyDescent="0.2">
      <c r="A449" s="15" t="s">
        <v>1141</v>
      </c>
      <c r="B449" s="15" t="s">
        <v>1142</v>
      </c>
      <c r="C449" s="15">
        <v>21.3</v>
      </c>
      <c r="D449" s="15">
        <v>28.7</v>
      </c>
      <c r="E449" s="15">
        <v>24.4</v>
      </c>
      <c r="F449" s="15">
        <v>24.3</v>
      </c>
      <c r="G449" s="15">
        <v>21.3</v>
      </c>
      <c r="H449" s="15">
        <v>23.1</v>
      </c>
      <c r="J449" s="15">
        <f t="shared" si="24"/>
        <v>0.92338709677419351</v>
      </c>
      <c r="K449" s="15">
        <f t="shared" si="25"/>
        <v>0.4580527034631578</v>
      </c>
      <c r="L449" s="15">
        <f t="shared" si="26"/>
        <v>-0.11499252228993136</v>
      </c>
      <c r="M449" s="15">
        <f t="shared" si="27"/>
        <v>0.33908454927476805</v>
      </c>
    </row>
    <row r="450" spans="1:13" x14ac:dyDescent="0.2">
      <c r="A450" s="15" t="s">
        <v>1049</v>
      </c>
      <c r="B450" s="15" t="s">
        <v>1050</v>
      </c>
      <c r="C450" s="15">
        <v>17.2</v>
      </c>
      <c r="D450" s="15">
        <v>16.2</v>
      </c>
      <c r="E450" s="15">
        <v>18.100000000000001</v>
      </c>
      <c r="F450" s="15">
        <v>22.9</v>
      </c>
      <c r="G450" s="15">
        <v>17.3</v>
      </c>
      <c r="H450" s="15">
        <v>23.9</v>
      </c>
      <c r="J450" s="15">
        <f t="shared" ref="J450:J499" si="28">(F450+G450+H450)/(C450+D450+E450)</f>
        <v>1.2446601941747573</v>
      </c>
      <c r="K450" s="15">
        <f t="shared" ref="K450:K499" si="29">TTEST(F450:H450,C450:E450,2,2)</f>
        <v>0.11937996154580224</v>
      </c>
      <c r="L450" s="15">
        <f t="shared" ref="L450:L499" si="30">LOG(J450,2)</f>
        <v>0.31575192454816026</v>
      </c>
      <c r="M450" s="15">
        <f t="shared" ref="M450:M499" si="31">-LOG10(K450)</f>
        <v>0.92306856533753079</v>
      </c>
    </row>
    <row r="451" spans="1:13" x14ac:dyDescent="0.2">
      <c r="A451" s="15" t="s">
        <v>1017</v>
      </c>
      <c r="B451" s="15" t="s">
        <v>1018</v>
      </c>
      <c r="C451" s="15">
        <v>27.4</v>
      </c>
      <c r="D451" s="15">
        <v>34.5</v>
      </c>
      <c r="E451" s="15">
        <v>47.6</v>
      </c>
      <c r="F451" s="15">
        <v>57.6</v>
      </c>
      <c r="G451" s="15">
        <v>39.200000000000003</v>
      </c>
      <c r="H451" s="15">
        <v>62.4</v>
      </c>
      <c r="J451" s="15">
        <f t="shared" si="28"/>
        <v>1.4538812785388129</v>
      </c>
      <c r="K451" s="15">
        <f t="shared" si="29"/>
        <v>0.14675562710218296</v>
      </c>
      <c r="L451" s="15">
        <f t="shared" si="30"/>
        <v>0.53990946605511325</v>
      </c>
      <c r="M451" s="15">
        <f t="shared" si="31"/>
        <v>0.83340523745633122</v>
      </c>
    </row>
    <row r="452" spans="1:13" x14ac:dyDescent="0.2">
      <c r="A452" s="15" t="s">
        <v>1558</v>
      </c>
      <c r="B452" s="15" t="s">
        <v>1559</v>
      </c>
      <c r="C452" s="15">
        <v>175.2</v>
      </c>
      <c r="D452" s="15">
        <v>130</v>
      </c>
      <c r="E452" s="15">
        <v>127.1</v>
      </c>
      <c r="F452" s="15">
        <v>146.80000000000001</v>
      </c>
      <c r="G452" s="15">
        <v>125.5</v>
      </c>
      <c r="H452" s="15">
        <v>102.2</v>
      </c>
      <c r="J452" s="15">
        <f t="shared" si="28"/>
        <v>0.86629655331945421</v>
      </c>
      <c r="K452" s="15">
        <f t="shared" si="29"/>
        <v>0.39437603641808083</v>
      </c>
      <c r="L452" s="15">
        <f t="shared" si="30"/>
        <v>-0.20706711754979013</v>
      </c>
      <c r="M452" s="15">
        <f t="shared" si="31"/>
        <v>0.40408948208675211</v>
      </c>
    </row>
    <row r="453" spans="1:13" x14ac:dyDescent="0.2">
      <c r="A453" s="15" t="s">
        <v>1269</v>
      </c>
      <c r="B453" s="15" t="s">
        <v>1270</v>
      </c>
      <c r="C453" s="15">
        <v>10.1</v>
      </c>
      <c r="D453" s="15">
        <v>12.4</v>
      </c>
      <c r="E453" s="15">
        <v>16.5</v>
      </c>
      <c r="F453" s="15">
        <v>12.8</v>
      </c>
      <c r="G453" s="15">
        <v>14.8</v>
      </c>
      <c r="H453" s="15">
        <v>15.2</v>
      </c>
      <c r="J453" s="15">
        <f t="shared" si="28"/>
        <v>1.0974358974358973</v>
      </c>
      <c r="K453" s="15">
        <f t="shared" si="29"/>
        <v>0.56344327153963869</v>
      </c>
      <c r="L453" s="15">
        <f t="shared" si="30"/>
        <v>0.13413667265153609</v>
      </c>
      <c r="M453" s="15">
        <f t="shared" si="31"/>
        <v>0.24914980294973135</v>
      </c>
    </row>
    <row r="454" spans="1:13" x14ac:dyDescent="0.2">
      <c r="A454" s="15" t="s">
        <v>180</v>
      </c>
      <c r="B454" s="15" t="s">
        <v>181</v>
      </c>
      <c r="C454" s="15">
        <v>98.6</v>
      </c>
      <c r="D454" s="15">
        <v>86.3</v>
      </c>
      <c r="E454" s="15">
        <v>116.7</v>
      </c>
      <c r="F454" s="15">
        <v>109.9</v>
      </c>
      <c r="G454" s="15">
        <v>86.8</v>
      </c>
      <c r="H454" s="15">
        <v>99.7</v>
      </c>
      <c r="J454" s="15">
        <f t="shared" si="28"/>
        <v>0.98275862068965525</v>
      </c>
      <c r="K454" s="15">
        <f t="shared" si="29"/>
        <v>0.883195855381118</v>
      </c>
      <c r="L454" s="15">
        <f t="shared" si="30"/>
        <v>-2.5090980962830335E-2</v>
      </c>
      <c r="M454" s="15">
        <f t="shared" si="31"/>
        <v>5.3942977646277451E-2</v>
      </c>
    </row>
    <row r="455" spans="1:13" x14ac:dyDescent="0.2">
      <c r="A455" s="15" t="s">
        <v>460</v>
      </c>
      <c r="B455" s="15" t="s">
        <v>461</v>
      </c>
      <c r="C455" s="15">
        <v>37.200000000000003</v>
      </c>
      <c r="D455" s="15">
        <v>36.700000000000003</v>
      </c>
      <c r="E455" s="15">
        <v>42.3</v>
      </c>
      <c r="F455" s="15">
        <v>77.2</v>
      </c>
      <c r="G455" s="15">
        <v>46.5</v>
      </c>
      <c r="H455" s="15">
        <v>65.8</v>
      </c>
      <c r="J455" s="15">
        <f t="shared" si="28"/>
        <v>1.6308089500860585</v>
      </c>
      <c r="K455" s="15">
        <f t="shared" si="29"/>
        <v>5.5559369729069059E-2</v>
      </c>
      <c r="L455" s="15">
        <f t="shared" si="30"/>
        <v>0.70558777965392516</v>
      </c>
      <c r="M455" s="15">
        <f t="shared" si="31"/>
        <v>1.2552426895856095</v>
      </c>
    </row>
    <row r="456" spans="1:13" x14ac:dyDescent="0.2">
      <c r="A456" s="15" t="s">
        <v>1482</v>
      </c>
      <c r="B456" s="15" t="s">
        <v>1483</v>
      </c>
      <c r="C456" s="15">
        <v>14.4</v>
      </c>
      <c r="D456" s="15">
        <v>15.3</v>
      </c>
      <c r="E456" s="15">
        <v>18.600000000000001</v>
      </c>
      <c r="F456" s="15">
        <v>25.1</v>
      </c>
      <c r="G456" s="15">
        <v>17.5</v>
      </c>
      <c r="H456" s="15">
        <v>24.6</v>
      </c>
      <c r="J456" s="15">
        <f t="shared" si="28"/>
        <v>1.3913043478260869</v>
      </c>
      <c r="K456" s="15">
        <f t="shared" si="29"/>
        <v>8.5041974145817809E-2</v>
      </c>
      <c r="L456" s="15">
        <f t="shared" si="30"/>
        <v>0.47643804394298706</v>
      </c>
      <c r="M456" s="15">
        <f t="shared" si="31"/>
        <v>1.0703666667504725</v>
      </c>
    </row>
    <row r="457" spans="1:13" x14ac:dyDescent="0.2">
      <c r="A457" s="15" t="s">
        <v>761</v>
      </c>
      <c r="B457" s="15" t="s">
        <v>762</v>
      </c>
      <c r="C457" s="15">
        <v>20.8</v>
      </c>
      <c r="D457" s="15">
        <v>21.7</v>
      </c>
      <c r="E457" s="15">
        <v>22.2</v>
      </c>
      <c r="F457" s="15">
        <v>39.299999999999997</v>
      </c>
      <c r="G457" s="15">
        <v>28</v>
      </c>
      <c r="H457" s="15">
        <v>47.1</v>
      </c>
      <c r="J457" s="15">
        <f t="shared" si="28"/>
        <v>1.768160741885626</v>
      </c>
      <c r="K457" s="15">
        <f t="shared" si="29"/>
        <v>4.0745189329572488E-2</v>
      </c>
      <c r="L457" s="15">
        <f t="shared" si="30"/>
        <v>0.82224943478588197</v>
      </c>
      <c r="M457" s="15">
        <f t="shared" si="31"/>
        <v>1.3899236598307991</v>
      </c>
    </row>
    <row r="458" spans="1:13" x14ac:dyDescent="0.2">
      <c r="A458" s="15" t="s">
        <v>446</v>
      </c>
      <c r="B458" s="15" t="s">
        <v>447</v>
      </c>
      <c r="C458" s="15">
        <v>222.8</v>
      </c>
      <c r="D458" s="15">
        <v>288.7</v>
      </c>
      <c r="E458" s="15">
        <v>288.2</v>
      </c>
      <c r="F458" s="15">
        <v>297.60000000000002</v>
      </c>
      <c r="G458" s="15">
        <v>247.3</v>
      </c>
      <c r="H458" s="15">
        <v>348.2</v>
      </c>
      <c r="J458" s="15">
        <f t="shared" si="28"/>
        <v>1.116793797674128</v>
      </c>
      <c r="K458" s="15">
        <f t="shared" si="29"/>
        <v>0.44095820355177462</v>
      </c>
      <c r="L458" s="15">
        <f t="shared" si="30"/>
        <v>0.15936283440230095</v>
      </c>
      <c r="M458" s="15">
        <f t="shared" si="31"/>
        <v>0.35560257340534057</v>
      </c>
    </row>
    <row r="459" spans="1:13" x14ac:dyDescent="0.2">
      <c r="A459" s="15" t="s">
        <v>464</v>
      </c>
      <c r="B459" s="15" t="s">
        <v>465</v>
      </c>
      <c r="C459" s="15">
        <v>45.4</v>
      </c>
      <c r="D459" s="15">
        <v>38.6</v>
      </c>
      <c r="E459" s="15">
        <v>38.700000000000003</v>
      </c>
      <c r="F459" s="15">
        <v>62.5</v>
      </c>
      <c r="G459" s="15">
        <v>52.9</v>
      </c>
      <c r="H459" s="15">
        <v>58.1</v>
      </c>
      <c r="J459" s="15">
        <f t="shared" si="28"/>
        <v>1.4140179299103504</v>
      </c>
      <c r="K459" s="15">
        <f t="shared" si="29"/>
        <v>9.0357536928558722E-3</v>
      </c>
      <c r="L459" s="15">
        <f t="shared" si="30"/>
        <v>0.49980041380271817</v>
      </c>
      <c r="M459" s="15">
        <f t="shared" si="31"/>
        <v>2.0440356160973461</v>
      </c>
    </row>
    <row r="460" spans="1:13" x14ac:dyDescent="0.2">
      <c r="A460" s="15" t="s">
        <v>564</v>
      </c>
      <c r="B460" s="15" t="s">
        <v>565</v>
      </c>
      <c r="C460" s="15">
        <v>6.4</v>
      </c>
      <c r="D460" s="15">
        <v>6.1</v>
      </c>
      <c r="E460" s="15">
        <v>7.6</v>
      </c>
      <c r="F460" s="15">
        <v>5.0999999999999996</v>
      </c>
      <c r="G460" s="15">
        <v>8.3000000000000007</v>
      </c>
      <c r="H460" s="15">
        <v>8.1</v>
      </c>
      <c r="J460" s="15">
        <f t="shared" si="28"/>
        <v>1.0696517412935322</v>
      </c>
      <c r="K460" s="15">
        <f t="shared" si="29"/>
        <v>0.70125874024031365</v>
      </c>
      <c r="L460" s="15">
        <f t="shared" si="30"/>
        <v>9.7141158410531545E-2</v>
      </c>
      <c r="M460" s="15">
        <f t="shared" si="31"/>
        <v>0.1541217128096023</v>
      </c>
    </row>
    <row r="461" spans="1:13" x14ac:dyDescent="0.2">
      <c r="A461" s="15" t="s">
        <v>466</v>
      </c>
      <c r="B461" s="15" t="s">
        <v>467</v>
      </c>
      <c r="C461" s="15">
        <v>71.599999999999994</v>
      </c>
      <c r="D461" s="15">
        <v>88.7</v>
      </c>
      <c r="E461" s="15">
        <v>117.1</v>
      </c>
      <c r="F461" s="15">
        <v>130.6</v>
      </c>
      <c r="G461" s="15">
        <v>99.9</v>
      </c>
      <c r="H461" s="15">
        <v>146.9</v>
      </c>
      <c r="J461" s="15">
        <f t="shared" si="28"/>
        <v>1.3604902667627974</v>
      </c>
      <c r="K461" s="15">
        <f t="shared" si="29"/>
        <v>0.15636715028421491</v>
      </c>
      <c r="L461" s="15">
        <f t="shared" si="30"/>
        <v>0.44412663527684265</v>
      </c>
      <c r="M461" s="15">
        <f t="shared" si="31"/>
        <v>0.80585447856993897</v>
      </c>
    </row>
    <row r="462" spans="1:13" x14ac:dyDescent="0.2">
      <c r="A462" s="15" t="s">
        <v>889</v>
      </c>
      <c r="B462" s="15" t="s">
        <v>890</v>
      </c>
      <c r="C462" s="15">
        <v>37.1</v>
      </c>
      <c r="D462" s="15">
        <v>39</v>
      </c>
      <c r="E462" s="15">
        <v>62.1</v>
      </c>
      <c r="F462" s="15">
        <v>52.9</v>
      </c>
      <c r="G462" s="15">
        <v>45.7</v>
      </c>
      <c r="H462" s="15">
        <v>83.3</v>
      </c>
      <c r="J462" s="15">
        <f t="shared" si="28"/>
        <v>1.3162083936324167</v>
      </c>
      <c r="K462" s="15">
        <f t="shared" si="29"/>
        <v>0.35832566536133037</v>
      </c>
      <c r="L462" s="15">
        <f t="shared" si="30"/>
        <v>0.39638792726322775</v>
      </c>
      <c r="M462" s="15">
        <f t="shared" si="31"/>
        <v>0.44572208403146096</v>
      </c>
    </row>
    <row r="463" spans="1:13" x14ac:dyDescent="0.2">
      <c r="A463" s="15" t="s">
        <v>1007</v>
      </c>
      <c r="B463" s="15" t="s">
        <v>1008</v>
      </c>
      <c r="C463" s="15">
        <v>11.8</v>
      </c>
      <c r="D463" s="15">
        <v>23.3</v>
      </c>
      <c r="E463" s="15">
        <v>24.2</v>
      </c>
      <c r="F463" s="15">
        <v>18.600000000000001</v>
      </c>
      <c r="G463" s="15">
        <v>19.100000000000001</v>
      </c>
      <c r="H463" s="15">
        <v>24.6</v>
      </c>
      <c r="J463" s="15">
        <f t="shared" si="28"/>
        <v>1.0505902192242835</v>
      </c>
      <c r="K463" s="15">
        <f t="shared" si="29"/>
        <v>0.83248997688037041</v>
      </c>
      <c r="L463" s="15">
        <f t="shared" si="30"/>
        <v>7.1200058477998512E-2</v>
      </c>
      <c r="M463" s="15">
        <f t="shared" si="31"/>
        <v>7.9620986664587029E-2</v>
      </c>
    </row>
    <row r="464" spans="1:13" x14ac:dyDescent="0.2">
      <c r="A464" s="15" t="s">
        <v>717</v>
      </c>
      <c r="B464" s="15" t="s">
        <v>718</v>
      </c>
      <c r="C464" s="15">
        <v>53.1</v>
      </c>
      <c r="D464" s="15">
        <v>57.9</v>
      </c>
      <c r="E464" s="15">
        <v>72</v>
      </c>
      <c r="F464" s="15">
        <v>81.8</v>
      </c>
      <c r="G464" s="15">
        <v>60.6</v>
      </c>
      <c r="H464" s="15">
        <v>97.2</v>
      </c>
      <c r="J464" s="15">
        <f t="shared" si="28"/>
        <v>1.3092896174863389</v>
      </c>
      <c r="K464" s="15">
        <f t="shared" si="29"/>
        <v>0.19190294589994428</v>
      </c>
      <c r="L464" s="15">
        <f t="shared" si="30"/>
        <v>0.38878425961738095</v>
      </c>
      <c r="M464" s="15">
        <f t="shared" si="31"/>
        <v>0.71691835836369444</v>
      </c>
    </row>
    <row r="465" spans="1:13" x14ac:dyDescent="0.2">
      <c r="A465" s="15" t="s">
        <v>1103</v>
      </c>
      <c r="B465" s="15" t="s">
        <v>1104</v>
      </c>
      <c r="C465" s="15">
        <v>128.30000000000001</v>
      </c>
      <c r="D465" s="15">
        <v>134.9</v>
      </c>
      <c r="E465" s="15">
        <v>187.3</v>
      </c>
      <c r="F465" s="15">
        <v>168.8</v>
      </c>
      <c r="G465" s="15">
        <v>133.30000000000001</v>
      </c>
      <c r="H465" s="15">
        <v>195.5</v>
      </c>
      <c r="J465" s="15">
        <f t="shared" si="28"/>
        <v>1.104550499445061</v>
      </c>
      <c r="K465" s="15">
        <f t="shared" si="29"/>
        <v>0.57768279703191072</v>
      </c>
      <c r="L465" s="15">
        <f t="shared" si="30"/>
        <v>0.14345937942970158</v>
      </c>
      <c r="M465" s="15">
        <f t="shared" si="31"/>
        <v>0.23831056523572972</v>
      </c>
    </row>
    <row r="466" spans="1:13" x14ac:dyDescent="0.2">
      <c r="A466" s="15" t="s">
        <v>500</v>
      </c>
      <c r="B466" s="15" t="s">
        <v>501</v>
      </c>
      <c r="C466" s="15">
        <v>100.1</v>
      </c>
      <c r="D466" s="15">
        <v>95</v>
      </c>
      <c r="E466" s="15">
        <v>125.8</v>
      </c>
      <c r="F466" s="15">
        <v>142.80000000000001</v>
      </c>
      <c r="G466" s="15">
        <v>104.2</v>
      </c>
      <c r="H466" s="15">
        <v>153.80000000000001</v>
      </c>
      <c r="J466" s="15">
        <f t="shared" si="28"/>
        <v>1.2489872234340917</v>
      </c>
      <c r="K466" s="15">
        <f t="shared" si="29"/>
        <v>0.20902418817899548</v>
      </c>
      <c r="L466" s="15">
        <f t="shared" si="30"/>
        <v>0.32075871891340108</v>
      </c>
      <c r="M466" s="15">
        <f t="shared" si="31"/>
        <v>0.67980345463135372</v>
      </c>
    </row>
    <row r="467" spans="1:13" x14ac:dyDescent="0.2">
      <c r="A467" s="15" t="s">
        <v>1023</v>
      </c>
      <c r="B467" s="15" t="s">
        <v>1024</v>
      </c>
      <c r="C467" s="15">
        <v>6.8</v>
      </c>
      <c r="D467" s="15">
        <v>8.8000000000000007</v>
      </c>
      <c r="E467" s="15">
        <v>12</v>
      </c>
      <c r="F467" s="15">
        <v>10.7</v>
      </c>
      <c r="G467" s="15">
        <v>11</v>
      </c>
      <c r="H467" s="15">
        <v>14.2</v>
      </c>
      <c r="J467" s="15">
        <f t="shared" si="28"/>
        <v>1.3007246376811592</v>
      </c>
      <c r="K467" s="15">
        <f t="shared" si="29"/>
        <v>0.21579898943123346</v>
      </c>
      <c r="L467" s="15">
        <f t="shared" si="30"/>
        <v>0.379315577044882</v>
      </c>
      <c r="M467" s="15">
        <f t="shared" si="31"/>
        <v>0.66595059341337925</v>
      </c>
    </row>
    <row r="468" spans="1:13" x14ac:dyDescent="0.2">
      <c r="A468" s="15" t="s">
        <v>198</v>
      </c>
      <c r="B468" s="15" t="s">
        <v>199</v>
      </c>
      <c r="C468" s="15">
        <v>109.6</v>
      </c>
      <c r="D468" s="15">
        <v>170.3</v>
      </c>
      <c r="E468" s="15">
        <v>176.5</v>
      </c>
      <c r="F468" s="15">
        <v>146.6</v>
      </c>
      <c r="G468" s="15">
        <v>118.7</v>
      </c>
      <c r="H468" s="15">
        <v>158.1</v>
      </c>
      <c r="J468" s="15">
        <f t="shared" si="28"/>
        <v>0.92769500438212094</v>
      </c>
      <c r="K468" s="15">
        <f t="shared" si="29"/>
        <v>0.67470899720481281</v>
      </c>
      <c r="L468" s="15">
        <f t="shared" si="30"/>
        <v>-0.10827752228109233</v>
      </c>
      <c r="M468" s="15">
        <f t="shared" si="31"/>
        <v>0.17088349851470697</v>
      </c>
    </row>
    <row r="469" spans="1:13" x14ac:dyDescent="0.2">
      <c r="A469" s="15" t="s">
        <v>94</v>
      </c>
      <c r="B469" s="15" t="s">
        <v>95</v>
      </c>
      <c r="C469" s="15">
        <v>49.7</v>
      </c>
      <c r="D469" s="15">
        <v>84.8</v>
      </c>
      <c r="E469" s="15">
        <v>108.6</v>
      </c>
      <c r="F469" s="15">
        <v>116.2</v>
      </c>
      <c r="G469" s="15">
        <v>86.7</v>
      </c>
      <c r="H469" s="15">
        <v>131.5</v>
      </c>
      <c r="J469" s="15">
        <f t="shared" si="28"/>
        <v>1.3755656108597285</v>
      </c>
      <c r="K469" s="15">
        <f t="shared" si="29"/>
        <v>0.23119875094541434</v>
      </c>
      <c r="L469" s="15">
        <f t="shared" si="30"/>
        <v>0.46002495405215393</v>
      </c>
      <c r="M469" s="15">
        <f t="shared" si="31"/>
        <v>0.63601451652737129</v>
      </c>
    </row>
    <row r="470" spans="1:13" x14ac:dyDescent="0.2">
      <c r="A470" s="15" t="s">
        <v>92</v>
      </c>
      <c r="B470" s="15" t="s">
        <v>93</v>
      </c>
      <c r="C470" s="15">
        <v>1382.8</v>
      </c>
      <c r="D470" s="15">
        <v>2083.6999999999998</v>
      </c>
      <c r="E470" s="15">
        <v>2605</v>
      </c>
      <c r="F470" s="15">
        <v>2768.1</v>
      </c>
      <c r="G470" s="15">
        <v>2010.8</v>
      </c>
      <c r="H470" s="15">
        <v>3066.9</v>
      </c>
      <c r="J470" s="15">
        <f t="shared" si="28"/>
        <v>1.2922342090093057</v>
      </c>
      <c r="K470" s="15">
        <f t="shared" si="29"/>
        <v>0.27970982473085998</v>
      </c>
      <c r="L470" s="15">
        <f t="shared" si="30"/>
        <v>0.3698675727826366</v>
      </c>
      <c r="M470" s="15">
        <f t="shared" si="31"/>
        <v>0.55329227888602639</v>
      </c>
    </row>
    <row r="471" spans="1:13" x14ac:dyDescent="0.2">
      <c r="A471" s="15" t="s">
        <v>118</v>
      </c>
      <c r="B471" s="15" t="s">
        <v>119</v>
      </c>
      <c r="C471" s="15">
        <v>27.8</v>
      </c>
      <c r="D471" s="15">
        <v>27.7</v>
      </c>
      <c r="E471" s="15">
        <v>46.9</v>
      </c>
      <c r="F471" s="15">
        <v>46.2</v>
      </c>
      <c r="G471" s="15">
        <v>35.6</v>
      </c>
      <c r="H471" s="15">
        <v>69.900000000000006</v>
      </c>
      <c r="J471" s="15">
        <f t="shared" si="28"/>
        <v>1.4814453125</v>
      </c>
      <c r="K471" s="15">
        <f t="shared" si="29"/>
        <v>0.24210338540105403</v>
      </c>
      <c r="L471" s="15">
        <f t="shared" si="30"/>
        <v>0.56700537024703346</v>
      </c>
      <c r="M471" s="15">
        <f t="shared" si="31"/>
        <v>0.6159991376515459</v>
      </c>
    </row>
    <row r="472" spans="1:13" x14ac:dyDescent="0.2">
      <c r="A472" s="15" t="s">
        <v>122</v>
      </c>
      <c r="B472" s="15" t="s">
        <v>123</v>
      </c>
      <c r="C472" s="15">
        <v>41.6</v>
      </c>
      <c r="D472" s="15">
        <v>86.6</v>
      </c>
      <c r="E472" s="15">
        <v>118.1</v>
      </c>
      <c r="F472" s="15">
        <v>97.5</v>
      </c>
      <c r="G472" s="15">
        <v>72.599999999999994</v>
      </c>
      <c r="H472" s="15">
        <v>109.8</v>
      </c>
      <c r="J472" s="15">
        <f t="shared" si="28"/>
        <v>1.1364190012180269</v>
      </c>
      <c r="K472" s="15">
        <f t="shared" si="29"/>
        <v>0.67432736287164141</v>
      </c>
      <c r="L472" s="15">
        <f t="shared" si="30"/>
        <v>0.18449485907395402</v>
      </c>
      <c r="M472" s="15">
        <f t="shared" si="31"/>
        <v>0.17112921715406693</v>
      </c>
    </row>
    <row r="473" spans="1:13" x14ac:dyDescent="0.2">
      <c r="A473" s="15" t="s">
        <v>106</v>
      </c>
      <c r="B473" s="15" t="s">
        <v>107</v>
      </c>
      <c r="C473" s="15">
        <v>867.2</v>
      </c>
      <c r="D473" s="15">
        <v>1245.8</v>
      </c>
      <c r="E473" s="15">
        <v>1483.2</v>
      </c>
      <c r="F473" s="15">
        <v>1532.4</v>
      </c>
      <c r="G473" s="15">
        <v>1122.4000000000001</v>
      </c>
      <c r="H473" s="15">
        <v>1736.6</v>
      </c>
      <c r="J473" s="15">
        <f t="shared" si="28"/>
        <v>1.2211222957566319</v>
      </c>
      <c r="K473" s="15">
        <f t="shared" si="29"/>
        <v>0.35650380493144279</v>
      </c>
      <c r="L473" s="15">
        <f t="shared" si="30"/>
        <v>0.28820769389311879</v>
      </c>
      <c r="M473" s="15">
        <f t="shared" si="31"/>
        <v>0.44793583060338826</v>
      </c>
    </row>
    <row r="474" spans="1:13" x14ac:dyDescent="0.2">
      <c r="A474" s="15" t="s">
        <v>488</v>
      </c>
      <c r="B474" s="15" t="s">
        <v>489</v>
      </c>
      <c r="C474" s="15">
        <v>69.900000000000006</v>
      </c>
      <c r="D474" s="15">
        <v>86.6</v>
      </c>
      <c r="E474" s="15">
        <v>123.1</v>
      </c>
      <c r="F474" s="15">
        <v>99.8</v>
      </c>
      <c r="G474" s="15">
        <v>83</v>
      </c>
      <c r="H474" s="15">
        <v>131.30000000000001</v>
      </c>
      <c r="J474" s="15">
        <f t="shared" si="28"/>
        <v>1.1233905579399142</v>
      </c>
      <c r="K474" s="15">
        <f t="shared" si="29"/>
        <v>0.61544561639025419</v>
      </c>
      <c r="L474" s="15">
        <f t="shared" si="30"/>
        <v>0.16785958227652817</v>
      </c>
      <c r="M474" s="15">
        <f t="shared" si="31"/>
        <v>0.21081031729823377</v>
      </c>
    </row>
    <row r="475" spans="1:13" x14ac:dyDescent="0.2">
      <c r="A475" s="15" t="s">
        <v>1107</v>
      </c>
      <c r="B475" s="15" t="s">
        <v>1108</v>
      </c>
      <c r="C475" s="15">
        <v>10</v>
      </c>
      <c r="D475" s="15">
        <v>12.4</v>
      </c>
      <c r="E475" s="15">
        <v>16.3</v>
      </c>
      <c r="F475" s="15">
        <v>16.2</v>
      </c>
      <c r="G475" s="15">
        <v>17.3</v>
      </c>
      <c r="H475" s="15">
        <v>18.8</v>
      </c>
      <c r="J475" s="15">
        <f t="shared" si="28"/>
        <v>1.3514211886304908</v>
      </c>
      <c r="K475" s="15">
        <f t="shared" si="29"/>
        <v>8.4366437184501764E-2</v>
      </c>
      <c r="L475" s="15">
        <f t="shared" si="30"/>
        <v>0.43447738010253084</v>
      </c>
      <c r="M475" s="15">
        <f t="shared" si="31"/>
        <v>1.073830290868877</v>
      </c>
    </row>
    <row r="476" spans="1:13" x14ac:dyDescent="0.2">
      <c r="A476" s="15" t="s">
        <v>1171</v>
      </c>
      <c r="B476" s="15" t="s">
        <v>1172</v>
      </c>
      <c r="C476" s="15">
        <v>158</v>
      </c>
      <c r="D476" s="15">
        <v>96.8</v>
      </c>
      <c r="E476" s="15">
        <v>72.400000000000006</v>
      </c>
      <c r="F476" s="15">
        <v>238.2</v>
      </c>
      <c r="G476" s="15">
        <v>151.69999999999999</v>
      </c>
      <c r="H476" s="15">
        <v>82.9</v>
      </c>
      <c r="J476" s="15">
        <f t="shared" si="28"/>
        <v>1.4449877750611244</v>
      </c>
      <c r="K476" s="15">
        <f t="shared" si="29"/>
        <v>0.40051874331693066</v>
      </c>
      <c r="L476" s="15">
        <f t="shared" si="30"/>
        <v>0.53105728723578338</v>
      </c>
      <c r="M476" s="15">
        <f t="shared" si="31"/>
        <v>0.39737715516365479</v>
      </c>
    </row>
    <row r="477" spans="1:13" x14ac:dyDescent="0.2">
      <c r="A477" s="15" t="s">
        <v>1037</v>
      </c>
      <c r="B477" s="15" t="s">
        <v>1038</v>
      </c>
      <c r="C477" s="15">
        <v>10.4</v>
      </c>
      <c r="D477" s="15">
        <v>7.2</v>
      </c>
      <c r="E477" s="15">
        <v>12.8</v>
      </c>
      <c r="F477" s="15">
        <v>29.2</v>
      </c>
      <c r="G477" s="15">
        <v>29.9</v>
      </c>
      <c r="H477" s="15">
        <v>31.6</v>
      </c>
      <c r="J477" s="15">
        <f t="shared" si="28"/>
        <v>2.9835526315789469</v>
      </c>
      <c r="K477" s="15">
        <f t="shared" si="29"/>
        <v>3.4415389843999496E-4</v>
      </c>
      <c r="L477" s="15">
        <f t="shared" si="30"/>
        <v>1.5770312270849369</v>
      </c>
      <c r="M477" s="15">
        <f t="shared" si="31"/>
        <v>3.4632473065653153</v>
      </c>
    </row>
    <row r="478" spans="1:13" x14ac:dyDescent="0.2">
      <c r="A478" s="15" t="s">
        <v>512</v>
      </c>
      <c r="B478" s="15" t="s">
        <v>513</v>
      </c>
      <c r="C478" s="15">
        <v>49.5</v>
      </c>
      <c r="D478" s="15">
        <v>55.9</v>
      </c>
      <c r="E478" s="15">
        <v>70.099999999999994</v>
      </c>
      <c r="F478" s="15">
        <v>99.2</v>
      </c>
      <c r="G478" s="15">
        <v>71.3</v>
      </c>
      <c r="H478" s="15">
        <v>92.8</v>
      </c>
      <c r="J478" s="15">
        <f t="shared" si="28"/>
        <v>1.5002849002849004</v>
      </c>
      <c r="K478" s="15">
        <f t="shared" si="29"/>
        <v>4.8175823604930647E-2</v>
      </c>
      <c r="L478" s="15">
        <f t="shared" si="30"/>
        <v>0.58523649085413987</v>
      </c>
      <c r="M478" s="15">
        <f t="shared" si="31"/>
        <v>1.3171708519912608</v>
      </c>
    </row>
    <row r="479" spans="1:13" x14ac:dyDescent="0.2">
      <c r="A479" s="15" t="s">
        <v>1231</v>
      </c>
      <c r="B479" s="15" t="s">
        <v>1232</v>
      </c>
      <c r="C479" s="15">
        <v>12.3</v>
      </c>
      <c r="D479" s="15">
        <v>18.2</v>
      </c>
      <c r="E479" s="15">
        <v>32.700000000000003</v>
      </c>
      <c r="F479" s="15">
        <v>28.5</v>
      </c>
      <c r="G479" s="15">
        <v>20</v>
      </c>
      <c r="H479" s="15">
        <v>37.6</v>
      </c>
      <c r="J479" s="15">
        <f t="shared" si="28"/>
        <v>1.3623417721518987</v>
      </c>
      <c r="K479" s="15">
        <f t="shared" si="29"/>
        <v>0.38914580289352729</v>
      </c>
      <c r="L479" s="15">
        <f t="shared" si="30"/>
        <v>0.44608867921974099</v>
      </c>
      <c r="M479" s="15">
        <f t="shared" si="31"/>
        <v>0.40988764924453241</v>
      </c>
    </row>
    <row r="480" spans="1:13" x14ac:dyDescent="0.2">
      <c r="A480" s="15" t="s">
        <v>584</v>
      </c>
      <c r="B480" s="15" t="s">
        <v>585</v>
      </c>
      <c r="C480" s="15">
        <v>30.1</v>
      </c>
      <c r="D480" s="15">
        <v>31.8</v>
      </c>
      <c r="E480" s="15">
        <v>29.8</v>
      </c>
      <c r="F480" s="15">
        <v>52.8</v>
      </c>
      <c r="G480" s="15">
        <v>31.9</v>
      </c>
      <c r="H480" s="15">
        <v>40</v>
      </c>
      <c r="J480" s="15">
        <f t="shared" si="28"/>
        <v>1.3598691384950925</v>
      </c>
      <c r="K480" s="15">
        <f t="shared" si="29"/>
        <v>0.14647018579897489</v>
      </c>
      <c r="L480" s="15">
        <f t="shared" si="30"/>
        <v>0.44346782623461545</v>
      </c>
      <c r="M480" s="15">
        <f t="shared" si="31"/>
        <v>0.83425076753310734</v>
      </c>
    </row>
    <row r="481" spans="1:13" x14ac:dyDescent="0.2">
      <c r="A481" s="15" t="s">
        <v>226</v>
      </c>
      <c r="B481" s="15" t="s">
        <v>227</v>
      </c>
      <c r="C481" s="15">
        <v>20.9</v>
      </c>
      <c r="D481" s="15">
        <v>24</v>
      </c>
      <c r="E481" s="15">
        <v>26</v>
      </c>
      <c r="F481" s="15">
        <v>29.9</v>
      </c>
      <c r="G481" s="15">
        <v>21</v>
      </c>
      <c r="H481" s="15">
        <v>32.4</v>
      </c>
      <c r="J481" s="15">
        <f t="shared" si="28"/>
        <v>1.1748942172073342</v>
      </c>
      <c r="K481" s="15">
        <f t="shared" si="29"/>
        <v>0.33382955992214841</v>
      </c>
      <c r="L481" s="15">
        <f t="shared" si="30"/>
        <v>0.23253086812603146</v>
      </c>
      <c r="M481" s="15">
        <f t="shared" si="31"/>
        <v>0.47647521006935062</v>
      </c>
    </row>
    <row r="482" spans="1:13" x14ac:dyDescent="0.2">
      <c r="A482" s="15" t="s">
        <v>248</v>
      </c>
      <c r="B482" s="15" t="s">
        <v>249</v>
      </c>
      <c r="C482" s="15">
        <v>77.900000000000006</v>
      </c>
      <c r="D482" s="15">
        <v>77</v>
      </c>
      <c r="E482" s="15">
        <v>96.4</v>
      </c>
      <c r="F482" s="15">
        <v>100.3</v>
      </c>
      <c r="G482" s="15">
        <v>80.900000000000006</v>
      </c>
      <c r="H482" s="15">
        <v>105.3</v>
      </c>
      <c r="J482" s="15">
        <f t="shared" si="28"/>
        <v>1.1400716275368086</v>
      </c>
      <c r="K482" s="15">
        <f t="shared" si="29"/>
        <v>0.29577501582802923</v>
      </c>
      <c r="L482" s="15">
        <f t="shared" si="30"/>
        <v>0.18912446776361172</v>
      </c>
      <c r="M482" s="15">
        <f t="shared" si="31"/>
        <v>0.52903851372749799</v>
      </c>
    </row>
    <row r="483" spans="1:13" x14ac:dyDescent="0.2">
      <c r="A483" s="15" t="s">
        <v>1019</v>
      </c>
      <c r="B483" s="15" t="s">
        <v>1020</v>
      </c>
      <c r="C483" s="15">
        <v>10.3</v>
      </c>
      <c r="D483" s="15">
        <v>11.3</v>
      </c>
      <c r="E483" s="15">
        <v>11.3</v>
      </c>
      <c r="F483" s="15">
        <v>16.3</v>
      </c>
      <c r="G483" s="15">
        <v>12</v>
      </c>
      <c r="H483" s="15">
        <v>16.899999999999999</v>
      </c>
      <c r="J483" s="15">
        <f t="shared" si="28"/>
        <v>1.3738601823708205</v>
      </c>
      <c r="K483" s="15">
        <f t="shared" si="29"/>
        <v>6.023103439829805E-2</v>
      </c>
      <c r="L483" s="15">
        <f t="shared" si="30"/>
        <v>0.45823518867994606</v>
      </c>
      <c r="M483" s="15">
        <f t="shared" si="31"/>
        <v>1.2201796782603447</v>
      </c>
    </row>
    <row r="484" spans="1:13" x14ac:dyDescent="0.2">
      <c r="A484" s="15" t="s">
        <v>444</v>
      </c>
      <c r="B484" s="15" t="s">
        <v>445</v>
      </c>
      <c r="C484" s="15">
        <v>19.5</v>
      </c>
      <c r="D484" s="15">
        <v>22.6</v>
      </c>
      <c r="E484" s="15">
        <v>28.6</v>
      </c>
      <c r="F484" s="15">
        <v>37.1</v>
      </c>
      <c r="G484" s="15">
        <v>28.3</v>
      </c>
      <c r="H484" s="15">
        <v>36.1</v>
      </c>
      <c r="J484" s="15">
        <f t="shared" si="28"/>
        <v>1.4356435643564356</v>
      </c>
      <c r="K484" s="15">
        <f t="shared" si="29"/>
        <v>5.6260890111250038E-2</v>
      </c>
      <c r="L484" s="15">
        <f t="shared" si="30"/>
        <v>0.52169760726313974</v>
      </c>
      <c r="M484" s="15">
        <f t="shared" si="31"/>
        <v>1.2497934010839682</v>
      </c>
    </row>
    <row r="485" spans="1:13" x14ac:dyDescent="0.2">
      <c r="A485" s="15" t="s">
        <v>723</v>
      </c>
      <c r="B485" s="15" t="s">
        <v>724</v>
      </c>
      <c r="C485" s="15">
        <v>150.9</v>
      </c>
      <c r="D485" s="15">
        <v>228.2</v>
      </c>
      <c r="E485" s="15">
        <v>365</v>
      </c>
      <c r="F485" s="15">
        <v>139.5</v>
      </c>
      <c r="G485" s="15">
        <v>149.1</v>
      </c>
      <c r="H485" s="15">
        <v>389.2</v>
      </c>
      <c r="J485" s="15">
        <f t="shared" si="28"/>
        <v>0.91089907270528148</v>
      </c>
      <c r="K485" s="15">
        <f t="shared" si="29"/>
        <v>0.84046187297622588</v>
      </c>
      <c r="L485" s="15">
        <f t="shared" si="30"/>
        <v>-0.13463688210471458</v>
      </c>
      <c r="M485" s="15">
        <f t="shared" si="31"/>
        <v>7.5481983273422176E-2</v>
      </c>
    </row>
    <row r="486" spans="1:13" x14ac:dyDescent="0.2">
      <c r="A486" s="15" t="s">
        <v>1488</v>
      </c>
      <c r="B486" s="15" t="s">
        <v>1489</v>
      </c>
      <c r="C486" s="15">
        <v>129.1</v>
      </c>
      <c r="D486" s="15">
        <v>19.399999999999999</v>
      </c>
      <c r="E486" s="15">
        <v>72.7</v>
      </c>
      <c r="F486" s="15">
        <v>39.5</v>
      </c>
      <c r="G486" s="15">
        <v>24.7</v>
      </c>
      <c r="H486" s="15">
        <v>60.3</v>
      </c>
      <c r="J486" s="15">
        <f t="shared" si="28"/>
        <v>0.56283905967450276</v>
      </c>
      <c r="K486" s="15">
        <f t="shared" si="29"/>
        <v>0.38803497606705672</v>
      </c>
      <c r="L486" s="15">
        <f t="shared" si="30"/>
        <v>-0.8292056432792636</v>
      </c>
      <c r="M486" s="15">
        <f t="shared" si="31"/>
        <v>0.41112912691012526</v>
      </c>
    </row>
    <row r="487" spans="1:13" x14ac:dyDescent="0.2">
      <c r="A487" s="15" t="s">
        <v>781</v>
      </c>
      <c r="B487" s="15" t="s">
        <v>782</v>
      </c>
      <c r="C487" s="15">
        <v>20.2</v>
      </c>
      <c r="D487" s="15">
        <v>8.6999999999999993</v>
      </c>
      <c r="E487" s="15">
        <v>17.100000000000001</v>
      </c>
      <c r="F487" s="15">
        <v>26.8</v>
      </c>
      <c r="G487" s="15">
        <v>16.8</v>
      </c>
      <c r="H487" s="15">
        <v>23.3</v>
      </c>
      <c r="J487" s="15">
        <f t="shared" si="28"/>
        <v>1.4543478260869567</v>
      </c>
      <c r="K487" s="15">
        <f t="shared" si="29"/>
        <v>0.19769300498248438</v>
      </c>
      <c r="L487" s="15">
        <f t="shared" si="30"/>
        <v>0.54037234969708592</v>
      </c>
      <c r="M487" s="15">
        <f t="shared" si="31"/>
        <v>0.70400869715700309</v>
      </c>
    </row>
    <row r="488" spans="1:13" x14ac:dyDescent="0.2">
      <c r="A488" s="15" t="s">
        <v>1001</v>
      </c>
      <c r="B488" s="15" t="s">
        <v>1002</v>
      </c>
      <c r="C488" s="15">
        <v>7.5</v>
      </c>
      <c r="D488" s="15">
        <v>10.1</v>
      </c>
      <c r="E488" s="15">
        <v>13.3</v>
      </c>
      <c r="F488" s="15">
        <v>12.1</v>
      </c>
      <c r="G488" s="15">
        <v>14.3</v>
      </c>
      <c r="H488" s="15">
        <v>17.399999999999999</v>
      </c>
      <c r="J488" s="15">
        <f t="shared" si="28"/>
        <v>1.4174757281553396</v>
      </c>
      <c r="K488" s="15">
        <f t="shared" si="29"/>
        <v>0.13176275703177401</v>
      </c>
      <c r="L488" s="15">
        <f t="shared" si="30"/>
        <v>0.50332403169679873</v>
      </c>
      <c r="M488" s="15">
        <f t="shared" si="31"/>
        <v>0.88020732647370847</v>
      </c>
    </row>
    <row r="489" spans="1:13" x14ac:dyDescent="0.2">
      <c r="A489" s="15" t="s">
        <v>963</v>
      </c>
      <c r="B489" s="15" t="s">
        <v>964</v>
      </c>
      <c r="C489" s="15">
        <v>23.6</v>
      </c>
      <c r="D489" s="15">
        <v>23.3</v>
      </c>
      <c r="E489" s="15">
        <v>30.5</v>
      </c>
      <c r="F489" s="15">
        <v>52.8</v>
      </c>
      <c r="G489" s="15">
        <v>31.9</v>
      </c>
      <c r="H489" s="15">
        <v>51.9</v>
      </c>
      <c r="J489" s="15">
        <f t="shared" si="28"/>
        <v>1.7648578811369506</v>
      </c>
      <c r="K489" s="15">
        <f t="shared" si="29"/>
        <v>5.218275270596863E-2</v>
      </c>
      <c r="L489" s="15">
        <f t="shared" si="30"/>
        <v>0.81955201214567985</v>
      </c>
      <c r="M489" s="15">
        <f t="shared" si="31"/>
        <v>1.2824730150502814</v>
      </c>
    </row>
    <row r="490" spans="1:13" x14ac:dyDescent="0.2">
      <c r="A490" s="15" t="s">
        <v>1169</v>
      </c>
      <c r="B490" s="15" t="s">
        <v>1170</v>
      </c>
      <c r="C490" s="15">
        <v>31.8</v>
      </c>
      <c r="D490" s="15">
        <v>33.4</v>
      </c>
      <c r="E490" s="15">
        <v>39.799999999999997</v>
      </c>
      <c r="F490" s="15">
        <v>50</v>
      </c>
      <c r="G490" s="15">
        <v>45.6</v>
      </c>
      <c r="H490" s="15">
        <v>52.1</v>
      </c>
      <c r="J490" s="15">
        <f t="shared" si="28"/>
        <v>1.4066666666666665</v>
      </c>
      <c r="K490" s="15">
        <f t="shared" si="29"/>
        <v>1.0152842443184207E-2</v>
      </c>
      <c r="L490" s="15">
        <f t="shared" si="30"/>
        <v>0.4922804982113041</v>
      </c>
      <c r="M490" s="15">
        <f t="shared" si="31"/>
        <v>1.9934123533595069</v>
      </c>
    </row>
    <row r="491" spans="1:13" x14ac:dyDescent="0.2">
      <c r="A491" s="15" t="s">
        <v>945</v>
      </c>
      <c r="B491" s="15" t="s">
        <v>946</v>
      </c>
      <c r="C491" s="15">
        <v>6.2</v>
      </c>
      <c r="D491" s="15">
        <v>3.6</v>
      </c>
      <c r="E491" s="15">
        <v>6.8</v>
      </c>
      <c r="F491" s="15">
        <v>8.9</v>
      </c>
      <c r="G491" s="15">
        <v>7.7</v>
      </c>
      <c r="H491" s="15">
        <v>9.1999999999999993</v>
      </c>
      <c r="J491" s="15">
        <f t="shared" si="28"/>
        <v>1.5542168674698795</v>
      </c>
      <c r="K491" s="15">
        <f t="shared" si="29"/>
        <v>4.7356349331552146E-2</v>
      </c>
      <c r="L491" s="15">
        <f t="shared" si="30"/>
        <v>0.63618782407632934</v>
      </c>
      <c r="M491" s="15">
        <f t="shared" si="31"/>
        <v>1.3246217844581054</v>
      </c>
    </row>
    <row r="492" spans="1:13" x14ac:dyDescent="0.2">
      <c r="A492" s="15" t="s">
        <v>1508</v>
      </c>
      <c r="B492" s="15" t="s">
        <v>1509</v>
      </c>
      <c r="C492" s="15">
        <v>24.5</v>
      </c>
      <c r="D492" s="15">
        <v>34.200000000000003</v>
      </c>
      <c r="E492" s="15">
        <v>40.299999999999997</v>
      </c>
      <c r="F492" s="15">
        <v>37.4</v>
      </c>
      <c r="G492" s="15">
        <v>39.4</v>
      </c>
      <c r="H492" s="15">
        <v>59.8</v>
      </c>
      <c r="J492" s="15">
        <f t="shared" si="28"/>
        <v>1.3797979797979798</v>
      </c>
      <c r="K492" s="15">
        <f t="shared" si="29"/>
        <v>0.21469990243994455</v>
      </c>
      <c r="L492" s="15">
        <f t="shared" si="30"/>
        <v>0.46445705332311854</v>
      </c>
      <c r="M492" s="15">
        <f t="shared" si="31"/>
        <v>0.66816815290796816</v>
      </c>
    </row>
    <row r="493" spans="1:13" x14ac:dyDescent="0.2">
      <c r="A493" s="15" t="s">
        <v>635</v>
      </c>
      <c r="B493" s="15" t="s">
        <v>636</v>
      </c>
      <c r="C493" s="15">
        <v>48.7</v>
      </c>
      <c r="D493" s="15">
        <v>62.7</v>
      </c>
      <c r="E493" s="15">
        <v>76.3</v>
      </c>
      <c r="F493" s="15">
        <v>105.3</v>
      </c>
      <c r="G493" s="15">
        <v>81.099999999999994</v>
      </c>
      <c r="H493" s="15">
        <v>106.8</v>
      </c>
      <c r="J493" s="15">
        <f t="shared" si="28"/>
        <v>1.5620671283963772</v>
      </c>
      <c r="K493" s="15">
        <f t="shared" si="29"/>
        <v>3.7984185259277645E-2</v>
      </c>
      <c r="L493" s="15">
        <f t="shared" si="30"/>
        <v>0.64345645330293755</v>
      </c>
      <c r="M493" s="15">
        <f t="shared" si="31"/>
        <v>1.4203971845471699</v>
      </c>
    </row>
    <row r="494" spans="1:13" x14ac:dyDescent="0.2">
      <c r="A494" s="15" t="s">
        <v>691</v>
      </c>
      <c r="B494" s="15" t="s">
        <v>692</v>
      </c>
      <c r="C494" s="15">
        <v>44.1</v>
      </c>
      <c r="D494" s="15">
        <v>45.8</v>
      </c>
      <c r="E494" s="15">
        <v>50</v>
      </c>
      <c r="F494" s="15">
        <v>82</v>
      </c>
      <c r="G494" s="15">
        <v>68.900000000000006</v>
      </c>
      <c r="H494" s="15">
        <v>78</v>
      </c>
      <c r="J494" s="15">
        <f t="shared" si="28"/>
        <v>1.636168691922802</v>
      </c>
      <c r="K494" s="15">
        <f t="shared" si="29"/>
        <v>2.2234022867025976E-3</v>
      </c>
      <c r="L494" s="15">
        <f t="shared" si="30"/>
        <v>0.71032150039093334</v>
      </c>
      <c r="M494" s="15">
        <f t="shared" si="31"/>
        <v>2.6529819520159665</v>
      </c>
    </row>
    <row r="495" spans="1:13" x14ac:dyDescent="0.2">
      <c r="A495" s="15" t="s">
        <v>823</v>
      </c>
      <c r="B495" s="15" t="s">
        <v>824</v>
      </c>
      <c r="C495" s="15">
        <v>20.399999999999999</v>
      </c>
      <c r="D495" s="15">
        <v>31.2</v>
      </c>
      <c r="E495" s="15">
        <v>20.399999999999999</v>
      </c>
      <c r="F495" s="15">
        <v>22</v>
      </c>
      <c r="G495" s="15">
        <v>15.8</v>
      </c>
      <c r="H495" s="15">
        <v>19.100000000000001</v>
      </c>
      <c r="J495" s="15">
        <f t="shared" si="28"/>
        <v>0.79027777777777775</v>
      </c>
      <c r="K495" s="15">
        <f t="shared" si="29"/>
        <v>0.278852441228921</v>
      </c>
      <c r="L495" s="15">
        <f t="shared" si="30"/>
        <v>-0.33956825402309287</v>
      </c>
      <c r="M495" s="15">
        <f t="shared" si="31"/>
        <v>0.5546255491010248</v>
      </c>
    </row>
    <row r="496" spans="1:13" x14ac:dyDescent="0.2">
      <c r="A496" s="15" t="s">
        <v>1119</v>
      </c>
      <c r="B496" s="15" t="s">
        <v>1120</v>
      </c>
      <c r="C496" s="15">
        <v>31</v>
      </c>
      <c r="D496" s="15">
        <v>25</v>
      </c>
      <c r="E496" s="15">
        <v>19.7</v>
      </c>
      <c r="F496" s="15">
        <v>47.7</v>
      </c>
      <c r="G496" s="15">
        <v>45.3</v>
      </c>
      <c r="H496" s="15">
        <v>34.1</v>
      </c>
      <c r="J496" s="15">
        <f t="shared" si="28"/>
        <v>1.6789960369881107</v>
      </c>
      <c r="K496" s="15">
        <f t="shared" si="29"/>
        <v>3.2118046427140334E-2</v>
      </c>
      <c r="L496" s="15">
        <f t="shared" si="30"/>
        <v>0.74759882501922703</v>
      </c>
      <c r="M496" s="15">
        <f t="shared" si="31"/>
        <v>1.4932508784529794</v>
      </c>
    </row>
    <row r="497" spans="1:13" x14ac:dyDescent="0.2">
      <c r="A497" s="15" t="s">
        <v>210</v>
      </c>
      <c r="B497" s="15" t="s">
        <v>211</v>
      </c>
      <c r="C497" s="15">
        <v>73.599999999999994</v>
      </c>
      <c r="D497" s="15">
        <v>74.2</v>
      </c>
      <c r="E497" s="15">
        <v>76.8</v>
      </c>
      <c r="F497" s="15">
        <v>132.19999999999999</v>
      </c>
      <c r="G497" s="15">
        <v>83.9</v>
      </c>
      <c r="H497" s="15">
        <v>115.9</v>
      </c>
      <c r="J497" s="15">
        <f t="shared" si="28"/>
        <v>1.4781834372217273</v>
      </c>
      <c r="K497" s="15">
        <f t="shared" si="29"/>
        <v>6.5530032785314454E-2</v>
      </c>
      <c r="L497" s="15">
        <f t="shared" si="30"/>
        <v>0.56382531383368573</v>
      </c>
      <c r="M497" s="15">
        <f t="shared" si="31"/>
        <v>1.1835596147620424</v>
      </c>
    </row>
    <row r="498" spans="1:13" x14ac:dyDescent="0.2">
      <c r="A498" s="15" t="s">
        <v>256</v>
      </c>
      <c r="B498" s="15" t="s">
        <v>257</v>
      </c>
      <c r="C498" s="15">
        <v>64.099999999999994</v>
      </c>
      <c r="D498" s="15">
        <v>84.1</v>
      </c>
      <c r="E498" s="15">
        <v>94.3</v>
      </c>
      <c r="F498" s="15">
        <v>157.30000000000001</v>
      </c>
      <c r="G498" s="15">
        <v>129.69999999999999</v>
      </c>
      <c r="H498" s="15">
        <v>156.69999999999999</v>
      </c>
      <c r="J498" s="15">
        <f t="shared" si="28"/>
        <v>1.8296907216494844</v>
      </c>
      <c r="K498" s="15">
        <f t="shared" si="29"/>
        <v>6.1817671897964489E-3</v>
      </c>
      <c r="L498" s="15">
        <f t="shared" si="30"/>
        <v>0.87159980585837138</v>
      </c>
      <c r="M498" s="15">
        <f t="shared" si="31"/>
        <v>2.2088873548357379</v>
      </c>
    </row>
    <row r="499" spans="1:13" x14ac:dyDescent="0.2">
      <c r="A499" s="15" t="s">
        <v>1344</v>
      </c>
      <c r="B499" s="15" t="s">
        <v>1345</v>
      </c>
      <c r="C499" s="15">
        <v>16.399999999999999</v>
      </c>
      <c r="D499" s="15">
        <v>14.4</v>
      </c>
      <c r="E499" s="15">
        <v>15.1</v>
      </c>
      <c r="F499" s="15">
        <v>22.1</v>
      </c>
      <c r="G499" s="15">
        <v>24</v>
      </c>
      <c r="H499" s="15">
        <v>17.2</v>
      </c>
      <c r="J499" s="15">
        <f t="shared" si="28"/>
        <v>1.3790849673202614</v>
      </c>
      <c r="K499" s="15">
        <f t="shared" si="29"/>
        <v>5.1348357016281071E-2</v>
      </c>
      <c r="L499" s="15">
        <f t="shared" si="30"/>
        <v>0.4637113460145334</v>
      </c>
      <c r="M499" s="15">
        <f t="shared" si="31"/>
        <v>1.2894734478832239</v>
      </c>
    </row>
  </sheetData>
  <sortState xmlns:xlrd2="http://schemas.microsoft.com/office/spreadsheetml/2017/richdata2" ref="A2:N499">
    <sortCondition ref="B2:B499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02983E-7F5A-1D40-89DC-20E46D8B168B}">
  <sheetPr>
    <tabColor theme="5" tint="0.59999389629810485"/>
  </sheetPr>
  <dimension ref="A1:S355"/>
  <sheetViews>
    <sheetView topLeftCell="B1" zoomScaleNormal="100" workbookViewId="0">
      <selection activeCell="A322" sqref="A1:XFD1048576"/>
    </sheetView>
  </sheetViews>
  <sheetFormatPr baseColWidth="10" defaultRowHeight="15" x14ac:dyDescent="0.2"/>
  <cols>
    <col min="1" max="1" width="10.83203125" style="7"/>
    <col min="2" max="2" width="86.33203125" style="7" customWidth="1"/>
    <col min="3" max="6" width="8.83203125" style="7" customWidth="1"/>
    <col min="7" max="8" width="8.6640625" style="7" customWidth="1"/>
    <col min="9" max="9" width="3.5" style="7" customWidth="1"/>
    <col min="10" max="10" width="4.6640625" style="7" bestFit="1" customWidth="1"/>
    <col min="11" max="11" width="4.6640625" style="7" customWidth="1"/>
    <col min="12" max="12" width="6.6640625" style="7" bestFit="1" customWidth="1"/>
    <col min="13" max="13" width="5.5" style="7" customWidth="1"/>
    <col min="14" max="14" width="3.5" style="7" customWidth="1"/>
    <col min="15" max="16" width="10.83203125" style="7"/>
    <col min="17" max="17" width="24.33203125" style="7" bestFit="1" customWidth="1"/>
    <col min="18" max="18" width="10.83203125" style="7"/>
    <col min="19" max="19" width="24.6640625" style="7" customWidth="1"/>
    <col min="20" max="16384" width="10.83203125" style="7"/>
  </cols>
  <sheetData>
    <row r="1" spans="1:19" x14ac:dyDescent="0.2">
      <c r="A1" s="3" t="s">
        <v>1</v>
      </c>
      <c r="B1" s="3" t="s">
        <v>2</v>
      </c>
      <c r="C1" s="3" t="s">
        <v>27</v>
      </c>
      <c r="D1" s="3" t="s">
        <v>28</v>
      </c>
      <c r="E1" s="3" t="s">
        <v>29</v>
      </c>
      <c r="F1" s="3" t="s">
        <v>30</v>
      </c>
      <c r="G1" s="3" t="s">
        <v>31</v>
      </c>
      <c r="H1" s="3" t="s">
        <v>32</v>
      </c>
      <c r="I1" s="3"/>
      <c r="J1" s="3" t="s">
        <v>1584</v>
      </c>
      <c r="K1" s="3" t="s">
        <v>1585</v>
      </c>
      <c r="L1" s="3" t="s">
        <v>1586</v>
      </c>
      <c r="M1" s="4" t="s">
        <v>1587</v>
      </c>
      <c r="N1" s="3"/>
      <c r="O1" s="5" t="s">
        <v>2341</v>
      </c>
      <c r="P1" s="3" t="s">
        <v>1589</v>
      </c>
      <c r="Q1" s="5" t="s">
        <v>2340</v>
      </c>
      <c r="R1" s="3"/>
      <c r="S1" s="3"/>
    </row>
    <row r="2" spans="1:19" x14ac:dyDescent="0.2">
      <c r="A2" s="3" t="s">
        <v>286</v>
      </c>
      <c r="B2" s="3" t="s">
        <v>287</v>
      </c>
      <c r="C2" s="3">
        <v>64.400000000000006</v>
      </c>
      <c r="D2" s="3">
        <v>74.099999999999994</v>
      </c>
      <c r="E2" s="3">
        <v>90</v>
      </c>
      <c r="F2" s="3">
        <v>659.5</v>
      </c>
      <c r="G2" s="3">
        <v>570.4</v>
      </c>
      <c r="H2" s="3">
        <v>723.3</v>
      </c>
      <c r="I2" s="3"/>
      <c r="J2" s="11">
        <f t="shared" ref="J2:J65" si="0">(F2+G2+H2)/(C2+D2+E2)</f>
        <v>8.5479212253829324</v>
      </c>
      <c r="K2" s="11">
        <f t="shared" ref="K2:K65" si="1">TTEST(F2:H2,C2:E2,2,2)</f>
        <v>2.1562228037077665E-4</v>
      </c>
      <c r="L2" s="11">
        <f t="shared" ref="L2:L65" si="2">LOG(J2,2)</f>
        <v>3.0955736126920321</v>
      </c>
      <c r="M2" s="11">
        <f t="shared" ref="M2:M65" si="3">-LOG10(K2)</f>
        <v>3.6663063652750019</v>
      </c>
      <c r="N2" s="3"/>
      <c r="O2" s="3" t="s">
        <v>286</v>
      </c>
      <c r="P2" s="3" t="s">
        <v>1635</v>
      </c>
      <c r="Q2" s="3" t="s">
        <v>1636</v>
      </c>
      <c r="R2" s="3"/>
      <c r="S2" s="3"/>
    </row>
    <row r="3" spans="1:19" x14ac:dyDescent="0.2">
      <c r="A3" s="3" t="s">
        <v>414</v>
      </c>
      <c r="B3" s="3" t="s">
        <v>415</v>
      </c>
      <c r="C3" s="3">
        <v>54.2</v>
      </c>
      <c r="D3" s="3">
        <v>68.400000000000006</v>
      </c>
      <c r="E3" s="3">
        <v>80.3</v>
      </c>
      <c r="F3" s="3">
        <v>572.9</v>
      </c>
      <c r="G3" s="3">
        <v>452.8</v>
      </c>
      <c r="H3" s="3">
        <v>576</v>
      </c>
      <c r="I3" s="3"/>
      <c r="J3" s="11">
        <f t="shared" si="0"/>
        <v>7.8940364711680635</v>
      </c>
      <c r="K3" s="11">
        <f t="shared" si="1"/>
        <v>3.4930802462484491E-4</v>
      </c>
      <c r="L3" s="11">
        <f t="shared" si="2"/>
        <v>2.980763184629009</v>
      </c>
      <c r="M3" s="11">
        <f t="shared" si="3"/>
        <v>3.4567914372359341</v>
      </c>
      <c r="N3" s="3"/>
      <c r="O3" s="3" t="s">
        <v>414</v>
      </c>
      <c r="P3" s="3" t="s">
        <v>1622</v>
      </c>
      <c r="Q3" s="3"/>
      <c r="R3" s="3"/>
      <c r="S3" s="3"/>
    </row>
    <row r="4" spans="1:19" x14ac:dyDescent="0.2">
      <c r="A4" s="3" t="s">
        <v>789</v>
      </c>
      <c r="B4" s="3" t="s">
        <v>790</v>
      </c>
      <c r="C4" s="3">
        <v>4.4000000000000004</v>
      </c>
      <c r="D4" s="3">
        <v>10</v>
      </c>
      <c r="E4" s="3">
        <v>9.1999999999999993</v>
      </c>
      <c r="F4" s="3">
        <v>62.8</v>
      </c>
      <c r="G4" s="3">
        <v>58.7</v>
      </c>
      <c r="H4" s="3">
        <v>54.7</v>
      </c>
      <c r="I4" s="3"/>
      <c r="J4" s="11">
        <f t="shared" si="0"/>
        <v>7.4661016949152534</v>
      </c>
      <c r="K4" s="11">
        <f t="shared" si="1"/>
        <v>6.3735768899505317E-5</v>
      </c>
      <c r="L4" s="11">
        <f t="shared" si="2"/>
        <v>2.9003551595585724</v>
      </c>
      <c r="M4" s="11">
        <f t="shared" si="3"/>
        <v>4.195616770554607</v>
      </c>
      <c r="N4" s="3"/>
      <c r="O4" s="3" t="s">
        <v>789</v>
      </c>
      <c r="P4" s="3" t="s">
        <v>1599</v>
      </c>
      <c r="Q4" s="3" t="s">
        <v>1600</v>
      </c>
      <c r="R4" s="3"/>
      <c r="S4" s="3"/>
    </row>
    <row r="5" spans="1:19" x14ac:dyDescent="0.2">
      <c r="A5" s="3" t="s">
        <v>120</v>
      </c>
      <c r="B5" s="3" t="s">
        <v>121</v>
      </c>
      <c r="C5" s="3">
        <v>78.3</v>
      </c>
      <c r="D5" s="3">
        <v>57.2</v>
      </c>
      <c r="E5" s="3">
        <v>52.2</v>
      </c>
      <c r="F5" s="3">
        <v>430.3</v>
      </c>
      <c r="G5" s="3">
        <v>347</v>
      </c>
      <c r="H5" s="3">
        <v>393.3</v>
      </c>
      <c r="I5" s="3"/>
      <c r="J5" s="11">
        <f t="shared" si="0"/>
        <v>6.2365476824720298</v>
      </c>
      <c r="K5" s="11">
        <f t="shared" si="1"/>
        <v>2.0797202949752455E-4</v>
      </c>
      <c r="L5" s="11">
        <f t="shared" si="2"/>
        <v>2.6407476284993083</v>
      </c>
      <c r="M5" s="11">
        <f t="shared" si="3"/>
        <v>3.6819950700935311</v>
      </c>
      <c r="N5" s="3"/>
      <c r="O5" s="3" t="s">
        <v>120</v>
      </c>
      <c r="P5" s="3" t="s">
        <v>1592</v>
      </c>
      <c r="Q5" s="3" t="s">
        <v>1593</v>
      </c>
      <c r="R5" s="3"/>
      <c r="S5" s="3"/>
    </row>
    <row r="6" spans="1:19" x14ac:dyDescent="0.2">
      <c r="A6" s="3" t="s">
        <v>611</v>
      </c>
      <c r="B6" s="3" t="s">
        <v>612</v>
      </c>
      <c r="C6" s="3">
        <v>14.2</v>
      </c>
      <c r="D6" s="3">
        <v>20.100000000000001</v>
      </c>
      <c r="E6" s="3">
        <v>20.9</v>
      </c>
      <c r="F6" s="3">
        <v>93</v>
      </c>
      <c r="G6" s="3">
        <v>80.7</v>
      </c>
      <c r="H6" s="3">
        <v>101.7</v>
      </c>
      <c r="I6" s="3"/>
      <c r="J6" s="11">
        <f t="shared" si="0"/>
        <v>4.9891304347826084</v>
      </c>
      <c r="K6" s="11">
        <f t="shared" si="1"/>
        <v>3.3960880381551527E-4</v>
      </c>
      <c r="L6" s="11">
        <f t="shared" si="2"/>
        <v>2.3187883873567952</v>
      </c>
      <c r="M6" s="11">
        <f t="shared" si="3"/>
        <v>3.4690210598917504</v>
      </c>
      <c r="N6" s="3"/>
      <c r="O6" s="3" t="s">
        <v>611</v>
      </c>
      <c r="P6" s="3" t="s">
        <v>1605</v>
      </c>
      <c r="Q6" s="3" t="s">
        <v>1606</v>
      </c>
      <c r="R6" s="3"/>
      <c r="S6" s="3"/>
    </row>
    <row r="7" spans="1:19" x14ac:dyDescent="0.2">
      <c r="A7" s="3" t="s">
        <v>516</v>
      </c>
      <c r="B7" s="3" t="s">
        <v>517</v>
      </c>
      <c r="C7" s="3">
        <v>29.9</v>
      </c>
      <c r="D7" s="3">
        <v>29.2</v>
      </c>
      <c r="E7" s="3">
        <v>34.299999999999997</v>
      </c>
      <c r="F7" s="3">
        <v>154.80000000000001</v>
      </c>
      <c r="G7" s="3">
        <v>119.6</v>
      </c>
      <c r="H7" s="3">
        <v>160.1</v>
      </c>
      <c r="I7" s="3"/>
      <c r="J7" s="11">
        <f t="shared" si="0"/>
        <v>4.6520342612419707</v>
      </c>
      <c r="K7" s="11">
        <f t="shared" si="1"/>
        <v>8.8977883597290031E-4</v>
      </c>
      <c r="L7" s="11">
        <f t="shared" si="2"/>
        <v>2.2178617219921009</v>
      </c>
      <c r="M7" s="11">
        <f t="shared" si="3"/>
        <v>3.0507179284705273</v>
      </c>
      <c r="N7" s="3"/>
      <c r="O7" s="3" t="s">
        <v>516</v>
      </c>
      <c r="P7" s="3" t="s">
        <v>1597</v>
      </c>
      <c r="Q7" s="3" t="s">
        <v>1598</v>
      </c>
      <c r="R7" s="3"/>
      <c r="S7" s="3"/>
    </row>
    <row r="8" spans="1:19" x14ac:dyDescent="0.2">
      <c r="A8" s="3" t="s">
        <v>877</v>
      </c>
      <c r="B8" s="3" t="s">
        <v>878</v>
      </c>
      <c r="C8" s="3">
        <v>6.9</v>
      </c>
      <c r="D8" s="3">
        <v>11</v>
      </c>
      <c r="E8" s="3">
        <v>8.3000000000000007</v>
      </c>
      <c r="F8" s="3">
        <v>46.4</v>
      </c>
      <c r="G8" s="3">
        <v>31.5</v>
      </c>
      <c r="H8" s="3">
        <v>43.7</v>
      </c>
      <c r="I8" s="3"/>
      <c r="J8" s="11">
        <f t="shared" si="0"/>
        <v>4.6412213740458022</v>
      </c>
      <c r="K8" s="11">
        <f t="shared" si="1"/>
        <v>2.5667568930421549E-3</v>
      </c>
      <c r="L8" s="11">
        <f t="shared" si="2"/>
        <v>2.2145045119061355</v>
      </c>
      <c r="M8" s="11">
        <f t="shared" si="3"/>
        <v>2.5906152630036954</v>
      </c>
      <c r="N8" s="3"/>
      <c r="O8" s="3" t="s">
        <v>877</v>
      </c>
      <c r="P8" s="3" t="s">
        <v>1612</v>
      </c>
      <c r="Q8" s="3" t="s">
        <v>1613</v>
      </c>
      <c r="R8" s="3"/>
      <c r="S8" s="3"/>
    </row>
    <row r="9" spans="1:19" x14ac:dyDescent="0.2">
      <c r="A9" s="3" t="s">
        <v>745</v>
      </c>
      <c r="B9" s="3" t="s">
        <v>746</v>
      </c>
      <c r="C9" s="3">
        <v>20.5</v>
      </c>
      <c r="D9" s="3">
        <v>21.4</v>
      </c>
      <c r="E9" s="3">
        <v>21.8</v>
      </c>
      <c r="F9" s="3">
        <v>75.599999999999994</v>
      </c>
      <c r="G9" s="3">
        <v>78.400000000000006</v>
      </c>
      <c r="H9" s="3">
        <v>85.8</v>
      </c>
      <c r="I9" s="3"/>
      <c r="J9" s="11">
        <f t="shared" si="0"/>
        <v>3.7645211930926217</v>
      </c>
      <c r="K9" s="11">
        <f t="shared" si="1"/>
        <v>4.3904156422966951E-5</v>
      </c>
      <c r="L9" s="11">
        <f t="shared" si="2"/>
        <v>1.9124663811579234</v>
      </c>
      <c r="M9" s="11">
        <f t="shared" si="3"/>
        <v>4.3574943629899741</v>
      </c>
      <c r="N9" s="3"/>
      <c r="O9" s="3" t="s">
        <v>745</v>
      </c>
      <c r="P9" s="3" t="s">
        <v>1603</v>
      </c>
      <c r="Q9" s="3" t="s">
        <v>1604</v>
      </c>
      <c r="R9" s="3"/>
      <c r="S9" s="3"/>
    </row>
    <row r="10" spans="1:19" x14ac:dyDescent="0.2">
      <c r="A10" s="3" t="s">
        <v>102</v>
      </c>
      <c r="B10" s="3" t="s">
        <v>103</v>
      </c>
      <c r="C10" s="3">
        <v>68.099999999999994</v>
      </c>
      <c r="D10" s="3">
        <v>67.400000000000006</v>
      </c>
      <c r="E10" s="3">
        <v>78.3</v>
      </c>
      <c r="F10" s="3">
        <v>260.3</v>
      </c>
      <c r="G10" s="3">
        <v>224.1</v>
      </c>
      <c r="H10" s="3">
        <v>271.89999999999998</v>
      </c>
      <c r="I10" s="3"/>
      <c r="J10" s="11">
        <f t="shared" si="0"/>
        <v>3.5374181478016835</v>
      </c>
      <c r="K10" s="11">
        <f t="shared" si="1"/>
        <v>2.5893238034228514E-4</v>
      </c>
      <c r="L10" s="11">
        <f t="shared" si="2"/>
        <v>1.8226967658592053</v>
      </c>
      <c r="M10" s="11">
        <f t="shared" si="3"/>
        <v>3.586813636221549</v>
      </c>
      <c r="N10" s="3"/>
      <c r="O10" s="3" t="s">
        <v>102</v>
      </c>
      <c r="P10" s="3" t="s">
        <v>1623</v>
      </c>
      <c r="Q10" s="3" t="s">
        <v>1624</v>
      </c>
      <c r="R10" s="3"/>
      <c r="S10" s="3"/>
    </row>
    <row r="11" spans="1:19" x14ac:dyDescent="0.2">
      <c r="A11" s="3" t="s">
        <v>196</v>
      </c>
      <c r="B11" s="3" t="s">
        <v>197</v>
      </c>
      <c r="C11" s="3">
        <v>63.2</v>
      </c>
      <c r="D11" s="3">
        <v>59.5</v>
      </c>
      <c r="E11" s="3">
        <v>59.9</v>
      </c>
      <c r="F11" s="3">
        <v>213.3</v>
      </c>
      <c r="G11" s="3">
        <v>195.6</v>
      </c>
      <c r="H11" s="3">
        <v>200.7</v>
      </c>
      <c r="I11" s="3"/>
      <c r="J11" s="11">
        <f t="shared" si="0"/>
        <v>3.3384446878422778</v>
      </c>
      <c r="K11" s="11">
        <f t="shared" si="1"/>
        <v>1.221550355549076E-5</v>
      </c>
      <c r="L11" s="11">
        <f t="shared" si="2"/>
        <v>1.7391761375090997</v>
      </c>
      <c r="M11" s="11">
        <f t="shared" si="3"/>
        <v>4.9130886255498663</v>
      </c>
      <c r="N11" s="3"/>
      <c r="O11" s="3" t="s">
        <v>196</v>
      </c>
      <c r="P11" s="3" t="s">
        <v>1622</v>
      </c>
      <c r="Q11" s="3"/>
      <c r="R11" s="3"/>
      <c r="S11" s="3"/>
    </row>
    <row r="12" spans="1:19" x14ac:dyDescent="0.2">
      <c r="A12" s="3" t="s">
        <v>212</v>
      </c>
      <c r="B12" s="3" t="s">
        <v>213</v>
      </c>
      <c r="C12" s="3">
        <v>80.900000000000006</v>
      </c>
      <c r="D12" s="3">
        <v>84.9</v>
      </c>
      <c r="E12" s="3">
        <v>96.8</v>
      </c>
      <c r="F12" s="3">
        <v>275.7</v>
      </c>
      <c r="G12" s="3">
        <v>242.7</v>
      </c>
      <c r="H12" s="3">
        <v>296.89999999999998</v>
      </c>
      <c r="I12" s="3"/>
      <c r="J12" s="11">
        <f t="shared" si="0"/>
        <v>3.1047220106626043</v>
      </c>
      <c r="K12" s="11">
        <f t="shared" si="1"/>
        <v>3.6418324016023829E-4</v>
      </c>
      <c r="L12" s="11">
        <f t="shared" si="2"/>
        <v>1.6344640987862906</v>
      </c>
      <c r="M12" s="11">
        <f t="shared" si="3"/>
        <v>3.4386800444647885</v>
      </c>
      <c r="N12" s="3"/>
      <c r="O12" s="3" t="s">
        <v>212</v>
      </c>
      <c r="P12" s="3" t="s">
        <v>2128</v>
      </c>
      <c r="Q12" s="3" t="s">
        <v>2129</v>
      </c>
      <c r="R12" s="3"/>
      <c r="S12" s="3"/>
    </row>
    <row r="13" spans="1:19" x14ac:dyDescent="0.2">
      <c r="A13" s="3" t="s">
        <v>142</v>
      </c>
      <c r="B13" s="3" t="s">
        <v>143</v>
      </c>
      <c r="C13" s="3">
        <v>70.7</v>
      </c>
      <c r="D13" s="3">
        <v>65.3</v>
      </c>
      <c r="E13" s="3">
        <v>77</v>
      </c>
      <c r="F13" s="3">
        <v>203.4</v>
      </c>
      <c r="G13" s="3">
        <v>181.8</v>
      </c>
      <c r="H13" s="3">
        <v>241.8</v>
      </c>
      <c r="I13" s="3"/>
      <c r="J13" s="11">
        <f t="shared" si="0"/>
        <v>2.943661971830986</v>
      </c>
      <c r="K13" s="11">
        <f t="shared" si="1"/>
        <v>1.5132350760935021E-3</v>
      </c>
      <c r="L13" s="11">
        <f t="shared" si="2"/>
        <v>1.557612012576201</v>
      </c>
      <c r="M13" s="11">
        <f t="shared" si="3"/>
        <v>2.8200936005161545</v>
      </c>
      <c r="N13" s="3"/>
      <c r="O13" s="3" t="s">
        <v>142</v>
      </c>
      <c r="P13" s="3" t="s">
        <v>1622</v>
      </c>
      <c r="Q13" s="3"/>
      <c r="R13" s="3"/>
      <c r="S13" s="3"/>
    </row>
    <row r="14" spans="1:19" x14ac:dyDescent="0.2">
      <c r="A14" s="3" t="s">
        <v>615</v>
      </c>
      <c r="B14" s="3" t="s">
        <v>616</v>
      </c>
      <c r="C14" s="3">
        <v>13.1</v>
      </c>
      <c r="D14" s="3">
        <v>22.1</v>
      </c>
      <c r="E14" s="3">
        <v>37.5</v>
      </c>
      <c r="F14" s="3">
        <v>56.7</v>
      </c>
      <c r="G14" s="3">
        <v>51.2</v>
      </c>
      <c r="H14" s="3">
        <v>102</v>
      </c>
      <c r="I14" s="3"/>
      <c r="J14" s="11">
        <f t="shared" si="0"/>
        <v>2.887207702888583</v>
      </c>
      <c r="K14" s="11">
        <f t="shared" si="1"/>
        <v>6.0156066278669144E-2</v>
      </c>
      <c r="L14" s="11">
        <f t="shared" si="2"/>
        <v>1.5296748973725598</v>
      </c>
      <c r="M14" s="11">
        <f t="shared" si="3"/>
        <v>1.2207205708426723</v>
      </c>
      <c r="N14" s="3"/>
      <c r="O14" s="3" t="s">
        <v>615</v>
      </c>
      <c r="P14" s="3" t="s">
        <v>2020</v>
      </c>
      <c r="Q14" s="3" t="s">
        <v>2021</v>
      </c>
      <c r="R14" s="3"/>
      <c r="S14" s="3"/>
    </row>
    <row r="15" spans="1:19" x14ac:dyDescent="0.2">
      <c r="A15" s="3" t="s">
        <v>1021</v>
      </c>
      <c r="B15" s="3" t="s">
        <v>1022</v>
      </c>
      <c r="C15" s="3">
        <v>58.6</v>
      </c>
      <c r="D15" s="3">
        <v>49.6</v>
      </c>
      <c r="E15" s="3">
        <v>61.8</v>
      </c>
      <c r="F15" s="3">
        <v>169.9</v>
      </c>
      <c r="G15" s="3">
        <v>123.2</v>
      </c>
      <c r="H15" s="3">
        <v>178.1</v>
      </c>
      <c r="I15" s="3"/>
      <c r="J15" s="11">
        <f t="shared" si="0"/>
        <v>2.7717647058823531</v>
      </c>
      <c r="K15" s="11">
        <f t="shared" si="1"/>
        <v>4.5570045514520532E-3</v>
      </c>
      <c r="L15" s="11">
        <f t="shared" si="2"/>
        <v>1.4708047928053967</v>
      </c>
      <c r="M15" s="11">
        <f t="shared" si="3"/>
        <v>2.3413205376520203</v>
      </c>
      <c r="N15" s="3"/>
      <c r="O15" s="3" t="s">
        <v>1021</v>
      </c>
      <c r="P15" s="3" t="s">
        <v>1622</v>
      </c>
      <c r="Q15" s="3"/>
      <c r="R15" s="3"/>
      <c r="S15" s="3"/>
    </row>
    <row r="16" spans="1:19" x14ac:dyDescent="0.2">
      <c r="A16" s="3" t="s">
        <v>428</v>
      </c>
      <c r="B16" s="3" t="s">
        <v>429</v>
      </c>
      <c r="C16" s="3">
        <v>78.400000000000006</v>
      </c>
      <c r="D16" s="3">
        <v>83.4</v>
      </c>
      <c r="E16" s="3">
        <v>97.4</v>
      </c>
      <c r="F16" s="3">
        <v>244.3</v>
      </c>
      <c r="G16" s="3">
        <v>226.9</v>
      </c>
      <c r="H16" s="3">
        <v>245.8</v>
      </c>
      <c r="I16" s="3"/>
      <c r="J16" s="11">
        <f t="shared" si="0"/>
        <v>2.7662037037037033</v>
      </c>
      <c r="K16" s="11">
        <f t="shared" si="1"/>
        <v>5.1836625021073014E-5</v>
      </c>
      <c r="L16" s="11">
        <f t="shared" si="2"/>
        <v>1.4679074007046422</v>
      </c>
      <c r="M16" s="11">
        <f t="shared" si="3"/>
        <v>4.285363282261673</v>
      </c>
      <c r="N16" s="3"/>
      <c r="O16" s="3" t="s">
        <v>428</v>
      </c>
      <c r="P16" s="3" t="s">
        <v>2068</v>
      </c>
      <c r="Q16" s="3" t="s">
        <v>2069</v>
      </c>
      <c r="R16" s="3"/>
      <c r="S16" s="3"/>
    </row>
    <row r="17" spans="1:19" x14ac:dyDescent="0.2">
      <c r="A17" s="3" t="s">
        <v>452</v>
      </c>
      <c r="B17" s="3" t="s">
        <v>453</v>
      </c>
      <c r="C17" s="3">
        <v>242.1</v>
      </c>
      <c r="D17" s="3">
        <v>245.9</v>
      </c>
      <c r="E17" s="3">
        <v>286.7</v>
      </c>
      <c r="F17" s="3">
        <v>735.1</v>
      </c>
      <c r="G17" s="3">
        <v>663.8</v>
      </c>
      <c r="H17" s="3">
        <v>714.4</v>
      </c>
      <c r="I17" s="3"/>
      <c r="J17" s="11">
        <f t="shared" si="0"/>
        <v>2.7278946689040922</v>
      </c>
      <c r="K17" s="11">
        <f t="shared" si="1"/>
        <v>6.3016673505272123E-5</v>
      </c>
      <c r="L17" s="11">
        <f t="shared" si="2"/>
        <v>1.4477879392361774</v>
      </c>
      <c r="M17" s="11">
        <f t="shared" si="3"/>
        <v>4.2005445258912202</v>
      </c>
      <c r="N17" s="3"/>
      <c r="O17" s="3" t="s">
        <v>452</v>
      </c>
      <c r="P17" s="3" t="s">
        <v>2046</v>
      </c>
      <c r="Q17" s="3" t="s">
        <v>2047</v>
      </c>
      <c r="R17" s="3"/>
      <c r="S17" s="3"/>
    </row>
    <row r="18" spans="1:19" x14ac:dyDescent="0.2">
      <c r="A18" s="3" t="s">
        <v>887</v>
      </c>
      <c r="B18" s="3" t="s">
        <v>888</v>
      </c>
      <c r="C18" s="3">
        <v>10.6</v>
      </c>
      <c r="D18" s="3">
        <v>16.5</v>
      </c>
      <c r="E18" s="3">
        <v>21.7</v>
      </c>
      <c r="F18" s="3">
        <v>43</v>
      </c>
      <c r="G18" s="3">
        <v>36.1</v>
      </c>
      <c r="H18" s="3">
        <v>51.3</v>
      </c>
      <c r="I18" s="3"/>
      <c r="J18" s="11">
        <f t="shared" si="0"/>
        <v>2.6721311475409832</v>
      </c>
      <c r="K18" s="11">
        <f t="shared" si="1"/>
        <v>7.4883249658970492E-3</v>
      </c>
      <c r="L18" s="11">
        <f t="shared" si="2"/>
        <v>1.4179908166681912</v>
      </c>
      <c r="M18" s="11">
        <f t="shared" si="3"/>
        <v>2.1256153170699554</v>
      </c>
      <c r="N18" s="3"/>
      <c r="O18" s="3" t="s">
        <v>887</v>
      </c>
      <c r="P18" s="3" t="s">
        <v>2032</v>
      </c>
      <c r="Q18" s="3" t="s">
        <v>2033</v>
      </c>
      <c r="R18" s="3"/>
      <c r="S18" s="3"/>
    </row>
    <row r="19" spans="1:19" x14ac:dyDescent="0.2">
      <c r="A19" s="3" t="s">
        <v>236</v>
      </c>
      <c r="B19" s="3" t="s">
        <v>237</v>
      </c>
      <c r="C19" s="3">
        <v>97</v>
      </c>
      <c r="D19" s="3">
        <v>172.4</v>
      </c>
      <c r="E19" s="3">
        <v>192.3</v>
      </c>
      <c r="F19" s="3">
        <v>390.4</v>
      </c>
      <c r="G19" s="3">
        <v>323.2</v>
      </c>
      <c r="H19" s="3">
        <v>510.7</v>
      </c>
      <c r="I19" s="3"/>
      <c r="J19" s="11">
        <f t="shared" si="0"/>
        <v>2.6517218973359324</v>
      </c>
      <c r="K19" s="11">
        <f t="shared" si="1"/>
        <v>1.4894609000100017E-2</v>
      </c>
      <c r="L19" s="11">
        <f t="shared" si="2"/>
        <v>1.4069294789298903</v>
      </c>
      <c r="M19" s="11">
        <f t="shared" si="3"/>
        <v>1.8269708930080384</v>
      </c>
      <c r="N19" s="3"/>
      <c r="O19" s="3" t="s">
        <v>236</v>
      </c>
      <c r="P19" s="3" t="s">
        <v>2106</v>
      </c>
      <c r="Q19" s="3" t="s">
        <v>1995</v>
      </c>
      <c r="R19" s="3"/>
      <c r="S19" s="3"/>
    </row>
    <row r="20" spans="1:19" x14ac:dyDescent="0.2">
      <c r="A20" s="3" t="s">
        <v>242</v>
      </c>
      <c r="B20" s="3" t="s">
        <v>243</v>
      </c>
      <c r="C20" s="3">
        <v>169.8</v>
      </c>
      <c r="D20" s="3">
        <v>184.7</v>
      </c>
      <c r="E20" s="3">
        <v>237</v>
      </c>
      <c r="F20" s="3">
        <v>534.6</v>
      </c>
      <c r="G20" s="3">
        <v>453.4</v>
      </c>
      <c r="H20" s="3">
        <v>577.29999999999995</v>
      </c>
      <c r="I20" s="3"/>
      <c r="J20" s="11">
        <f t="shared" si="0"/>
        <v>2.6463229078613693</v>
      </c>
      <c r="K20" s="11">
        <f t="shared" si="1"/>
        <v>1.4635773617781085E-3</v>
      </c>
      <c r="L20" s="11">
        <f t="shared" si="2"/>
        <v>1.4039891119366288</v>
      </c>
      <c r="M20" s="11">
        <f t="shared" si="3"/>
        <v>2.8345843166839844</v>
      </c>
      <c r="N20" s="3"/>
      <c r="O20" s="3" t="s">
        <v>242</v>
      </c>
      <c r="P20" s="3" t="s">
        <v>2042</v>
      </c>
      <c r="Q20" s="3" t="s">
        <v>2043</v>
      </c>
      <c r="R20" s="3"/>
      <c r="S20" s="3"/>
    </row>
    <row r="21" spans="1:19" x14ac:dyDescent="0.2">
      <c r="A21" s="3" t="s">
        <v>186</v>
      </c>
      <c r="B21" s="3" t="s">
        <v>187</v>
      </c>
      <c r="C21" s="3">
        <v>100.4</v>
      </c>
      <c r="D21" s="3">
        <v>98.4</v>
      </c>
      <c r="E21" s="3">
        <v>122</v>
      </c>
      <c r="F21" s="3">
        <v>303.3</v>
      </c>
      <c r="G21" s="3">
        <v>243.4</v>
      </c>
      <c r="H21" s="3">
        <v>298.10000000000002</v>
      </c>
      <c r="I21" s="3"/>
      <c r="J21" s="11">
        <f t="shared" si="0"/>
        <v>2.6334164588528681</v>
      </c>
      <c r="K21" s="11">
        <f t="shared" si="1"/>
        <v>1.0595668877545839E-3</v>
      </c>
      <c r="L21" s="11">
        <f t="shared" si="2"/>
        <v>1.3969356929035333</v>
      </c>
      <c r="M21" s="11">
        <f t="shared" si="3"/>
        <v>2.9748716221850797</v>
      </c>
      <c r="N21" s="3"/>
      <c r="O21" s="3" t="s">
        <v>186</v>
      </c>
      <c r="P21" s="3" t="s">
        <v>1622</v>
      </c>
      <c r="Q21" s="3"/>
      <c r="R21" s="3"/>
      <c r="S21" s="3"/>
    </row>
    <row r="22" spans="1:19" x14ac:dyDescent="0.2">
      <c r="A22" s="3" t="s">
        <v>721</v>
      </c>
      <c r="B22" s="3" t="s">
        <v>722</v>
      </c>
      <c r="C22" s="3">
        <v>125.1</v>
      </c>
      <c r="D22" s="3">
        <v>147.1</v>
      </c>
      <c r="E22" s="3">
        <v>174.6</v>
      </c>
      <c r="F22" s="3">
        <v>394.6</v>
      </c>
      <c r="G22" s="3">
        <v>325.60000000000002</v>
      </c>
      <c r="H22" s="3">
        <v>409.3</v>
      </c>
      <c r="I22" s="3"/>
      <c r="J22" s="11">
        <f t="shared" si="0"/>
        <v>2.5279767233661596</v>
      </c>
      <c r="K22" s="11">
        <f t="shared" si="1"/>
        <v>1.5216442162155315E-3</v>
      </c>
      <c r="L22" s="11">
        <f t="shared" si="2"/>
        <v>1.337983179797132</v>
      </c>
      <c r="M22" s="11">
        <f t="shared" si="3"/>
        <v>2.8176868804149335</v>
      </c>
      <c r="N22" s="3"/>
      <c r="O22" s="3" t="s">
        <v>721</v>
      </c>
      <c r="P22" s="3" t="s">
        <v>2082</v>
      </c>
      <c r="Q22" s="3" t="s">
        <v>2083</v>
      </c>
      <c r="R22" s="19" t="s">
        <v>2338</v>
      </c>
      <c r="S22" s="3"/>
    </row>
    <row r="23" spans="1:19" x14ac:dyDescent="0.2">
      <c r="A23" s="20" t="s">
        <v>420</v>
      </c>
      <c r="B23" s="20" t="s">
        <v>421</v>
      </c>
      <c r="C23" s="20">
        <v>148.6</v>
      </c>
      <c r="D23" s="20">
        <v>192.1</v>
      </c>
      <c r="E23" s="20">
        <v>195.6</v>
      </c>
      <c r="F23" s="20">
        <v>441.9</v>
      </c>
      <c r="G23" s="20">
        <v>420.2</v>
      </c>
      <c r="H23" s="20">
        <v>475.4</v>
      </c>
      <c r="I23" s="20"/>
      <c r="J23" s="21">
        <f t="shared" si="0"/>
        <v>2.4939399589781841</v>
      </c>
      <c r="K23" s="21">
        <f t="shared" si="1"/>
        <v>2.6669887424333951E-4</v>
      </c>
      <c r="L23" s="21">
        <f t="shared" si="2"/>
        <v>1.3184267330396342</v>
      </c>
      <c r="M23" s="21">
        <f t="shared" si="3"/>
        <v>3.5739788174969909</v>
      </c>
      <c r="N23" s="20"/>
      <c r="O23" s="20" t="s">
        <v>420</v>
      </c>
      <c r="P23" s="20" t="s">
        <v>2026</v>
      </c>
      <c r="Q23" s="20" t="s">
        <v>2027</v>
      </c>
      <c r="R23" s="22" t="s">
        <v>2336</v>
      </c>
      <c r="S23" s="20"/>
    </row>
    <row r="24" spans="1:19" x14ac:dyDescent="0.2">
      <c r="A24" s="20" t="s">
        <v>172</v>
      </c>
      <c r="B24" s="20" t="s">
        <v>173</v>
      </c>
      <c r="C24" s="20">
        <v>304.10000000000002</v>
      </c>
      <c r="D24" s="20">
        <v>343.2</v>
      </c>
      <c r="E24" s="20">
        <v>401.6</v>
      </c>
      <c r="F24" s="20">
        <v>894.9</v>
      </c>
      <c r="G24" s="20">
        <v>751.4</v>
      </c>
      <c r="H24" s="20">
        <v>952</v>
      </c>
      <c r="I24" s="20"/>
      <c r="J24" s="21">
        <f t="shared" si="0"/>
        <v>2.4771665554390312</v>
      </c>
      <c r="K24" s="21">
        <f t="shared" si="1"/>
        <v>1.4443326790784137E-3</v>
      </c>
      <c r="L24" s="21">
        <f t="shared" si="2"/>
        <v>1.3086908732785369</v>
      </c>
      <c r="M24" s="21">
        <f t="shared" si="3"/>
        <v>2.8403327624122889</v>
      </c>
      <c r="N24" s="20"/>
      <c r="O24" s="20" t="s">
        <v>172</v>
      </c>
      <c r="P24" s="20" t="s">
        <v>2092</v>
      </c>
      <c r="Q24" s="20" t="s">
        <v>2093</v>
      </c>
      <c r="R24" s="20"/>
      <c r="S24" s="20"/>
    </row>
    <row r="25" spans="1:19" x14ac:dyDescent="0.2">
      <c r="A25" s="20" t="s">
        <v>751</v>
      </c>
      <c r="B25" s="20" t="s">
        <v>752</v>
      </c>
      <c r="C25" s="20">
        <v>285.10000000000002</v>
      </c>
      <c r="D25" s="20">
        <v>296.3</v>
      </c>
      <c r="E25" s="20">
        <v>357.9</v>
      </c>
      <c r="F25" s="20">
        <v>839</v>
      </c>
      <c r="G25" s="20">
        <v>599.6</v>
      </c>
      <c r="H25" s="20">
        <v>876.8</v>
      </c>
      <c r="I25" s="20"/>
      <c r="J25" s="21">
        <f t="shared" si="0"/>
        <v>2.4650271478760772</v>
      </c>
      <c r="K25" s="21">
        <f t="shared" si="1"/>
        <v>6.9138453016627027E-3</v>
      </c>
      <c r="L25" s="21">
        <f t="shared" si="2"/>
        <v>1.3016035354025841</v>
      </c>
      <c r="M25" s="21">
        <f t="shared" si="3"/>
        <v>2.1602803420898047</v>
      </c>
      <c r="N25" s="20"/>
      <c r="O25" s="20" t="s">
        <v>751</v>
      </c>
      <c r="P25" s="20" t="s">
        <v>2084</v>
      </c>
      <c r="Q25" s="20" t="s">
        <v>2083</v>
      </c>
      <c r="R25" s="20"/>
      <c r="S25" s="20"/>
    </row>
    <row r="26" spans="1:19" x14ac:dyDescent="0.2">
      <c r="A26" s="20" t="s">
        <v>436</v>
      </c>
      <c r="B26" s="20" t="s">
        <v>437</v>
      </c>
      <c r="C26" s="20">
        <v>150.80000000000001</v>
      </c>
      <c r="D26" s="20">
        <v>172.7</v>
      </c>
      <c r="E26" s="20">
        <v>203.4</v>
      </c>
      <c r="F26" s="20">
        <v>458.2</v>
      </c>
      <c r="G26" s="20">
        <v>371.1</v>
      </c>
      <c r="H26" s="20">
        <v>469.4</v>
      </c>
      <c r="I26" s="20"/>
      <c r="J26" s="21">
        <f t="shared" si="0"/>
        <v>2.4647940785727838</v>
      </c>
      <c r="K26" s="21">
        <f t="shared" si="1"/>
        <v>1.7492253556138217E-3</v>
      </c>
      <c r="L26" s="21">
        <f t="shared" si="2"/>
        <v>1.3014671215600329</v>
      </c>
      <c r="M26" s="21">
        <f t="shared" si="3"/>
        <v>2.7571542360359858</v>
      </c>
      <c r="N26" s="20"/>
      <c r="O26" s="20" t="s">
        <v>436</v>
      </c>
      <c r="P26" s="20" t="s">
        <v>2036</v>
      </c>
      <c r="Q26" s="20" t="s">
        <v>2037</v>
      </c>
      <c r="R26" s="20"/>
      <c r="S26" s="20"/>
    </row>
    <row r="27" spans="1:19" x14ac:dyDescent="0.2">
      <c r="A27" s="20" t="s">
        <v>454</v>
      </c>
      <c r="B27" s="20" t="s">
        <v>455</v>
      </c>
      <c r="C27" s="20">
        <v>233.4</v>
      </c>
      <c r="D27" s="20">
        <v>214.6</v>
      </c>
      <c r="E27" s="20">
        <v>245.9</v>
      </c>
      <c r="F27" s="20">
        <v>641.1</v>
      </c>
      <c r="G27" s="20">
        <v>513.20000000000005</v>
      </c>
      <c r="H27" s="20">
        <v>551.1</v>
      </c>
      <c r="I27" s="20"/>
      <c r="J27" s="21">
        <f t="shared" si="0"/>
        <v>2.4577028390257962</v>
      </c>
      <c r="K27" s="21">
        <f t="shared" si="1"/>
        <v>9.8501262022807675E-4</v>
      </c>
      <c r="L27" s="21">
        <f t="shared" si="2"/>
        <v>1.2973104899251313</v>
      </c>
      <c r="M27" s="21">
        <f t="shared" si="3"/>
        <v>3.0065582051772077</v>
      </c>
      <c r="N27" s="20"/>
      <c r="O27" s="20" t="s">
        <v>454</v>
      </c>
      <c r="P27" s="20" t="s">
        <v>2091</v>
      </c>
      <c r="Q27" s="20" t="s">
        <v>2075</v>
      </c>
      <c r="R27" s="20"/>
      <c r="S27" s="20"/>
    </row>
    <row r="28" spans="1:19" x14ac:dyDescent="0.2">
      <c r="A28" s="20" t="s">
        <v>372</v>
      </c>
      <c r="B28" s="20" t="s">
        <v>373</v>
      </c>
      <c r="C28" s="20">
        <v>55.1</v>
      </c>
      <c r="D28" s="20">
        <v>57.8</v>
      </c>
      <c r="E28" s="20">
        <v>66</v>
      </c>
      <c r="F28" s="20">
        <v>138.19999999999999</v>
      </c>
      <c r="G28" s="20">
        <v>123.1</v>
      </c>
      <c r="H28" s="20">
        <v>177.7</v>
      </c>
      <c r="I28" s="20"/>
      <c r="J28" s="21">
        <f t="shared" si="0"/>
        <v>2.4538848518725542</v>
      </c>
      <c r="K28" s="21">
        <f t="shared" si="1"/>
        <v>6.4209613316523325E-3</v>
      </c>
      <c r="L28" s="21">
        <f t="shared" si="2"/>
        <v>1.2950675523708122</v>
      </c>
      <c r="M28" s="21">
        <f t="shared" si="3"/>
        <v>2.1923999454861813</v>
      </c>
      <c r="N28" s="20"/>
      <c r="O28" s="20" t="s">
        <v>372</v>
      </c>
      <c r="P28" s="20" t="s">
        <v>2094</v>
      </c>
      <c r="Q28" s="20" t="s">
        <v>2095</v>
      </c>
      <c r="R28" s="20"/>
      <c r="S28" s="20"/>
    </row>
    <row r="29" spans="1:19" x14ac:dyDescent="0.2">
      <c r="A29" s="20" t="s">
        <v>194</v>
      </c>
      <c r="B29" s="20" t="s">
        <v>195</v>
      </c>
      <c r="C29" s="20">
        <v>254.9</v>
      </c>
      <c r="D29" s="20">
        <v>332.3</v>
      </c>
      <c r="E29" s="20">
        <v>411.7</v>
      </c>
      <c r="F29" s="20">
        <v>896.3</v>
      </c>
      <c r="G29" s="20">
        <v>774</v>
      </c>
      <c r="H29" s="20">
        <v>779.5</v>
      </c>
      <c r="I29" s="20"/>
      <c r="J29" s="21">
        <f t="shared" si="0"/>
        <v>2.4524977475222745</v>
      </c>
      <c r="K29" s="21">
        <f t="shared" si="1"/>
        <v>1.3134454806397423E-3</v>
      </c>
      <c r="L29" s="21">
        <f t="shared" si="2"/>
        <v>1.2942518114129395</v>
      </c>
      <c r="M29" s="21">
        <f t="shared" si="3"/>
        <v>2.8815879494852346</v>
      </c>
      <c r="N29" s="20"/>
      <c r="O29" s="20" t="s">
        <v>194</v>
      </c>
      <c r="P29" s="20" t="s">
        <v>2034</v>
      </c>
      <c r="Q29" s="20" t="s">
        <v>2035</v>
      </c>
      <c r="R29" s="20"/>
      <c r="S29" s="20"/>
    </row>
    <row r="30" spans="1:19" x14ac:dyDescent="0.2">
      <c r="A30" s="20" t="s">
        <v>404</v>
      </c>
      <c r="B30" s="20" t="s">
        <v>405</v>
      </c>
      <c r="C30" s="20">
        <v>174.8</v>
      </c>
      <c r="D30" s="20">
        <v>220.4</v>
      </c>
      <c r="E30" s="20">
        <v>237.7</v>
      </c>
      <c r="F30" s="20">
        <v>552.4</v>
      </c>
      <c r="G30" s="20">
        <v>454</v>
      </c>
      <c r="H30" s="20">
        <v>540.5</v>
      </c>
      <c r="I30" s="20"/>
      <c r="J30" s="21">
        <f t="shared" si="0"/>
        <v>2.4441459946279029</v>
      </c>
      <c r="K30" s="21">
        <f t="shared" si="1"/>
        <v>1.0958707630209126E-3</v>
      </c>
      <c r="L30" s="21">
        <f t="shared" si="2"/>
        <v>1.2893304633215197</v>
      </c>
      <c r="M30" s="21">
        <f t="shared" si="3"/>
        <v>2.9602406595526465</v>
      </c>
      <c r="N30" s="20"/>
      <c r="O30" s="20" t="s">
        <v>404</v>
      </c>
      <c r="P30" s="20" t="s">
        <v>2055</v>
      </c>
      <c r="Q30" s="20" t="s">
        <v>2056</v>
      </c>
      <c r="R30" s="20"/>
      <c r="S30" s="20"/>
    </row>
    <row r="31" spans="1:19" x14ac:dyDescent="0.2">
      <c r="A31" s="20" t="s">
        <v>468</v>
      </c>
      <c r="B31" s="20" t="s">
        <v>469</v>
      </c>
      <c r="C31" s="20">
        <v>130.6</v>
      </c>
      <c r="D31" s="20">
        <v>149.5</v>
      </c>
      <c r="E31" s="20">
        <v>182.2</v>
      </c>
      <c r="F31" s="20">
        <v>384.1</v>
      </c>
      <c r="G31" s="20">
        <v>305.39999999999998</v>
      </c>
      <c r="H31" s="20">
        <v>421.6</v>
      </c>
      <c r="I31" s="20"/>
      <c r="J31" s="21">
        <f t="shared" si="0"/>
        <v>2.4034176941380054</v>
      </c>
      <c r="K31" s="21">
        <f t="shared" si="1"/>
        <v>4.4476431486131776E-3</v>
      </c>
      <c r="L31" s="21">
        <f t="shared" si="2"/>
        <v>1.2650873987360136</v>
      </c>
      <c r="M31" s="21">
        <f t="shared" si="3"/>
        <v>2.3518700651322155</v>
      </c>
      <c r="N31" s="20"/>
      <c r="O31" s="20" t="s">
        <v>468</v>
      </c>
      <c r="P31" s="20" t="s">
        <v>2078</v>
      </c>
      <c r="Q31" s="20" t="s">
        <v>2079</v>
      </c>
      <c r="R31" s="20"/>
      <c r="S31" s="20"/>
    </row>
    <row r="32" spans="1:19" x14ac:dyDescent="0.2">
      <c r="A32" s="20" t="s">
        <v>498</v>
      </c>
      <c r="B32" s="20" t="s">
        <v>499</v>
      </c>
      <c r="C32" s="20">
        <v>213.2</v>
      </c>
      <c r="D32" s="20">
        <v>251.1</v>
      </c>
      <c r="E32" s="20">
        <v>317.5</v>
      </c>
      <c r="F32" s="20">
        <v>639.29999999999995</v>
      </c>
      <c r="G32" s="20">
        <v>495.2</v>
      </c>
      <c r="H32" s="20">
        <v>730.2</v>
      </c>
      <c r="I32" s="20"/>
      <c r="J32" s="21">
        <f t="shared" si="0"/>
        <v>2.3851368636479919</v>
      </c>
      <c r="K32" s="21">
        <f t="shared" si="1"/>
        <v>8.5267251043854454E-3</v>
      </c>
      <c r="L32" s="21">
        <f t="shared" si="2"/>
        <v>1.2540720531662288</v>
      </c>
      <c r="M32" s="21">
        <f t="shared" si="3"/>
        <v>2.0692177381393613</v>
      </c>
      <c r="N32" s="20"/>
      <c r="O32" s="20" t="s">
        <v>498</v>
      </c>
      <c r="P32" s="20" t="s">
        <v>2040</v>
      </c>
      <c r="Q32" s="20" t="s">
        <v>2041</v>
      </c>
      <c r="R32" s="20"/>
      <c r="S32" s="20"/>
    </row>
    <row r="33" spans="1:19" x14ac:dyDescent="0.2">
      <c r="A33" s="20" t="s">
        <v>645</v>
      </c>
      <c r="B33" s="20" t="s">
        <v>646</v>
      </c>
      <c r="C33" s="20">
        <v>60.8</v>
      </c>
      <c r="D33" s="20">
        <v>71.900000000000006</v>
      </c>
      <c r="E33" s="20">
        <v>90.4</v>
      </c>
      <c r="F33" s="20">
        <v>184.6</v>
      </c>
      <c r="G33" s="20">
        <v>139</v>
      </c>
      <c r="H33" s="20">
        <v>203.1</v>
      </c>
      <c r="I33" s="20"/>
      <c r="J33" s="21">
        <f t="shared" si="0"/>
        <v>2.3608247422680413</v>
      </c>
      <c r="K33" s="21">
        <f t="shared" si="1"/>
        <v>8.4049884027748174E-3</v>
      </c>
      <c r="L33" s="21">
        <f t="shared" si="2"/>
        <v>1.2392909459098163</v>
      </c>
      <c r="M33" s="21">
        <f t="shared" si="3"/>
        <v>2.0754628814647691</v>
      </c>
      <c r="N33" s="20"/>
      <c r="O33" s="20" t="s">
        <v>645</v>
      </c>
      <c r="P33" s="20" t="s">
        <v>2064</v>
      </c>
      <c r="Q33" s="20" t="s">
        <v>2065</v>
      </c>
      <c r="R33" s="20"/>
      <c r="S33" s="20"/>
    </row>
    <row r="34" spans="1:19" x14ac:dyDescent="0.2">
      <c r="A34" s="20" t="s">
        <v>364</v>
      </c>
      <c r="B34" s="20" t="s">
        <v>365</v>
      </c>
      <c r="C34" s="20">
        <v>310.8</v>
      </c>
      <c r="D34" s="20">
        <v>331.8</v>
      </c>
      <c r="E34" s="20">
        <v>426.2</v>
      </c>
      <c r="F34" s="20">
        <v>834.7</v>
      </c>
      <c r="G34" s="20">
        <v>680.7</v>
      </c>
      <c r="H34" s="20">
        <v>1007.4</v>
      </c>
      <c r="I34" s="20"/>
      <c r="J34" s="21">
        <f t="shared" si="0"/>
        <v>2.3604041916167668</v>
      </c>
      <c r="K34" s="21">
        <f t="shared" si="1"/>
        <v>8.6008747992562338E-3</v>
      </c>
      <c r="L34" s="21">
        <f t="shared" si="2"/>
        <v>1.2390339253970908</v>
      </c>
      <c r="M34" s="21">
        <f t="shared" si="3"/>
        <v>2.0654573742019964</v>
      </c>
      <c r="N34" s="20"/>
      <c r="O34" s="20" t="s">
        <v>364</v>
      </c>
      <c r="P34" s="20" t="s">
        <v>2003</v>
      </c>
      <c r="Q34" s="20" t="s">
        <v>2004</v>
      </c>
      <c r="R34" s="20"/>
      <c r="S34" s="20"/>
    </row>
    <row r="35" spans="1:19" x14ac:dyDescent="0.2">
      <c r="A35" s="20" t="s">
        <v>759</v>
      </c>
      <c r="B35" s="20" t="s">
        <v>760</v>
      </c>
      <c r="C35" s="20">
        <v>132.6</v>
      </c>
      <c r="D35" s="20">
        <v>193.1</v>
      </c>
      <c r="E35" s="20">
        <v>239.1</v>
      </c>
      <c r="F35" s="20">
        <v>440.2</v>
      </c>
      <c r="G35" s="20">
        <v>368.2</v>
      </c>
      <c r="H35" s="20">
        <v>522.9</v>
      </c>
      <c r="I35" s="20"/>
      <c r="J35" s="21">
        <f t="shared" si="0"/>
        <v>2.3571175637393771</v>
      </c>
      <c r="K35" s="21">
        <f t="shared" si="1"/>
        <v>9.271950413096159E-3</v>
      </c>
      <c r="L35" s="21">
        <f t="shared" si="2"/>
        <v>1.2370237163284337</v>
      </c>
      <c r="M35" s="21">
        <f t="shared" si="3"/>
        <v>2.0328288996691692</v>
      </c>
      <c r="N35" s="20"/>
      <c r="O35" s="20" t="s">
        <v>759</v>
      </c>
      <c r="P35" s="20" t="s">
        <v>2057</v>
      </c>
      <c r="Q35" s="20" t="s">
        <v>2058</v>
      </c>
      <c r="R35" s="20"/>
      <c r="S35" s="20"/>
    </row>
    <row r="36" spans="1:19" x14ac:dyDescent="0.2">
      <c r="A36" s="20" t="s">
        <v>304</v>
      </c>
      <c r="B36" s="20" t="s">
        <v>305</v>
      </c>
      <c r="C36" s="20">
        <v>181.8</v>
      </c>
      <c r="D36" s="20">
        <v>199.9</v>
      </c>
      <c r="E36" s="20">
        <v>266.89999999999998</v>
      </c>
      <c r="F36" s="20">
        <v>533.20000000000005</v>
      </c>
      <c r="G36" s="20">
        <v>423.5</v>
      </c>
      <c r="H36" s="20">
        <v>568.79999999999995</v>
      </c>
      <c r="I36" s="20"/>
      <c r="J36" s="21">
        <f t="shared" si="0"/>
        <v>2.3519888991674374</v>
      </c>
      <c r="K36" s="21">
        <f t="shared" si="1"/>
        <v>4.5277930083112696E-3</v>
      </c>
      <c r="L36" s="21">
        <f t="shared" si="2"/>
        <v>1.233881251010212</v>
      </c>
      <c r="M36" s="21">
        <f t="shared" si="3"/>
        <v>2.3441134354865261</v>
      </c>
      <c r="N36" s="20"/>
      <c r="O36" s="20" t="s">
        <v>304</v>
      </c>
      <c r="P36" s="20" t="s">
        <v>2038</v>
      </c>
      <c r="Q36" s="20" t="s">
        <v>2039</v>
      </c>
      <c r="R36" s="20"/>
      <c r="S36" s="20"/>
    </row>
    <row r="37" spans="1:19" x14ac:dyDescent="0.2">
      <c r="A37" s="20" t="s">
        <v>486</v>
      </c>
      <c r="B37" s="20" t="s">
        <v>487</v>
      </c>
      <c r="C37" s="20">
        <v>156.30000000000001</v>
      </c>
      <c r="D37" s="20">
        <v>201.9</v>
      </c>
      <c r="E37" s="20">
        <v>255.4</v>
      </c>
      <c r="F37" s="20">
        <v>477.5</v>
      </c>
      <c r="G37" s="20">
        <v>372.8</v>
      </c>
      <c r="H37" s="20">
        <v>574.1</v>
      </c>
      <c r="I37" s="20"/>
      <c r="J37" s="21">
        <f t="shared" si="0"/>
        <v>2.3213820078226859</v>
      </c>
      <c r="K37" s="21">
        <f t="shared" si="1"/>
        <v>1.4020772408150086E-2</v>
      </c>
      <c r="L37" s="21">
        <f t="shared" si="2"/>
        <v>1.2149839528601296</v>
      </c>
      <c r="M37" s="21">
        <f t="shared" si="3"/>
        <v>1.8532280603096525</v>
      </c>
      <c r="N37" s="20"/>
      <c r="O37" s="20" t="s">
        <v>486</v>
      </c>
      <c r="P37" s="20" t="s">
        <v>1998</v>
      </c>
      <c r="Q37" s="20" t="s">
        <v>1999</v>
      </c>
      <c r="R37" s="20"/>
      <c r="S37" s="20"/>
    </row>
    <row r="38" spans="1:19" x14ac:dyDescent="0.2">
      <c r="A38" s="20" t="s">
        <v>592</v>
      </c>
      <c r="B38" s="20" t="s">
        <v>593</v>
      </c>
      <c r="C38" s="20">
        <v>195.1</v>
      </c>
      <c r="D38" s="20">
        <v>282.8</v>
      </c>
      <c r="E38" s="20">
        <v>381.4</v>
      </c>
      <c r="F38" s="20">
        <v>661.8</v>
      </c>
      <c r="G38" s="20">
        <v>494.5</v>
      </c>
      <c r="H38" s="20">
        <v>836.4</v>
      </c>
      <c r="I38" s="20"/>
      <c r="J38" s="21">
        <f t="shared" si="0"/>
        <v>2.318980565576632</v>
      </c>
      <c r="K38" s="21">
        <f t="shared" si="1"/>
        <v>2.8289243622387994E-2</v>
      </c>
      <c r="L38" s="21">
        <f t="shared" si="2"/>
        <v>1.2134907294001724</v>
      </c>
      <c r="M38" s="21">
        <f t="shared" si="3"/>
        <v>1.5483786642437714</v>
      </c>
      <c r="N38" s="20"/>
      <c r="O38" s="20" t="s">
        <v>592</v>
      </c>
      <c r="P38" s="20" t="s">
        <v>2008</v>
      </c>
      <c r="Q38" s="20" t="s">
        <v>2009</v>
      </c>
      <c r="R38" s="20"/>
      <c r="S38" s="20"/>
    </row>
    <row r="39" spans="1:19" x14ac:dyDescent="0.2">
      <c r="A39" s="20" t="s">
        <v>1253</v>
      </c>
      <c r="B39" s="20" t="s">
        <v>1254</v>
      </c>
      <c r="C39" s="20">
        <v>46.9</v>
      </c>
      <c r="D39" s="20">
        <v>41.6</v>
      </c>
      <c r="E39" s="20">
        <v>64</v>
      </c>
      <c r="F39" s="20">
        <v>156.1</v>
      </c>
      <c r="G39" s="20">
        <v>94.3</v>
      </c>
      <c r="H39" s="20">
        <v>101</v>
      </c>
      <c r="I39" s="20"/>
      <c r="J39" s="21">
        <f t="shared" si="0"/>
        <v>2.3042622950819669</v>
      </c>
      <c r="K39" s="21">
        <f t="shared" si="1"/>
        <v>3.287224411548597E-2</v>
      </c>
      <c r="L39" s="21">
        <f t="shared" si="2"/>
        <v>1.2043049486707651</v>
      </c>
      <c r="M39" s="21">
        <f t="shared" si="3"/>
        <v>1.4831706465814598</v>
      </c>
      <c r="N39" s="20"/>
      <c r="O39" s="20" t="s">
        <v>1253</v>
      </c>
      <c r="P39" s="20" t="s">
        <v>1622</v>
      </c>
      <c r="Q39" s="20"/>
      <c r="R39" s="20"/>
      <c r="S39" s="20"/>
    </row>
    <row r="40" spans="1:19" x14ac:dyDescent="0.2">
      <c r="A40" s="20" t="s">
        <v>430</v>
      </c>
      <c r="B40" s="20" t="s">
        <v>431</v>
      </c>
      <c r="C40" s="20">
        <v>38.200000000000003</v>
      </c>
      <c r="D40" s="20">
        <v>41.5</v>
      </c>
      <c r="E40" s="20">
        <v>52</v>
      </c>
      <c r="F40" s="20">
        <v>99.5</v>
      </c>
      <c r="G40" s="20">
        <v>86.9</v>
      </c>
      <c r="H40" s="20">
        <v>116.9</v>
      </c>
      <c r="I40" s="20"/>
      <c r="J40" s="21">
        <f t="shared" si="0"/>
        <v>2.3029612756264242</v>
      </c>
      <c r="K40" s="21">
        <f t="shared" si="1"/>
        <v>4.0456168903609743E-3</v>
      </c>
      <c r="L40" s="21">
        <f t="shared" si="2"/>
        <v>1.2034901523676569</v>
      </c>
      <c r="M40" s="21">
        <f t="shared" si="3"/>
        <v>2.3930152462018772</v>
      </c>
      <c r="N40" s="20"/>
      <c r="O40" s="20" t="s">
        <v>430</v>
      </c>
      <c r="P40" s="20" t="s">
        <v>2050</v>
      </c>
      <c r="Q40" s="20" t="s">
        <v>2051</v>
      </c>
      <c r="R40" s="20"/>
      <c r="S40" s="20"/>
    </row>
    <row r="41" spans="1:19" x14ac:dyDescent="0.2">
      <c r="A41" s="20" t="s">
        <v>402</v>
      </c>
      <c r="B41" s="20" t="s">
        <v>403</v>
      </c>
      <c r="C41" s="20">
        <v>57.2</v>
      </c>
      <c r="D41" s="20">
        <v>86</v>
      </c>
      <c r="E41" s="20">
        <v>107.8</v>
      </c>
      <c r="F41" s="20">
        <v>188.3</v>
      </c>
      <c r="G41" s="20">
        <v>174.7</v>
      </c>
      <c r="H41" s="20">
        <v>214.2</v>
      </c>
      <c r="I41" s="20"/>
      <c r="J41" s="21">
        <f t="shared" si="0"/>
        <v>2.2996015936254981</v>
      </c>
      <c r="K41" s="21">
        <f t="shared" si="1"/>
        <v>4.3376929766874199E-3</v>
      </c>
      <c r="L41" s="21">
        <f t="shared" si="2"/>
        <v>1.2013839356530638</v>
      </c>
      <c r="M41" s="21">
        <f t="shared" si="3"/>
        <v>2.3627411907379687</v>
      </c>
      <c r="N41" s="20"/>
      <c r="O41" s="20" t="s">
        <v>402</v>
      </c>
      <c r="P41" s="20" t="s">
        <v>2048</v>
      </c>
      <c r="Q41" s="20" t="s">
        <v>2049</v>
      </c>
      <c r="R41" s="20"/>
      <c r="S41" s="20"/>
    </row>
    <row r="42" spans="1:19" x14ac:dyDescent="0.2">
      <c r="A42" s="20" t="s">
        <v>320</v>
      </c>
      <c r="B42" s="20" t="s">
        <v>321</v>
      </c>
      <c r="C42" s="20">
        <v>97.1</v>
      </c>
      <c r="D42" s="20">
        <v>139.9</v>
      </c>
      <c r="E42" s="20">
        <v>161.6</v>
      </c>
      <c r="F42" s="20">
        <v>300.7</v>
      </c>
      <c r="G42" s="20">
        <v>263.3</v>
      </c>
      <c r="H42" s="20">
        <v>352.6</v>
      </c>
      <c r="I42" s="20"/>
      <c r="J42" s="21">
        <f t="shared" si="0"/>
        <v>2.2995484194681386</v>
      </c>
      <c r="K42" s="21">
        <f t="shared" si="1"/>
        <v>5.762592709964637E-3</v>
      </c>
      <c r="L42" s="21">
        <f t="shared" si="2"/>
        <v>1.2013505755352547</v>
      </c>
      <c r="M42" s="21">
        <f t="shared" si="3"/>
        <v>2.2393820745129811</v>
      </c>
      <c r="N42" s="20"/>
      <c r="O42" s="20" t="s">
        <v>320</v>
      </c>
      <c r="P42" s="20" t="s">
        <v>2054</v>
      </c>
      <c r="Q42" s="20" t="s">
        <v>2002</v>
      </c>
      <c r="R42" s="20"/>
      <c r="S42" s="20"/>
    </row>
    <row r="43" spans="1:19" x14ac:dyDescent="0.2">
      <c r="A43" s="20" t="s">
        <v>1390</v>
      </c>
      <c r="B43" s="20" t="s">
        <v>1391</v>
      </c>
      <c r="C43" s="20">
        <v>5.2</v>
      </c>
      <c r="D43" s="20">
        <v>9.8000000000000007</v>
      </c>
      <c r="E43" s="20">
        <v>9.1</v>
      </c>
      <c r="F43" s="20">
        <v>18.7</v>
      </c>
      <c r="G43" s="20">
        <v>19.399999999999999</v>
      </c>
      <c r="H43" s="20">
        <v>16.8</v>
      </c>
      <c r="I43" s="20"/>
      <c r="J43" s="21">
        <f t="shared" si="0"/>
        <v>2.2780082987551862</v>
      </c>
      <c r="K43" s="21">
        <f t="shared" si="1"/>
        <v>3.2341702294432515E-3</v>
      </c>
      <c r="L43" s="21">
        <f t="shared" si="2"/>
        <v>1.1877730027752367</v>
      </c>
      <c r="M43" s="21">
        <f t="shared" si="3"/>
        <v>2.4902371248865767</v>
      </c>
      <c r="N43" s="20"/>
      <c r="O43" s="20" t="s">
        <v>1390</v>
      </c>
      <c r="P43" s="20" t="s">
        <v>1622</v>
      </c>
      <c r="Q43" s="20"/>
      <c r="R43" s="20"/>
      <c r="S43" s="20"/>
    </row>
    <row r="44" spans="1:19" x14ac:dyDescent="0.2">
      <c r="A44" s="20" t="s">
        <v>314</v>
      </c>
      <c r="B44" s="20" t="s">
        <v>315</v>
      </c>
      <c r="C44" s="20">
        <v>148.6</v>
      </c>
      <c r="D44" s="20">
        <v>198.9</v>
      </c>
      <c r="E44" s="20">
        <v>242.8</v>
      </c>
      <c r="F44" s="20">
        <v>444.6</v>
      </c>
      <c r="G44" s="20">
        <v>384.1</v>
      </c>
      <c r="H44" s="20">
        <v>514.6</v>
      </c>
      <c r="I44" s="20"/>
      <c r="J44" s="21">
        <f t="shared" si="0"/>
        <v>2.275622564797561</v>
      </c>
      <c r="K44" s="21">
        <f t="shared" si="1"/>
        <v>5.700612515275331E-3</v>
      </c>
      <c r="L44" s="21">
        <f t="shared" si="2"/>
        <v>1.1862612918054181</v>
      </c>
      <c r="M44" s="21">
        <f t="shared" si="3"/>
        <v>2.2440784780621552</v>
      </c>
      <c r="N44" s="20"/>
      <c r="O44" s="20" t="s">
        <v>314</v>
      </c>
      <c r="P44" s="20" t="s">
        <v>2089</v>
      </c>
      <c r="Q44" s="20" t="s">
        <v>2090</v>
      </c>
      <c r="R44" s="20"/>
      <c r="S44" s="20"/>
    </row>
    <row r="45" spans="1:19" x14ac:dyDescent="0.2">
      <c r="A45" s="20" t="s">
        <v>246</v>
      </c>
      <c r="B45" s="20" t="s">
        <v>247</v>
      </c>
      <c r="C45" s="20">
        <v>6.6</v>
      </c>
      <c r="D45" s="20">
        <v>9.8000000000000007</v>
      </c>
      <c r="E45" s="20">
        <v>13.8</v>
      </c>
      <c r="F45" s="20">
        <v>21.9</v>
      </c>
      <c r="G45" s="20">
        <v>20.3</v>
      </c>
      <c r="H45" s="20">
        <v>26.5</v>
      </c>
      <c r="I45" s="20"/>
      <c r="J45" s="21">
        <f t="shared" si="0"/>
        <v>2.2748344370860929</v>
      </c>
      <c r="K45" s="21">
        <f t="shared" si="1"/>
        <v>1.0048364479274917E-2</v>
      </c>
      <c r="L45" s="21">
        <f t="shared" si="2"/>
        <v>1.1857615494930214</v>
      </c>
      <c r="M45" s="21">
        <f t="shared" si="3"/>
        <v>1.9979046203756869</v>
      </c>
      <c r="N45" s="20"/>
      <c r="O45" s="20" t="s">
        <v>246</v>
      </c>
      <c r="P45" s="20" t="s">
        <v>1622</v>
      </c>
      <c r="Q45" s="20"/>
      <c r="R45" s="20"/>
      <c r="S45" s="20"/>
    </row>
    <row r="46" spans="1:19" x14ac:dyDescent="0.2">
      <c r="A46" s="20" t="s">
        <v>288</v>
      </c>
      <c r="B46" s="20" t="s">
        <v>289</v>
      </c>
      <c r="C46" s="20">
        <v>205.5</v>
      </c>
      <c r="D46" s="20">
        <v>195</v>
      </c>
      <c r="E46" s="20">
        <v>202.4</v>
      </c>
      <c r="F46" s="20">
        <v>483.9</v>
      </c>
      <c r="G46" s="20">
        <v>412.9</v>
      </c>
      <c r="H46" s="20">
        <v>465.5</v>
      </c>
      <c r="I46" s="20"/>
      <c r="J46" s="21">
        <f t="shared" si="0"/>
        <v>2.2595787029358103</v>
      </c>
      <c r="K46" s="21">
        <f t="shared" si="1"/>
        <v>2.9781686363103172E-4</v>
      </c>
      <c r="L46" s="21">
        <f t="shared" si="2"/>
        <v>1.1760538081077232</v>
      </c>
      <c r="M46" s="21">
        <f t="shared" si="3"/>
        <v>3.5260507143254594</v>
      </c>
      <c r="N46" s="20"/>
      <c r="O46" s="20" t="s">
        <v>288</v>
      </c>
      <c r="P46" s="20" t="s">
        <v>2028</v>
      </c>
      <c r="Q46" s="20" t="s">
        <v>2029</v>
      </c>
      <c r="R46" s="20"/>
      <c r="S46" s="20"/>
    </row>
    <row r="47" spans="1:19" x14ac:dyDescent="0.2">
      <c r="A47" s="20" t="s">
        <v>260</v>
      </c>
      <c r="B47" s="20" t="s">
        <v>261</v>
      </c>
      <c r="C47" s="20">
        <v>84</v>
      </c>
      <c r="D47" s="20">
        <v>85.6</v>
      </c>
      <c r="E47" s="20">
        <v>101.8</v>
      </c>
      <c r="F47" s="20">
        <v>216.5</v>
      </c>
      <c r="G47" s="20">
        <v>174.7</v>
      </c>
      <c r="H47" s="20">
        <v>220.1</v>
      </c>
      <c r="I47" s="20"/>
      <c r="J47" s="21">
        <f t="shared" si="0"/>
        <v>2.2523949889462047</v>
      </c>
      <c r="K47" s="21">
        <f t="shared" si="1"/>
        <v>1.9273924680618024E-3</v>
      </c>
      <c r="L47" s="21">
        <f t="shared" si="2"/>
        <v>1.1714598463459918</v>
      </c>
      <c r="M47" s="21">
        <f t="shared" si="3"/>
        <v>2.715029842501445</v>
      </c>
      <c r="N47" s="20"/>
      <c r="O47" s="20" t="s">
        <v>260</v>
      </c>
      <c r="P47" s="20" t="s">
        <v>2044</v>
      </c>
      <c r="Q47" s="20" t="s">
        <v>2045</v>
      </c>
      <c r="R47" s="20"/>
      <c r="S47" s="20"/>
    </row>
    <row r="48" spans="1:19" x14ac:dyDescent="0.2">
      <c r="A48" s="20" t="s">
        <v>408</v>
      </c>
      <c r="B48" s="20" t="s">
        <v>409</v>
      </c>
      <c r="C48" s="20">
        <v>200.9</v>
      </c>
      <c r="D48" s="20">
        <v>233.1</v>
      </c>
      <c r="E48" s="20">
        <v>288.5</v>
      </c>
      <c r="F48" s="20">
        <v>556.20000000000005</v>
      </c>
      <c r="G48" s="20">
        <v>464</v>
      </c>
      <c r="H48" s="20">
        <v>606.4</v>
      </c>
      <c r="I48" s="20"/>
      <c r="J48" s="21">
        <f t="shared" si="0"/>
        <v>2.2513494809688579</v>
      </c>
      <c r="K48" s="21">
        <f t="shared" si="1"/>
        <v>3.5241748347932199E-3</v>
      </c>
      <c r="L48" s="21">
        <f t="shared" si="2"/>
        <v>1.1707900262834643</v>
      </c>
      <c r="M48" s="21">
        <f t="shared" si="3"/>
        <v>2.452942554317179</v>
      </c>
      <c r="N48" s="20"/>
      <c r="O48" s="20" t="s">
        <v>408</v>
      </c>
      <c r="P48" s="20" t="s">
        <v>1622</v>
      </c>
      <c r="Q48" s="20"/>
      <c r="R48" s="20"/>
      <c r="S48" s="20"/>
    </row>
    <row r="49" spans="1:19" x14ac:dyDescent="0.2">
      <c r="A49" s="20" t="s">
        <v>695</v>
      </c>
      <c r="B49" s="20" t="s">
        <v>696</v>
      </c>
      <c r="C49" s="20">
        <v>12.6</v>
      </c>
      <c r="D49" s="20">
        <v>16</v>
      </c>
      <c r="E49" s="20">
        <v>17.3</v>
      </c>
      <c r="F49" s="20">
        <v>46.9</v>
      </c>
      <c r="G49" s="20">
        <v>27.2</v>
      </c>
      <c r="H49" s="20">
        <v>27.1</v>
      </c>
      <c r="I49" s="20"/>
      <c r="J49" s="21">
        <f t="shared" si="0"/>
        <v>2.2047930283224395</v>
      </c>
      <c r="K49" s="21">
        <f t="shared" si="1"/>
        <v>5.197873573609494E-2</v>
      </c>
      <c r="L49" s="21">
        <f t="shared" si="2"/>
        <v>1.1406432312805017</v>
      </c>
      <c r="M49" s="21">
        <f t="shared" si="3"/>
        <v>1.2841742879268672</v>
      </c>
      <c r="N49" s="20"/>
      <c r="O49" s="20" t="s">
        <v>695</v>
      </c>
      <c r="P49" s="20" t="s">
        <v>2192</v>
      </c>
      <c r="Q49" s="20" t="s">
        <v>2193</v>
      </c>
      <c r="R49" s="20"/>
      <c r="S49" s="20"/>
    </row>
    <row r="50" spans="1:19" x14ac:dyDescent="0.2">
      <c r="A50" s="20" t="s">
        <v>621</v>
      </c>
      <c r="B50" s="20" t="s">
        <v>622</v>
      </c>
      <c r="C50" s="20">
        <v>120.2</v>
      </c>
      <c r="D50" s="20">
        <v>197.8</v>
      </c>
      <c r="E50" s="20">
        <v>241.9</v>
      </c>
      <c r="F50" s="20">
        <v>382.4</v>
      </c>
      <c r="G50" s="20">
        <v>333.8</v>
      </c>
      <c r="H50" s="20">
        <v>512.29999999999995</v>
      </c>
      <c r="I50" s="20"/>
      <c r="J50" s="21">
        <f t="shared" si="0"/>
        <v>2.1941418110376856</v>
      </c>
      <c r="K50" s="21">
        <f t="shared" si="1"/>
        <v>2.5379436759926547E-2</v>
      </c>
      <c r="L50" s="21">
        <f t="shared" si="2"/>
        <v>1.1336567725365347</v>
      </c>
      <c r="M50" s="21">
        <f t="shared" si="3"/>
        <v>1.5955180203331256</v>
      </c>
      <c r="N50" s="20"/>
      <c r="O50" s="20" t="s">
        <v>621</v>
      </c>
      <c r="P50" s="20" t="s">
        <v>1622</v>
      </c>
      <c r="Q50" s="20"/>
      <c r="R50" s="20"/>
      <c r="S50" s="20"/>
    </row>
    <row r="51" spans="1:19" x14ac:dyDescent="0.2">
      <c r="A51" s="20" t="s">
        <v>743</v>
      </c>
      <c r="B51" s="20" t="s">
        <v>744</v>
      </c>
      <c r="C51" s="20">
        <v>12.4</v>
      </c>
      <c r="D51" s="20">
        <v>11</v>
      </c>
      <c r="E51" s="20">
        <v>15.3</v>
      </c>
      <c r="F51" s="20">
        <v>27.9</v>
      </c>
      <c r="G51" s="20">
        <v>27.7</v>
      </c>
      <c r="H51" s="20">
        <v>29.2</v>
      </c>
      <c r="I51" s="20"/>
      <c r="J51" s="21">
        <f t="shared" si="0"/>
        <v>2.1912144702842373</v>
      </c>
      <c r="K51" s="21">
        <f t="shared" si="1"/>
        <v>3.4044633373640591E-4</v>
      </c>
      <c r="L51" s="21">
        <f t="shared" si="2"/>
        <v>1.1317306984187887</v>
      </c>
      <c r="M51" s="21">
        <f t="shared" si="3"/>
        <v>3.4679513383739375</v>
      </c>
      <c r="N51" s="20"/>
      <c r="O51" s="20" t="s">
        <v>743</v>
      </c>
      <c r="P51" s="20" t="s">
        <v>2012</v>
      </c>
      <c r="Q51" s="20" t="s">
        <v>2013</v>
      </c>
      <c r="R51" s="20"/>
      <c r="S51" s="20"/>
    </row>
    <row r="52" spans="1:19" x14ac:dyDescent="0.2">
      <c r="A52" s="20" t="s">
        <v>1111</v>
      </c>
      <c r="B52" s="20" t="s">
        <v>1112</v>
      </c>
      <c r="C52" s="20">
        <v>100.2</v>
      </c>
      <c r="D52" s="20">
        <v>95.6</v>
      </c>
      <c r="E52" s="20">
        <v>115.5</v>
      </c>
      <c r="F52" s="20">
        <v>249.8</v>
      </c>
      <c r="G52" s="20">
        <v>196.3</v>
      </c>
      <c r="H52" s="20">
        <v>236</v>
      </c>
      <c r="I52" s="20"/>
      <c r="J52" s="21">
        <f t="shared" si="0"/>
        <v>2.1911339543848376</v>
      </c>
      <c r="K52" s="21">
        <f t="shared" si="1"/>
        <v>1.9550703028016268E-3</v>
      </c>
      <c r="L52" s="21">
        <f t="shared" si="2"/>
        <v>1.1316776857974571</v>
      </c>
      <c r="M52" s="21">
        <f t="shared" si="3"/>
        <v>2.7088376210968375</v>
      </c>
      <c r="N52" s="20"/>
      <c r="O52" s="20" t="s">
        <v>1111</v>
      </c>
      <c r="P52" s="20" t="s">
        <v>2052</v>
      </c>
      <c r="Q52" s="20" t="s">
        <v>2053</v>
      </c>
      <c r="R52" s="20"/>
      <c r="S52" s="20"/>
    </row>
    <row r="53" spans="1:19" x14ac:dyDescent="0.2">
      <c r="A53" s="20" t="s">
        <v>176</v>
      </c>
      <c r="B53" s="20" t="s">
        <v>177</v>
      </c>
      <c r="C53" s="20">
        <v>164.6</v>
      </c>
      <c r="D53" s="20">
        <v>198.6</v>
      </c>
      <c r="E53" s="20">
        <v>214.4</v>
      </c>
      <c r="F53" s="20">
        <v>424.1</v>
      </c>
      <c r="G53" s="20">
        <v>374.3</v>
      </c>
      <c r="H53" s="20">
        <v>460.6</v>
      </c>
      <c r="I53" s="20"/>
      <c r="J53" s="21">
        <f t="shared" si="0"/>
        <v>2.179709141274238</v>
      </c>
      <c r="K53" s="21">
        <f t="shared" si="1"/>
        <v>1.4363258453397696E-3</v>
      </c>
      <c r="L53" s="21">
        <f t="shared" si="2"/>
        <v>1.1241356357192078</v>
      </c>
      <c r="M53" s="21">
        <f t="shared" si="3"/>
        <v>2.8427470247316164</v>
      </c>
      <c r="N53" s="20"/>
      <c r="O53" s="20" t="s">
        <v>176</v>
      </c>
      <c r="P53" s="20" t="s">
        <v>2087</v>
      </c>
      <c r="Q53" s="20" t="s">
        <v>2088</v>
      </c>
      <c r="R53" s="20"/>
      <c r="S53" s="20"/>
    </row>
    <row r="54" spans="1:19" x14ac:dyDescent="0.2">
      <c r="A54" s="20" t="s">
        <v>274</v>
      </c>
      <c r="B54" s="20" t="s">
        <v>275</v>
      </c>
      <c r="C54" s="20">
        <v>55.4</v>
      </c>
      <c r="D54" s="20">
        <v>95.6</v>
      </c>
      <c r="E54" s="20">
        <v>118</v>
      </c>
      <c r="F54" s="20">
        <v>182.4</v>
      </c>
      <c r="G54" s="20">
        <v>144.69999999999999</v>
      </c>
      <c r="H54" s="20">
        <v>245.2</v>
      </c>
      <c r="I54" s="20"/>
      <c r="J54" s="21">
        <f t="shared" si="0"/>
        <v>2.1275092936802973</v>
      </c>
      <c r="K54" s="21">
        <f t="shared" si="1"/>
        <v>4.3021441625391316E-2</v>
      </c>
      <c r="L54" s="21">
        <f t="shared" si="2"/>
        <v>1.0891654341049823</v>
      </c>
      <c r="M54" s="21">
        <f t="shared" si="3"/>
        <v>1.3663150407299989</v>
      </c>
      <c r="N54" s="20"/>
      <c r="O54" s="20" t="s">
        <v>274</v>
      </c>
      <c r="P54" s="20" t="s">
        <v>2072</v>
      </c>
      <c r="Q54" s="20" t="s">
        <v>2073</v>
      </c>
      <c r="R54" s="20"/>
      <c r="S54" s="20"/>
    </row>
    <row r="55" spans="1:19" x14ac:dyDescent="0.2">
      <c r="A55" s="20" t="s">
        <v>817</v>
      </c>
      <c r="B55" s="20" t="s">
        <v>818</v>
      </c>
      <c r="C55" s="20">
        <v>7.9</v>
      </c>
      <c r="D55" s="20">
        <v>5.4</v>
      </c>
      <c r="E55" s="20">
        <v>9.1</v>
      </c>
      <c r="F55" s="20">
        <v>15.8</v>
      </c>
      <c r="G55" s="20">
        <v>14.7</v>
      </c>
      <c r="H55" s="20">
        <v>17</v>
      </c>
      <c r="I55" s="20"/>
      <c r="J55" s="21">
        <f t="shared" si="0"/>
        <v>2.1205357142857144</v>
      </c>
      <c r="K55" s="21">
        <f t="shared" si="1"/>
        <v>2.8001796246645877E-3</v>
      </c>
      <c r="L55" s="21">
        <f t="shared" si="2"/>
        <v>1.0844287811607061</v>
      </c>
      <c r="M55" s="21">
        <f t="shared" si="3"/>
        <v>2.5528141088368823</v>
      </c>
      <c r="N55" s="20"/>
      <c r="O55" s="20" t="s">
        <v>817</v>
      </c>
      <c r="P55" s="20" t="s">
        <v>1662</v>
      </c>
      <c r="Q55" s="20" t="s">
        <v>1663</v>
      </c>
      <c r="R55" s="20"/>
      <c r="S55" s="20"/>
    </row>
    <row r="56" spans="1:19" x14ac:dyDescent="0.2">
      <c r="A56" s="20" t="s">
        <v>546</v>
      </c>
      <c r="B56" s="20" t="s">
        <v>547</v>
      </c>
      <c r="C56" s="20">
        <v>11.9</v>
      </c>
      <c r="D56" s="20">
        <v>17.8</v>
      </c>
      <c r="E56" s="20">
        <v>15.3</v>
      </c>
      <c r="F56" s="20">
        <v>29.2</v>
      </c>
      <c r="G56" s="20">
        <v>31.5</v>
      </c>
      <c r="H56" s="20">
        <v>34.4</v>
      </c>
      <c r="I56" s="20"/>
      <c r="J56" s="21">
        <f t="shared" si="0"/>
        <v>2.1133333333333333</v>
      </c>
      <c r="K56" s="21">
        <f t="shared" si="1"/>
        <v>1.8409732160096239E-3</v>
      </c>
      <c r="L56" s="21">
        <f t="shared" si="2"/>
        <v>1.0795203396435264</v>
      </c>
      <c r="M56" s="21">
        <f t="shared" si="3"/>
        <v>2.7349525299228405</v>
      </c>
      <c r="N56" s="20"/>
      <c r="O56" s="20" t="s">
        <v>546</v>
      </c>
      <c r="P56" s="20" t="s">
        <v>1653</v>
      </c>
      <c r="Q56" s="20" t="s">
        <v>1654</v>
      </c>
      <c r="R56" s="20"/>
      <c r="S56" s="20"/>
    </row>
    <row r="57" spans="1:19" x14ac:dyDescent="0.2">
      <c r="A57" s="20" t="s">
        <v>438</v>
      </c>
      <c r="B57" s="20" t="s">
        <v>439</v>
      </c>
      <c r="C57" s="20">
        <v>90.4</v>
      </c>
      <c r="D57" s="20">
        <v>176.5</v>
      </c>
      <c r="E57" s="20">
        <v>244.8</v>
      </c>
      <c r="F57" s="20">
        <v>373.4</v>
      </c>
      <c r="G57" s="20">
        <v>225.2</v>
      </c>
      <c r="H57" s="20">
        <v>477.4</v>
      </c>
      <c r="I57" s="20"/>
      <c r="J57" s="21">
        <f t="shared" si="0"/>
        <v>2.1027946062145788</v>
      </c>
      <c r="K57" s="21">
        <f t="shared" si="1"/>
        <v>9.3271620231910227E-2</v>
      </c>
      <c r="L57" s="21">
        <f t="shared" si="2"/>
        <v>1.072307939433945</v>
      </c>
      <c r="M57" s="21">
        <f t="shared" si="3"/>
        <v>1.0302504789928408</v>
      </c>
      <c r="N57" s="20"/>
      <c r="O57" s="20" t="s">
        <v>438</v>
      </c>
      <c r="P57" s="20" t="s">
        <v>2074</v>
      </c>
      <c r="Q57" s="20" t="s">
        <v>2075</v>
      </c>
      <c r="R57" s="20"/>
      <c r="S57" s="20"/>
    </row>
    <row r="58" spans="1:19" x14ac:dyDescent="0.2">
      <c r="A58" s="20" t="s">
        <v>683</v>
      </c>
      <c r="B58" s="20" t="s">
        <v>684</v>
      </c>
      <c r="C58" s="20">
        <v>41.4</v>
      </c>
      <c r="D58" s="20">
        <v>31</v>
      </c>
      <c r="E58" s="20">
        <v>40.299999999999997</v>
      </c>
      <c r="F58" s="20">
        <v>83</v>
      </c>
      <c r="G58" s="20">
        <v>70.3</v>
      </c>
      <c r="H58" s="20">
        <v>81.900000000000006</v>
      </c>
      <c r="I58" s="20"/>
      <c r="J58" s="21">
        <f t="shared" si="0"/>
        <v>2.0869565217391304</v>
      </c>
      <c r="K58" s="21">
        <f t="shared" si="1"/>
        <v>1.4554037362068302E-3</v>
      </c>
      <c r="L58" s="21">
        <f t="shared" si="2"/>
        <v>1.0614005446641435</v>
      </c>
      <c r="M58" s="21">
        <f t="shared" si="3"/>
        <v>2.8370165145238655</v>
      </c>
      <c r="N58" s="20"/>
      <c r="O58" s="20" t="s">
        <v>683</v>
      </c>
      <c r="P58" s="20" t="s">
        <v>1990</v>
      </c>
      <c r="Q58" s="20" t="s">
        <v>1991</v>
      </c>
      <c r="R58" s="20"/>
      <c r="S58" s="20"/>
    </row>
    <row r="59" spans="1:19" x14ac:dyDescent="0.2">
      <c r="A59" s="20" t="s">
        <v>218</v>
      </c>
      <c r="B59" s="20" t="s">
        <v>219</v>
      </c>
      <c r="C59" s="20">
        <v>142.6</v>
      </c>
      <c r="D59" s="20">
        <v>171.9</v>
      </c>
      <c r="E59" s="20">
        <v>203.6</v>
      </c>
      <c r="F59" s="20">
        <v>353</v>
      </c>
      <c r="G59" s="20">
        <v>333.4</v>
      </c>
      <c r="H59" s="20">
        <v>394.8</v>
      </c>
      <c r="I59" s="20"/>
      <c r="J59" s="21">
        <f t="shared" si="0"/>
        <v>2.0868558193398958</v>
      </c>
      <c r="K59" s="21">
        <f t="shared" si="1"/>
        <v>1.7513260190189354E-3</v>
      </c>
      <c r="L59" s="21">
        <f t="shared" si="2"/>
        <v>1.0613309282846144</v>
      </c>
      <c r="M59" s="21">
        <f t="shared" si="3"/>
        <v>2.7566330000722461</v>
      </c>
      <c r="N59" s="20"/>
      <c r="O59" s="20" t="s">
        <v>218</v>
      </c>
      <c r="P59" s="20" t="s">
        <v>2022</v>
      </c>
      <c r="Q59" s="20" t="s">
        <v>2023</v>
      </c>
      <c r="R59" s="20"/>
      <c r="S59" s="20"/>
    </row>
    <row r="60" spans="1:19" x14ac:dyDescent="0.2">
      <c r="A60" s="20" t="s">
        <v>116</v>
      </c>
      <c r="B60" s="20" t="s">
        <v>117</v>
      </c>
      <c r="C60" s="20">
        <v>142.9</v>
      </c>
      <c r="D60" s="20">
        <v>141</v>
      </c>
      <c r="E60" s="20">
        <v>172.5</v>
      </c>
      <c r="F60" s="20">
        <v>337</v>
      </c>
      <c r="G60" s="20">
        <v>273.7</v>
      </c>
      <c r="H60" s="20">
        <v>337</v>
      </c>
      <c r="I60" s="20"/>
      <c r="J60" s="21">
        <f t="shared" si="0"/>
        <v>2.0764680105170905</v>
      </c>
      <c r="K60" s="21">
        <f t="shared" si="1"/>
        <v>2.2062127728106761E-3</v>
      </c>
      <c r="L60" s="21">
        <f t="shared" si="2"/>
        <v>1.0541316461793477</v>
      </c>
      <c r="M60" s="21">
        <f t="shared" si="3"/>
        <v>2.6563526054037641</v>
      </c>
      <c r="N60" s="20"/>
      <c r="O60" s="20" t="s">
        <v>116</v>
      </c>
      <c r="P60" s="20" t="s">
        <v>1622</v>
      </c>
      <c r="Q60" s="20"/>
      <c r="R60" s="20"/>
      <c r="S60" s="20"/>
    </row>
    <row r="61" spans="1:19" x14ac:dyDescent="0.2">
      <c r="A61" s="20" t="s">
        <v>352</v>
      </c>
      <c r="B61" s="20" t="s">
        <v>353</v>
      </c>
      <c r="C61" s="20">
        <v>176</v>
      </c>
      <c r="D61" s="20">
        <v>182.8</v>
      </c>
      <c r="E61" s="20">
        <v>190.2</v>
      </c>
      <c r="F61" s="20">
        <v>425.7</v>
      </c>
      <c r="G61" s="20">
        <v>348.5</v>
      </c>
      <c r="H61" s="20">
        <v>359.7</v>
      </c>
      <c r="I61" s="20"/>
      <c r="J61" s="21">
        <f t="shared" si="0"/>
        <v>2.0653916211293262</v>
      </c>
      <c r="K61" s="21">
        <f t="shared" si="1"/>
        <v>1.3364152022559749E-3</v>
      </c>
      <c r="L61" s="21">
        <f t="shared" si="2"/>
        <v>1.0464153585423634</v>
      </c>
      <c r="M61" s="21">
        <f t="shared" si="3"/>
        <v>2.8740585927328506</v>
      </c>
      <c r="N61" s="20"/>
      <c r="O61" s="20" t="s">
        <v>352</v>
      </c>
      <c r="P61" s="20" t="s">
        <v>2030</v>
      </c>
      <c r="Q61" s="20" t="s">
        <v>2031</v>
      </c>
      <c r="R61" s="20"/>
      <c r="S61" s="20"/>
    </row>
    <row r="62" spans="1:19" x14ac:dyDescent="0.2">
      <c r="A62" s="20" t="s">
        <v>406</v>
      </c>
      <c r="B62" s="20" t="s">
        <v>407</v>
      </c>
      <c r="C62" s="20">
        <v>164.7</v>
      </c>
      <c r="D62" s="20">
        <v>176.3</v>
      </c>
      <c r="E62" s="20">
        <v>191.2</v>
      </c>
      <c r="F62" s="20">
        <v>384.2</v>
      </c>
      <c r="G62" s="20">
        <v>302.8</v>
      </c>
      <c r="H62" s="20">
        <v>404.9</v>
      </c>
      <c r="I62" s="20"/>
      <c r="J62" s="21">
        <f t="shared" si="0"/>
        <v>2.0516723036452462</v>
      </c>
      <c r="K62" s="21">
        <f t="shared" si="1"/>
        <v>4.3573973375913332E-3</v>
      </c>
      <c r="L62" s="21">
        <f t="shared" si="2"/>
        <v>1.0368003198049227</v>
      </c>
      <c r="M62" s="21">
        <f t="shared" si="3"/>
        <v>2.3607728362874609</v>
      </c>
      <c r="N62" s="20"/>
      <c r="O62" s="20" t="s">
        <v>406</v>
      </c>
      <c r="P62" s="20" t="s">
        <v>2016</v>
      </c>
      <c r="Q62" s="20" t="s">
        <v>2017</v>
      </c>
      <c r="R62" s="20"/>
      <c r="S62" s="20"/>
    </row>
    <row r="63" spans="1:19" x14ac:dyDescent="0.2">
      <c r="A63" s="20" t="s">
        <v>711</v>
      </c>
      <c r="B63" s="20" t="s">
        <v>712</v>
      </c>
      <c r="C63" s="20">
        <v>374.7</v>
      </c>
      <c r="D63" s="20">
        <v>383</v>
      </c>
      <c r="E63" s="20">
        <v>364.9</v>
      </c>
      <c r="F63" s="20">
        <v>756.6</v>
      </c>
      <c r="G63" s="20">
        <v>709.1</v>
      </c>
      <c r="H63" s="20">
        <v>791.9</v>
      </c>
      <c r="I63" s="20"/>
      <c r="J63" s="21">
        <f t="shared" si="0"/>
        <v>2.0110457865668985</v>
      </c>
      <c r="K63" s="21">
        <f t="shared" si="1"/>
        <v>1.0349723315841031E-4</v>
      </c>
      <c r="L63" s="21">
        <f t="shared" si="2"/>
        <v>1.0079459286353241</v>
      </c>
      <c r="M63" s="21">
        <f t="shared" si="3"/>
        <v>3.9850712602563036</v>
      </c>
      <c r="N63" s="20"/>
      <c r="O63" s="20" t="s">
        <v>711</v>
      </c>
      <c r="P63" s="20" t="s">
        <v>1633</v>
      </c>
      <c r="Q63" s="20" t="s">
        <v>1634</v>
      </c>
      <c r="R63" s="20"/>
      <c r="S63" s="20"/>
    </row>
    <row r="64" spans="1:19" x14ac:dyDescent="0.2">
      <c r="A64" s="20" t="s">
        <v>216</v>
      </c>
      <c r="B64" s="20" t="s">
        <v>217</v>
      </c>
      <c r="C64" s="20">
        <v>215.1</v>
      </c>
      <c r="D64" s="20">
        <v>260.39999999999998</v>
      </c>
      <c r="E64" s="20">
        <v>300.89999999999998</v>
      </c>
      <c r="F64" s="20">
        <v>539.4</v>
      </c>
      <c r="G64" s="20">
        <v>445.7</v>
      </c>
      <c r="H64" s="20">
        <v>573.29999999999995</v>
      </c>
      <c r="I64" s="20"/>
      <c r="J64" s="21">
        <f t="shared" si="0"/>
        <v>2.0072127769191139</v>
      </c>
      <c r="K64" s="21">
        <f t="shared" si="1"/>
        <v>4.5963926908043707E-3</v>
      </c>
      <c r="L64" s="21">
        <f t="shared" si="2"/>
        <v>1.0051935593686785</v>
      </c>
      <c r="M64" s="21">
        <f t="shared" si="3"/>
        <v>2.337582874639089</v>
      </c>
      <c r="N64" s="20"/>
      <c r="O64" s="20" t="s">
        <v>216</v>
      </c>
      <c r="P64" s="20" t="s">
        <v>2005</v>
      </c>
      <c r="Q64" s="20" t="s">
        <v>1978</v>
      </c>
      <c r="R64" s="20"/>
      <c r="S64" s="20"/>
    </row>
    <row r="65" spans="1:19" x14ac:dyDescent="0.2">
      <c r="A65" s="20" t="s">
        <v>667</v>
      </c>
      <c r="B65" s="20" t="s">
        <v>668</v>
      </c>
      <c r="C65" s="20">
        <v>42.5</v>
      </c>
      <c r="D65" s="20">
        <v>41.5</v>
      </c>
      <c r="E65" s="20">
        <v>68.400000000000006</v>
      </c>
      <c r="F65" s="20">
        <v>98.4</v>
      </c>
      <c r="G65" s="20">
        <v>92.5</v>
      </c>
      <c r="H65" s="20">
        <v>112.6</v>
      </c>
      <c r="I65" s="20"/>
      <c r="J65" s="21">
        <f t="shared" si="0"/>
        <v>1.9914698162729658</v>
      </c>
      <c r="K65" s="21">
        <f t="shared" si="1"/>
        <v>9.0644888982365987E-3</v>
      </c>
      <c r="L65" s="21">
        <f t="shared" si="2"/>
        <v>0.99383361364972234</v>
      </c>
      <c r="M65" s="21">
        <f t="shared" si="3"/>
        <v>2.0426566785991707</v>
      </c>
      <c r="N65" s="20"/>
      <c r="O65" s="20" t="s">
        <v>667</v>
      </c>
      <c r="P65" s="20" t="s">
        <v>2269</v>
      </c>
      <c r="Q65" s="20" t="s">
        <v>2039</v>
      </c>
      <c r="R65" s="20"/>
      <c r="S65" s="20"/>
    </row>
    <row r="66" spans="1:19" x14ac:dyDescent="0.2">
      <c r="A66" s="20" t="s">
        <v>669</v>
      </c>
      <c r="B66" s="20" t="s">
        <v>670</v>
      </c>
      <c r="C66" s="20">
        <v>5.6</v>
      </c>
      <c r="D66" s="20">
        <v>4.8</v>
      </c>
      <c r="E66" s="20">
        <v>11.2</v>
      </c>
      <c r="F66" s="20">
        <v>15.5</v>
      </c>
      <c r="G66" s="20">
        <v>11.4</v>
      </c>
      <c r="H66" s="20">
        <v>16.100000000000001</v>
      </c>
      <c r="I66" s="20"/>
      <c r="J66" s="21">
        <f t="shared" ref="J66:J129" si="4">(F66+G66+H66)/(C66+D66+E66)</f>
        <v>1.9907407407407409</v>
      </c>
      <c r="K66" s="21">
        <f t="shared" ref="K66:K129" si="5">TTEST(F66:H66,C66:E66,2,2)</f>
        <v>4.60738861024374E-2</v>
      </c>
      <c r="L66" s="21">
        <f t="shared" ref="L66:L129" si="6">LOG(J66,2)</f>
        <v>0.99330534742599186</v>
      </c>
      <c r="M66" s="21">
        <f t="shared" ref="M66:M129" si="7">-LOG10(K66)</f>
        <v>1.3365451556295085</v>
      </c>
      <c r="N66" s="20"/>
      <c r="O66" s="20" t="s">
        <v>669</v>
      </c>
      <c r="P66" s="20" t="s">
        <v>2270</v>
      </c>
      <c r="Q66" s="20" t="s">
        <v>2271</v>
      </c>
      <c r="R66" s="20"/>
      <c r="S66" s="20"/>
    </row>
    <row r="67" spans="1:19" x14ac:dyDescent="0.2">
      <c r="A67" s="20" t="s">
        <v>562</v>
      </c>
      <c r="B67" s="20" t="s">
        <v>563</v>
      </c>
      <c r="C67" s="20">
        <v>355.1</v>
      </c>
      <c r="D67" s="20">
        <v>390.6</v>
      </c>
      <c r="E67" s="20">
        <v>502.7</v>
      </c>
      <c r="F67" s="20">
        <v>888</v>
      </c>
      <c r="G67" s="20">
        <v>694.5</v>
      </c>
      <c r="H67" s="20">
        <v>889.7</v>
      </c>
      <c r="I67" s="20"/>
      <c r="J67" s="21">
        <f t="shared" si="4"/>
        <v>1.9802947773149628</v>
      </c>
      <c r="K67" s="21">
        <f t="shared" si="5"/>
        <v>6.5565924100487814E-3</v>
      </c>
      <c r="L67" s="21">
        <f t="shared" si="6"/>
        <v>0.98571519905072924</v>
      </c>
      <c r="M67" s="21">
        <f t="shared" si="7"/>
        <v>2.1833218133700276</v>
      </c>
      <c r="N67" s="20"/>
      <c r="O67" s="20" t="s">
        <v>562</v>
      </c>
      <c r="P67" s="20" t="s">
        <v>2066</v>
      </c>
      <c r="Q67" s="20" t="s">
        <v>2067</v>
      </c>
      <c r="R67" s="20"/>
      <c r="S67" s="20"/>
    </row>
    <row r="68" spans="1:19" x14ac:dyDescent="0.2">
      <c r="A68" s="20" t="s">
        <v>144</v>
      </c>
      <c r="B68" s="20" t="s">
        <v>145</v>
      </c>
      <c r="C68" s="20">
        <v>144.5</v>
      </c>
      <c r="D68" s="20">
        <v>183.3</v>
      </c>
      <c r="E68" s="20">
        <v>243.1</v>
      </c>
      <c r="F68" s="20">
        <v>380.7</v>
      </c>
      <c r="G68" s="20">
        <v>346.1</v>
      </c>
      <c r="H68" s="20">
        <v>403.6</v>
      </c>
      <c r="I68" s="20"/>
      <c r="J68" s="21">
        <f t="shared" si="4"/>
        <v>1.9800315291644774</v>
      </c>
      <c r="K68" s="21">
        <f t="shared" si="5"/>
        <v>4.9320560263635214E-3</v>
      </c>
      <c r="L68" s="21">
        <f t="shared" si="6"/>
        <v>0.98552340333876165</v>
      </c>
      <c r="M68" s="21">
        <f t="shared" si="7"/>
        <v>2.3069719986208486</v>
      </c>
      <c r="N68" s="20"/>
      <c r="O68" s="20" t="s">
        <v>144</v>
      </c>
      <c r="P68" s="20" t="s">
        <v>2070</v>
      </c>
      <c r="Q68" s="20" t="s">
        <v>2071</v>
      </c>
      <c r="R68" s="20"/>
      <c r="S68" s="20"/>
    </row>
    <row r="69" spans="1:19" x14ac:dyDescent="0.2">
      <c r="A69" s="20" t="s">
        <v>162</v>
      </c>
      <c r="B69" s="20" t="s">
        <v>163</v>
      </c>
      <c r="C69" s="20">
        <v>204</v>
      </c>
      <c r="D69" s="20">
        <v>279.2</v>
      </c>
      <c r="E69" s="20">
        <v>266.60000000000002</v>
      </c>
      <c r="F69" s="20">
        <v>535.1</v>
      </c>
      <c r="G69" s="20">
        <v>383.6</v>
      </c>
      <c r="H69" s="20">
        <v>563.9</v>
      </c>
      <c r="I69" s="20"/>
      <c r="J69" s="21">
        <f t="shared" si="4"/>
        <v>1.977327287276607</v>
      </c>
      <c r="K69" s="21">
        <f t="shared" si="5"/>
        <v>1.56913340643672E-2</v>
      </c>
      <c r="L69" s="21">
        <f t="shared" si="6"/>
        <v>0.98355168576185004</v>
      </c>
      <c r="M69" s="21">
        <f t="shared" si="7"/>
        <v>1.8043401314823169</v>
      </c>
      <c r="N69" s="20"/>
      <c r="O69" s="20" t="s">
        <v>162</v>
      </c>
      <c r="P69" s="20" t="s">
        <v>2014</v>
      </c>
      <c r="Q69" s="20" t="s">
        <v>2015</v>
      </c>
      <c r="R69" s="20"/>
      <c r="S69" s="20"/>
    </row>
    <row r="70" spans="1:19" x14ac:dyDescent="0.2">
      <c r="A70" s="20" t="s">
        <v>1546</v>
      </c>
      <c r="B70" s="20" t="s">
        <v>1547</v>
      </c>
      <c r="C70" s="20">
        <v>95.6</v>
      </c>
      <c r="D70" s="20">
        <v>32.4</v>
      </c>
      <c r="E70" s="20">
        <v>26.8</v>
      </c>
      <c r="F70" s="20">
        <v>135.6</v>
      </c>
      <c r="G70" s="20">
        <v>115.4</v>
      </c>
      <c r="H70" s="20">
        <v>54.9</v>
      </c>
      <c r="I70" s="20"/>
      <c r="J70" s="21">
        <f t="shared" si="4"/>
        <v>1.9760981912144699</v>
      </c>
      <c r="K70" s="21">
        <f t="shared" si="5"/>
        <v>0.19920658200070351</v>
      </c>
      <c r="L70" s="21">
        <f t="shared" si="6"/>
        <v>0.98265463541379194</v>
      </c>
      <c r="M70" s="21">
        <f t="shared" si="7"/>
        <v>0.70069631611633365</v>
      </c>
      <c r="N70" s="20"/>
      <c r="O70" s="20" t="s">
        <v>1546</v>
      </c>
      <c r="P70" s="20" t="s">
        <v>1630</v>
      </c>
      <c r="Q70" s="20" t="s">
        <v>1631</v>
      </c>
      <c r="R70" s="20"/>
      <c r="S70" s="20"/>
    </row>
    <row r="71" spans="1:19" x14ac:dyDescent="0.2">
      <c r="A71" s="20" t="s">
        <v>540</v>
      </c>
      <c r="B71" s="20" t="s">
        <v>541</v>
      </c>
      <c r="C71" s="20">
        <v>60.9</v>
      </c>
      <c r="D71" s="20">
        <v>84.4</v>
      </c>
      <c r="E71" s="20">
        <v>92.9</v>
      </c>
      <c r="F71" s="20">
        <v>153.1</v>
      </c>
      <c r="G71" s="20">
        <v>130.6</v>
      </c>
      <c r="H71" s="20">
        <v>184.1</v>
      </c>
      <c r="I71" s="20"/>
      <c r="J71" s="21">
        <f t="shared" si="4"/>
        <v>1.9638958858102431</v>
      </c>
      <c r="K71" s="21">
        <f t="shared" si="5"/>
        <v>1.3700111522705489E-2</v>
      </c>
      <c r="L71" s="21">
        <f t="shared" si="6"/>
        <v>0.97371844848831335</v>
      </c>
      <c r="M71" s="21">
        <f t="shared" si="7"/>
        <v>1.8632758975517343</v>
      </c>
      <c r="N71" s="20"/>
      <c r="O71" s="20" t="s">
        <v>540</v>
      </c>
      <c r="P71" s="20" t="s">
        <v>2076</v>
      </c>
      <c r="Q71" s="20" t="s">
        <v>2077</v>
      </c>
      <c r="R71" s="20"/>
      <c r="S71" s="20"/>
    </row>
    <row r="72" spans="1:19" x14ac:dyDescent="0.2">
      <c r="A72" s="20" t="s">
        <v>156</v>
      </c>
      <c r="B72" s="20" t="s">
        <v>157</v>
      </c>
      <c r="C72" s="20">
        <v>569.29999999999995</v>
      </c>
      <c r="D72" s="20">
        <v>664.9</v>
      </c>
      <c r="E72" s="20">
        <v>813.6</v>
      </c>
      <c r="F72" s="20">
        <v>1389.9</v>
      </c>
      <c r="G72" s="20">
        <v>1129.8</v>
      </c>
      <c r="H72" s="20">
        <v>1482.9</v>
      </c>
      <c r="I72" s="20"/>
      <c r="J72" s="21">
        <f t="shared" si="4"/>
        <v>1.9545854087313217</v>
      </c>
      <c r="K72" s="21">
        <f t="shared" si="5"/>
        <v>6.9019492914095789E-3</v>
      </c>
      <c r="L72" s="21">
        <f t="shared" si="6"/>
        <v>0.96686262686868085</v>
      </c>
      <c r="M72" s="21">
        <f t="shared" si="7"/>
        <v>2.1610282357924171</v>
      </c>
      <c r="N72" s="20"/>
      <c r="O72" s="20" t="s">
        <v>156</v>
      </c>
      <c r="P72" s="20" t="s">
        <v>2173</v>
      </c>
      <c r="Q72" s="20" t="s">
        <v>2174</v>
      </c>
      <c r="R72" s="20"/>
      <c r="S72" s="20"/>
    </row>
    <row r="73" spans="1:19" x14ac:dyDescent="0.2">
      <c r="A73" s="20" t="s">
        <v>538</v>
      </c>
      <c r="B73" s="20" t="s">
        <v>539</v>
      </c>
      <c r="C73" s="20">
        <v>133.19999999999999</v>
      </c>
      <c r="D73" s="20">
        <v>162.1</v>
      </c>
      <c r="E73" s="20">
        <v>252.7</v>
      </c>
      <c r="F73" s="20">
        <v>347.3</v>
      </c>
      <c r="G73" s="20">
        <v>275.60000000000002</v>
      </c>
      <c r="H73" s="20">
        <v>445.8</v>
      </c>
      <c r="I73" s="20"/>
      <c r="J73" s="21">
        <f t="shared" si="4"/>
        <v>1.950182481751825</v>
      </c>
      <c r="K73" s="21">
        <f t="shared" si="5"/>
        <v>4.6771581612872322E-2</v>
      </c>
      <c r="L73" s="21">
        <f t="shared" si="6"/>
        <v>0.96360912561639089</v>
      </c>
      <c r="M73" s="21">
        <f t="shared" si="7"/>
        <v>1.3300179438796278</v>
      </c>
      <c r="N73" s="20"/>
      <c r="O73" s="20" t="s">
        <v>538</v>
      </c>
      <c r="P73" s="20" t="s">
        <v>1986</v>
      </c>
      <c r="Q73" s="20" t="s">
        <v>1987</v>
      </c>
      <c r="R73" s="20"/>
      <c r="S73" s="20"/>
    </row>
    <row r="74" spans="1:19" x14ac:dyDescent="0.2">
      <c r="A74" s="20" t="s">
        <v>400</v>
      </c>
      <c r="B74" s="20" t="s">
        <v>401</v>
      </c>
      <c r="C74" s="20">
        <v>202.9</v>
      </c>
      <c r="D74" s="20">
        <v>217.4</v>
      </c>
      <c r="E74" s="20">
        <v>266.8</v>
      </c>
      <c r="F74" s="20">
        <v>463.8</v>
      </c>
      <c r="G74" s="20">
        <v>369.4</v>
      </c>
      <c r="H74" s="20">
        <v>506.1</v>
      </c>
      <c r="I74" s="20"/>
      <c r="J74" s="21">
        <f t="shared" si="4"/>
        <v>1.9492068112356282</v>
      </c>
      <c r="K74" s="21">
        <f t="shared" si="5"/>
        <v>8.3210943071498015E-3</v>
      </c>
      <c r="L74" s="21">
        <f t="shared" si="6"/>
        <v>0.96288716895145143</v>
      </c>
      <c r="M74" s="21">
        <f t="shared" si="7"/>
        <v>2.0798195558841406</v>
      </c>
      <c r="N74" s="20"/>
      <c r="O74" s="20" t="s">
        <v>400</v>
      </c>
      <c r="P74" s="20" t="s">
        <v>2006</v>
      </c>
      <c r="Q74" s="20" t="s">
        <v>2007</v>
      </c>
      <c r="R74" s="20"/>
      <c r="S74" s="20"/>
    </row>
    <row r="75" spans="1:19" x14ac:dyDescent="0.2">
      <c r="A75" s="20" t="s">
        <v>1203</v>
      </c>
      <c r="B75" s="20" t="s">
        <v>1204</v>
      </c>
      <c r="C75" s="20">
        <v>5.5</v>
      </c>
      <c r="D75" s="20">
        <v>10</v>
      </c>
      <c r="E75" s="20">
        <v>7.5</v>
      </c>
      <c r="F75" s="20">
        <v>13.8</v>
      </c>
      <c r="G75" s="20">
        <v>10.4</v>
      </c>
      <c r="H75" s="20">
        <v>19.899999999999999</v>
      </c>
      <c r="I75" s="20"/>
      <c r="J75" s="21">
        <f t="shared" si="4"/>
        <v>1.9173913043478261</v>
      </c>
      <c r="K75" s="21">
        <f t="shared" si="5"/>
        <v>8.3685999634064701E-2</v>
      </c>
      <c r="L75" s="21">
        <f t="shared" si="6"/>
        <v>0.93914479461314548</v>
      </c>
      <c r="M75" s="21">
        <f t="shared" si="7"/>
        <v>1.0773471918304744</v>
      </c>
      <c r="N75" s="20"/>
      <c r="O75" s="20" t="s">
        <v>1203</v>
      </c>
      <c r="P75" s="20" t="s">
        <v>2171</v>
      </c>
      <c r="Q75" s="20" t="s">
        <v>2172</v>
      </c>
      <c r="R75" s="20"/>
      <c r="S75" s="20"/>
    </row>
    <row r="76" spans="1:19" x14ac:dyDescent="0.2">
      <c r="A76" s="20" t="s">
        <v>989</v>
      </c>
      <c r="B76" s="20" t="s">
        <v>990</v>
      </c>
      <c r="C76" s="20">
        <v>19.8</v>
      </c>
      <c r="D76" s="20">
        <v>33.6</v>
      </c>
      <c r="E76" s="20">
        <v>32.6</v>
      </c>
      <c r="F76" s="20">
        <v>56.8</v>
      </c>
      <c r="G76" s="20">
        <v>43.9</v>
      </c>
      <c r="H76" s="20">
        <v>63</v>
      </c>
      <c r="I76" s="20"/>
      <c r="J76" s="21">
        <f t="shared" si="4"/>
        <v>1.9034883720930231</v>
      </c>
      <c r="K76" s="21">
        <f t="shared" si="5"/>
        <v>2.2494688363273545E-2</v>
      </c>
      <c r="L76" s="21">
        <f t="shared" si="6"/>
        <v>0.92864575688469309</v>
      </c>
      <c r="M76" s="21">
        <f t="shared" si="7"/>
        <v>1.6479200190820176</v>
      </c>
      <c r="N76" s="20"/>
      <c r="O76" s="20" t="s">
        <v>989</v>
      </c>
      <c r="P76" s="20" t="s">
        <v>2001</v>
      </c>
      <c r="Q76" s="20" t="s">
        <v>2002</v>
      </c>
      <c r="R76" s="20"/>
      <c r="S76" s="20"/>
    </row>
    <row r="77" spans="1:19" x14ac:dyDescent="0.2">
      <c r="A77" s="20" t="s">
        <v>368</v>
      </c>
      <c r="B77" s="20" t="s">
        <v>369</v>
      </c>
      <c r="C77" s="20">
        <v>230.5</v>
      </c>
      <c r="D77" s="20">
        <v>303.10000000000002</v>
      </c>
      <c r="E77" s="20">
        <v>365.2</v>
      </c>
      <c r="F77" s="20">
        <v>583.9</v>
      </c>
      <c r="G77" s="20">
        <v>437.6</v>
      </c>
      <c r="H77" s="20">
        <v>676.3</v>
      </c>
      <c r="I77" s="20"/>
      <c r="J77" s="21">
        <f t="shared" si="4"/>
        <v>1.8889630618602582</v>
      </c>
      <c r="K77" s="21">
        <f t="shared" si="5"/>
        <v>2.8732619033314102E-2</v>
      </c>
      <c r="L77" s="21">
        <f t="shared" si="6"/>
        <v>0.91759449050761577</v>
      </c>
      <c r="M77" s="21">
        <f t="shared" si="7"/>
        <v>1.5416247854290368</v>
      </c>
      <c r="N77" s="20"/>
      <c r="O77" s="20" t="s">
        <v>368</v>
      </c>
      <c r="P77" s="20" t="s">
        <v>2063</v>
      </c>
      <c r="Q77" s="20" t="s">
        <v>1978</v>
      </c>
      <c r="R77" s="20"/>
      <c r="S77" s="20"/>
    </row>
    <row r="78" spans="1:19" x14ac:dyDescent="0.2">
      <c r="A78" s="20" t="s">
        <v>1129</v>
      </c>
      <c r="B78" s="20" t="s">
        <v>1130</v>
      </c>
      <c r="C78" s="20">
        <v>6.1</v>
      </c>
      <c r="D78" s="20">
        <v>7.9</v>
      </c>
      <c r="E78" s="20">
        <v>4.4000000000000004</v>
      </c>
      <c r="F78" s="20">
        <v>8.6999999999999993</v>
      </c>
      <c r="G78" s="20">
        <v>12.7</v>
      </c>
      <c r="H78" s="20">
        <v>12.9</v>
      </c>
      <c r="I78" s="20"/>
      <c r="J78" s="21">
        <f t="shared" si="4"/>
        <v>1.8641304347826086</v>
      </c>
      <c r="K78" s="21">
        <f t="shared" si="5"/>
        <v>3.5648776590966311E-2</v>
      </c>
      <c r="L78" s="21">
        <f t="shared" si="6"/>
        <v>0.89850281011579947</v>
      </c>
      <c r="M78" s="21">
        <f t="shared" si="7"/>
        <v>1.4479553698488439</v>
      </c>
      <c r="N78" s="20"/>
      <c r="O78" s="20" t="s">
        <v>1129</v>
      </c>
      <c r="P78" s="20" t="s">
        <v>1622</v>
      </c>
      <c r="Q78" s="20"/>
      <c r="R78" s="20"/>
      <c r="S78" s="20"/>
    </row>
    <row r="79" spans="1:19" x14ac:dyDescent="0.2">
      <c r="A79" s="20" t="s">
        <v>1131</v>
      </c>
      <c r="B79" s="20" t="s">
        <v>1132</v>
      </c>
      <c r="C79" s="20">
        <v>8.6</v>
      </c>
      <c r="D79" s="20">
        <v>7.8</v>
      </c>
      <c r="E79" s="20">
        <v>10.1</v>
      </c>
      <c r="F79" s="20">
        <v>13.2</v>
      </c>
      <c r="G79" s="20">
        <v>14.8</v>
      </c>
      <c r="H79" s="20">
        <v>21.1</v>
      </c>
      <c r="I79" s="20"/>
      <c r="J79" s="21">
        <f t="shared" si="4"/>
        <v>1.8528301886792453</v>
      </c>
      <c r="K79" s="21">
        <f t="shared" si="5"/>
        <v>3.9597499755196303E-2</v>
      </c>
      <c r="L79" s="21">
        <f t="shared" si="6"/>
        <v>0.88973066486413155</v>
      </c>
      <c r="M79" s="21">
        <f t="shared" si="7"/>
        <v>1.4023322352058458</v>
      </c>
      <c r="N79" s="20"/>
      <c r="O79" s="20" t="s">
        <v>1131</v>
      </c>
      <c r="P79" s="20" t="s">
        <v>1622</v>
      </c>
      <c r="Q79" s="20"/>
      <c r="R79" s="20"/>
      <c r="S79" s="20"/>
    </row>
    <row r="80" spans="1:19" x14ac:dyDescent="0.2">
      <c r="A80" s="20" t="s">
        <v>256</v>
      </c>
      <c r="B80" s="20" t="s">
        <v>257</v>
      </c>
      <c r="C80" s="20">
        <v>64.099999999999994</v>
      </c>
      <c r="D80" s="20">
        <v>84.1</v>
      </c>
      <c r="E80" s="20">
        <v>94.3</v>
      </c>
      <c r="F80" s="20">
        <v>157.30000000000001</v>
      </c>
      <c r="G80" s="20">
        <v>129.69999999999999</v>
      </c>
      <c r="H80" s="20">
        <v>156.69999999999999</v>
      </c>
      <c r="I80" s="20"/>
      <c r="J80" s="21">
        <f t="shared" si="4"/>
        <v>1.8296907216494844</v>
      </c>
      <c r="K80" s="21">
        <f t="shared" si="5"/>
        <v>6.1817671897964489E-3</v>
      </c>
      <c r="L80" s="21">
        <f t="shared" si="6"/>
        <v>0.87159980585837138</v>
      </c>
      <c r="M80" s="21">
        <f t="shared" si="7"/>
        <v>2.2088873548357379</v>
      </c>
      <c r="N80" s="20"/>
      <c r="O80" s="20" t="s">
        <v>256</v>
      </c>
      <c r="P80" s="20" t="s">
        <v>2314</v>
      </c>
      <c r="Q80" s="20" t="s">
        <v>2029</v>
      </c>
      <c r="R80" s="20"/>
      <c r="S80" s="20"/>
    </row>
    <row r="81" spans="1:19" x14ac:dyDescent="0.2">
      <c r="A81" s="20" t="s">
        <v>140</v>
      </c>
      <c r="B81" s="20" t="s">
        <v>141</v>
      </c>
      <c r="C81" s="20">
        <v>65.3</v>
      </c>
      <c r="D81" s="20">
        <v>70.5</v>
      </c>
      <c r="E81" s="20">
        <v>96.8</v>
      </c>
      <c r="F81" s="20">
        <v>152.4</v>
      </c>
      <c r="G81" s="20">
        <v>118.7</v>
      </c>
      <c r="H81" s="20">
        <v>150.6</v>
      </c>
      <c r="I81" s="20"/>
      <c r="J81" s="21">
        <f t="shared" si="4"/>
        <v>1.8129836629406706</v>
      </c>
      <c r="K81" s="21">
        <f t="shared" si="5"/>
        <v>1.2643460768731015E-2</v>
      </c>
      <c r="L81" s="21">
        <f t="shared" si="6"/>
        <v>0.85836592480591511</v>
      </c>
      <c r="M81" s="21">
        <f t="shared" si="7"/>
        <v>1.8981340346735212</v>
      </c>
      <c r="N81" s="20"/>
      <c r="O81" s="20" t="s">
        <v>140</v>
      </c>
      <c r="P81" s="20" t="s">
        <v>2247</v>
      </c>
      <c r="Q81" s="20" t="s">
        <v>2248</v>
      </c>
      <c r="R81" s="20"/>
      <c r="S81" s="20"/>
    </row>
    <row r="82" spans="1:19" x14ac:dyDescent="0.2">
      <c r="A82" s="20" t="s">
        <v>80</v>
      </c>
      <c r="B82" s="20" t="s">
        <v>81</v>
      </c>
      <c r="C82" s="20">
        <v>589.70000000000005</v>
      </c>
      <c r="D82" s="20">
        <v>614.20000000000005</v>
      </c>
      <c r="E82" s="20">
        <v>918.5</v>
      </c>
      <c r="F82" s="20">
        <v>1635.6</v>
      </c>
      <c r="G82" s="20">
        <v>1018.3</v>
      </c>
      <c r="H82" s="20">
        <v>1174.5999999999999</v>
      </c>
      <c r="I82" s="20"/>
      <c r="J82" s="21">
        <f t="shared" si="4"/>
        <v>1.8038541274029398</v>
      </c>
      <c r="K82" s="21">
        <f t="shared" si="5"/>
        <v>5.6062889188195991E-2</v>
      </c>
      <c r="L82" s="21">
        <f t="shared" si="6"/>
        <v>0.85108267663021919</v>
      </c>
      <c r="M82" s="21">
        <f t="shared" si="7"/>
        <v>1.2513245247320242</v>
      </c>
      <c r="N82" s="20"/>
      <c r="O82" s="20" t="s">
        <v>80</v>
      </c>
      <c r="P82" s="20" t="s">
        <v>2214</v>
      </c>
      <c r="Q82" s="20" t="s">
        <v>2215</v>
      </c>
      <c r="R82" s="20"/>
      <c r="S82" s="20"/>
    </row>
    <row r="83" spans="1:19" x14ac:dyDescent="0.2">
      <c r="A83" s="20" t="s">
        <v>995</v>
      </c>
      <c r="B83" s="20" t="s">
        <v>996</v>
      </c>
      <c r="C83" s="20">
        <v>6</v>
      </c>
      <c r="D83" s="20">
        <v>5.6</v>
      </c>
      <c r="E83" s="20">
        <v>12.2</v>
      </c>
      <c r="F83" s="20">
        <v>14.9</v>
      </c>
      <c r="G83" s="20">
        <v>10.7</v>
      </c>
      <c r="H83" s="20">
        <v>17.2</v>
      </c>
      <c r="I83" s="20"/>
      <c r="J83" s="21">
        <f t="shared" si="4"/>
        <v>1.7983193277310925</v>
      </c>
      <c r="K83" s="21">
        <f t="shared" si="5"/>
        <v>9.1254950891143813E-2</v>
      </c>
      <c r="L83" s="21">
        <f t="shared" si="6"/>
        <v>0.84664922309320345</v>
      </c>
      <c r="M83" s="21">
        <f t="shared" si="7"/>
        <v>1.0397435642810562</v>
      </c>
      <c r="N83" s="20"/>
      <c r="O83" s="20" t="s">
        <v>995</v>
      </c>
      <c r="P83" s="20" t="s">
        <v>2141</v>
      </c>
      <c r="Q83" s="20" t="s">
        <v>2142</v>
      </c>
      <c r="R83" s="20"/>
      <c r="S83" s="20"/>
    </row>
    <row r="84" spans="1:19" x14ac:dyDescent="0.2">
      <c r="A84" s="20" t="s">
        <v>574</v>
      </c>
      <c r="B84" s="20" t="s">
        <v>575</v>
      </c>
      <c r="C84" s="20">
        <v>75.900000000000006</v>
      </c>
      <c r="D84" s="20">
        <v>45.6</v>
      </c>
      <c r="E84" s="20">
        <v>40.6</v>
      </c>
      <c r="F84" s="20">
        <v>117.1</v>
      </c>
      <c r="G84" s="20">
        <v>96.5</v>
      </c>
      <c r="H84" s="20">
        <v>72.900000000000006</v>
      </c>
      <c r="I84" s="20"/>
      <c r="J84" s="21">
        <f t="shared" si="4"/>
        <v>1.7674275138803208</v>
      </c>
      <c r="K84" s="21">
        <f t="shared" si="5"/>
        <v>6.9865698195346659E-2</v>
      </c>
      <c r="L84" s="21">
        <f t="shared" si="6"/>
        <v>0.82165104812672574</v>
      </c>
      <c r="M84" s="21">
        <f t="shared" si="7"/>
        <v>1.1557359965129159</v>
      </c>
      <c r="N84" s="20"/>
      <c r="O84" s="20" t="s">
        <v>574</v>
      </c>
      <c r="P84" s="20" t="s">
        <v>1672</v>
      </c>
      <c r="Q84" s="20" t="s">
        <v>1673</v>
      </c>
      <c r="R84" s="20"/>
      <c r="S84" s="20"/>
    </row>
    <row r="85" spans="1:19" x14ac:dyDescent="0.2">
      <c r="A85" s="20" t="s">
        <v>963</v>
      </c>
      <c r="B85" s="20" t="s">
        <v>964</v>
      </c>
      <c r="C85" s="20">
        <v>23.6</v>
      </c>
      <c r="D85" s="20">
        <v>23.3</v>
      </c>
      <c r="E85" s="20">
        <v>30.5</v>
      </c>
      <c r="F85" s="20">
        <v>52.8</v>
      </c>
      <c r="G85" s="20">
        <v>31.9</v>
      </c>
      <c r="H85" s="20">
        <v>51.9</v>
      </c>
      <c r="I85" s="20"/>
      <c r="J85" s="21">
        <f t="shared" si="4"/>
        <v>1.7648578811369506</v>
      </c>
      <c r="K85" s="21">
        <f t="shared" si="5"/>
        <v>5.218275270596863E-2</v>
      </c>
      <c r="L85" s="21">
        <f t="shared" si="6"/>
        <v>0.81955201214567985</v>
      </c>
      <c r="M85" s="21">
        <f t="shared" si="7"/>
        <v>1.2824730150502814</v>
      </c>
      <c r="N85" s="20"/>
      <c r="O85" s="20" t="s">
        <v>963</v>
      </c>
      <c r="P85" s="20" t="s">
        <v>1679</v>
      </c>
      <c r="Q85" s="20" t="s">
        <v>1680</v>
      </c>
      <c r="R85" s="20"/>
      <c r="S85" s="20"/>
    </row>
    <row r="86" spans="1:19" x14ac:dyDescent="0.2">
      <c r="A86" s="20" t="s">
        <v>1572</v>
      </c>
      <c r="B86" s="20" t="s">
        <v>1573</v>
      </c>
      <c r="C86" s="20">
        <v>104.3</v>
      </c>
      <c r="D86" s="20">
        <v>58.3</v>
      </c>
      <c r="E86" s="20">
        <v>43.1</v>
      </c>
      <c r="F86" s="20">
        <v>173.9</v>
      </c>
      <c r="G86" s="20">
        <v>125</v>
      </c>
      <c r="H86" s="20">
        <v>63.9</v>
      </c>
      <c r="I86" s="20"/>
      <c r="J86" s="21">
        <f t="shared" si="4"/>
        <v>1.7637335926105979</v>
      </c>
      <c r="K86" s="21">
        <f t="shared" si="5"/>
        <v>0.2273511309445865</v>
      </c>
      <c r="L86" s="21">
        <f t="shared" si="6"/>
        <v>0.81863266200358853</v>
      </c>
      <c r="M86" s="21">
        <f t="shared" si="7"/>
        <v>0.64330288108160616</v>
      </c>
      <c r="N86" s="20"/>
      <c r="O86" s="20" t="s">
        <v>1572</v>
      </c>
      <c r="P86" s="20" t="s">
        <v>1622</v>
      </c>
      <c r="Q86" s="20"/>
      <c r="R86" s="20"/>
      <c r="S86" s="20"/>
    </row>
    <row r="87" spans="1:19" x14ac:dyDescent="0.2">
      <c r="A87" s="20" t="s">
        <v>238</v>
      </c>
      <c r="B87" s="20" t="s">
        <v>239</v>
      </c>
      <c r="C87" s="20">
        <v>255.9</v>
      </c>
      <c r="D87" s="20">
        <v>299.5</v>
      </c>
      <c r="E87" s="20">
        <v>345.4</v>
      </c>
      <c r="F87" s="20">
        <v>525.5</v>
      </c>
      <c r="G87" s="20">
        <v>462.4</v>
      </c>
      <c r="H87" s="20">
        <v>599.5</v>
      </c>
      <c r="I87" s="20"/>
      <c r="J87" s="21">
        <f t="shared" si="4"/>
        <v>1.7622113676731797</v>
      </c>
      <c r="K87" s="21">
        <f t="shared" si="5"/>
        <v>8.4088030801557339E-3</v>
      </c>
      <c r="L87" s="21">
        <f t="shared" si="6"/>
        <v>0.8173869780638181</v>
      </c>
      <c r="M87" s="21">
        <f t="shared" si="7"/>
        <v>2.0752658178379386</v>
      </c>
      <c r="N87" s="20"/>
      <c r="O87" s="20" t="s">
        <v>238</v>
      </c>
      <c r="P87" s="20" t="s">
        <v>2018</v>
      </c>
      <c r="Q87" s="20" t="s">
        <v>2019</v>
      </c>
      <c r="R87" s="20"/>
      <c r="S87" s="20"/>
    </row>
    <row r="88" spans="1:19" x14ac:dyDescent="0.2">
      <c r="A88" s="20" t="s">
        <v>729</v>
      </c>
      <c r="B88" s="20" t="s">
        <v>730</v>
      </c>
      <c r="C88" s="20">
        <v>26.7</v>
      </c>
      <c r="D88" s="20">
        <v>29.2</v>
      </c>
      <c r="E88" s="20">
        <v>33</v>
      </c>
      <c r="F88" s="20">
        <v>57</v>
      </c>
      <c r="G88" s="20">
        <v>43.2</v>
      </c>
      <c r="H88" s="20">
        <v>56.2</v>
      </c>
      <c r="I88" s="20"/>
      <c r="J88" s="21">
        <f t="shared" si="4"/>
        <v>1.7592800899887513</v>
      </c>
      <c r="K88" s="21">
        <f t="shared" si="5"/>
        <v>9.6225961435444651E-3</v>
      </c>
      <c r="L88" s="21">
        <f t="shared" si="6"/>
        <v>0.81498518847758228</v>
      </c>
      <c r="M88" s="21">
        <f t="shared" si="7"/>
        <v>2.0167077409865812</v>
      </c>
      <c r="N88" s="20"/>
      <c r="O88" s="20" t="s">
        <v>729</v>
      </c>
      <c r="P88" s="20" t="s">
        <v>1622</v>
      </c>
      <c r="Q88" s="20"/>
      <c r="R88" s="20"/>
      <c r="S88" s="20"/>
    </row>
    <row r="89" spans="1:19" x14ac:dyDescent="0.2">
      <c r="A89" s="20" t="s">
        <v>725</v>
      </c>
      <c r="B89" s="20" t="s">
        <v>726</v>
      </c>
      <c r="C89" s="20">
        <v>36.4</v>
      </c>
      <c r="D89" s="20">
        <v>61.9</v>
      </c>
      <c r="E89" s="20">
        <v>95.7</v>
      </c>
      <c r="F89" s="20">
        <v>118.8</v>
      </c>
      <c r="G89" s="20">
        <v>78.8</v>
      </c>
      <c r="H89" s="20">
        <v>139.6</v>
      </c>
      <c r="I89" s="20"/>
      <c r="J89" s="21">
        <f t="shared" si="4"/>
        <v>1.7381443298969073</v>
      </c>
      <c r="K89" s="21">
        <f t="shared" si="5"/>
        <v>0.12617167310930241</v>
      </c>
      <c r="L89" s="21">
        <f t="shared" si="6"/>
        <v>0.79754788386759234</v>
      </c>
      <c r="M89" s="21">
        <f t="shared" si="7"/>
        <v>0.89903813790650611</v>
      </c>
      <c r="N89" s="20"/>
      <c r="O89" s="20" t="s">
        <v>725</v>
      </c>
      <c r="P89" s="20" t="s">
        <v>2166</v>
      </c>
      <c r="Q89" s="20" t="s">
        <v>2167</v>
      </c>
      <c r="R89" s="20"/>
      <c r="S89" s="20"/>
    </row>
    <row r="90" spans="1:19" x14ac:dyDescent="0.2">
      <c r="A90" s="20" t="s">
        <v>548</v>
      </c>
      <c r="B90" s="20" t="s">
        <v>549</v>
      </c>
      <c r="C90" s="20">
        <v>10.5</v>
      </c>
      <c r="D90" s="20">
        <v>7.8</v>
      </c>
      <c r="E90" s="20">
        <v>12.7</v>
      </c>
      <c r="F90" s="20">
        <v>18.7</v>
      </c>
      <c r="G90" s="20">
        <v>14.6</v>
      </c>
      <c r="H90" s="20">
        <v>19.899999999999999</v>
      </c>
      <c r="I90" s="20"/>
      <c r="J90" s="21">
        <f t="shared" si="4"/>
        <v>1.7161290322580645</v>
      </c>
      <c r="K90" s="21">
        <f t="shared" si="5"/>
        <v>2.5889584418471338E-2</v>
      </c>
      <c r="L90" s="21">
        <f t="shared" si="6"/>
        <v>0.77915803022695207</v>
      </c>
      <c r="M90" s="21">
        <f t="shared" si="7"/>
        <v>1.5868749208364006</v>
      </c>
      <c r="N90" s="20"/>
      <c r="O90" s="20" t="s">
        <v>548</v>
      </c>
      <c r="P90" s="20" t="s">
        <v>2279</v>
      </c>
      <c r="Q90" s="20" t="s">
        <v>2280</v>
      </c>
      <c r="R90" s="20"/>
      <c r="S90" s="20"/>
    </row>
    <row r="91" spans="1:19" x14ac:dyDescent="0.2">
      <c r="A91" s="20" t="s">
        <v>258</v>
      </c>
      <c r="B91" s="20" t="s">
        <v>259</v>
      </c>
      <c r="C91" s="20">
        <v>29.3</v>
      </c>
      <c r="D91" s="20">
        <v>27.4</v>
      </c>
      <c r="E91" s="20">
        <v>23.4</v>
      </c>
      <c r="F91" s="20">
        <v>60.7</v>
      </c>
      <c r="G91" s="20">
        <v>42.7</v>
      </c>
      <c r="H91" s="20">
        <v>33</v>
      </c>
      <c r="I91" s="20"/>
      <c r="J91" s="21">
        <f t="shared" si="4"/>
        <v>1.7028714107365794</v>
      </c>
      <c r="K91" s="21">
        <f t="shared" si="5"/>
        <v>8.6561212194256165E-2</v>
      </c>
      <c r="L91" s="21">
        <f t="shared" si="6"/>
        <v>0.76796949661546254</v>
      </c>
      <c r="M91" s="21">
        <f t="shared" si="7"/>
        <v>1.0626766703799473</v>
      </c>
      <c r="N91" s="20"/>
      <c r="O91" s="20" t="s">
        <v>258</v>
      </c>
      <c r="P91" s="20" t="s">
        <v>2208</v>
      </c>
      <c r="Q91" s="20" t="s">
        <v>2209</v>
      </c>
      <c r="R91" s="20"/>
      <c r="S91" s="20"/>
    </row>
    <row r="92" spans="1:19" x14ac:dyDescent="0.2">
      <c r="A92" s="20" t="s">
        <v>831</v>
      </c>
      <c r="B92" s="20" t="s">
        <v>832</v>
      </c>
      <c r="C92" s="20">
        <v>15.4</v>
      </c>
      <c r="D92" s="20">
        <v>9.8000000000000007</v>
      </c>
      <c r="E92" s="20">
        <v>21.3</v>
      </c>
      <c r="F92" s="20">
        <v>28.8</v>
      </c>
      <c r="G92" s="20">
        <v>21.1</v>
      </c>
      <c r="H92" s="20">
        <v>29.2</v>
      </c>
      <c r="I92" s="20"/>
      <c r="J92" s="21">
        <f t="shared" si="4"/>
        <v>1.7010752688172044</v>
      </c>
      <c r="K92" s="21">
        <f t="shared" si="5"/>
        <v>6.2415944684607746E-2</v>
      </c>
      <c r="L92" s="21">
        <f t="shared" si="6"/>
        <v>0.76644697847739818</v>
      </c>
      <c r="M92" s="21">
        <f t="shared" si="7"/>
        <v>1.2047044519204577</v>
      </c>
      <c r="N92" s="20"/>
      <c r="O92" s="20" t="s">
        <v>831</v>
      </c>
      <c r="P92" s="20" t="s">
        <v>2145</v>
      </c>
      <c r="Q92" s="20" t="s">
        <v>2146</v>
      </c>
      <c r="R92" s="20"/>
      <c r="S92" s="20"/>
    </row>
    <row r="93" spans="1:19" x14ac:dyDescent="0.2">
      <c r="A93" s="20" t="s">
        <v>280</v>
      </c>
      <c r="B93" s="20" t="s">
        <v>281</v>
      </c>
      <c r="C93" s="20">
        <v>33.200000000000003</v>
      </c>
      <c r="D93" s="20">
        <v>55.5</v>
      </c>
      <c r="E93" s="20">
        <v>55.4</v>
      </c>
      <c r="F93" s="20">
        <v>86.6</v>
      </c>
      <c r="G93" s="20">
        <v>66.599999999999994</v>
      </c>
      <c r="H93" s="20">
        <v>91.5</v>
      </c>
      <c r="I93" s="20"/>
      <c r="J93" s="21">
        <f t="shared" si="4"/>
        <v>1.6981263011797363</v>
      </c>
      <c r="K93" s="21">
        <f t="shared" si="5"/>
        <v>3.4367499453983659E-2</v>
      </c>
      <c r="L93" s="21">
        <f t="shared" si="6"/>
        <v>0.76394376590464208</v>
      </c>
      <c r="M93" s="21">
        <f t="shared" si="7"/>
        <v>1.4638520655596867</v>
      </c>
      <c r="N93" s="20"/>
      <c r="O93" s="20" t="s">
        <v>280</v>
      </c>
      <c r="P93" s="20" t="s">
        <v>1639</v>
      </c>
      <c r="Q93" s="20" t="s">
        <v>1640</v>
      </c>
      <c r="R93" s="20"/>
      <c r="S93" s="20"/>
    </row>
    <row r="94" spans="1:19" x14ac:dyDescent="0.2">
      <c r="A94" s="20" t="s">
        <v>224</v>
      </c>
      <c r="B94" s="20" t="s">
        <v>225</v>
      </c>
      <c r="C94" s="20">
        <v>177.4</v>
      </c>
      <c r="D94" s="20">
        <v>177</v>
      </c>
      <c r="E94" s="20">
        <v>219.3</v>
      </c>
      <c r="F94" s="20">
        <v>334.6</v>
      </c>
      <c r="G94" s="20">
        <v>286.10000000000002</v>
      </c>
      <c r="H94" s="20">
        <v>352.5</v>
      </c>
      <c r="I94" s="20"/>
      <c r="J94" s="21">
        <f t="shared" si="4"/>
        <v>1.6963569810005228</v>
      </c>
      <c r="K94" s="21">
        <f t="shared" si="5"/>
        <v>5.3962620681106913E-3</v>
      </c>
      <c r="L94" s="21">
        <f t="shared" si="6"/>
        <v>0.76243980228646024</v>
      </c>
      <c r="M94" s="21">
        <f t="shared" si="7"/>
        <v>2.2679069670856378</v>
      </c>
      <c r="N94" s="20"/>
      <c r="O94" s="20" t="s">
        <v>224</v>
      </c>
      <c r="P94" s="20" t="s">
        <v>1645</v>
      </c>
      <c r="Q94" s="20" t="s">
        <v>1646</v>
      </c>
      <c r="R94" s="20"/>
      <c r="S94" s="20"/>
    </row>
    <row r="95" spans="1:19" x14ac:dyDescent="0.2">
      <c r="A95" s="20" t="s">
        <v>84</v>
      </c>
      <c r="B95" s="20" t="s">
        <v>85</v>
      </c>
      <c r="C95" s="20">
        <v>810</v>
      </c>
      <c r="D95" s="20">
        <v>824.4</v>
      </c>
      <c r="E95" s="20">
        <v>1289.5</v>
      </c>
      <c r="F95" s="20">
        <v>2151.1</v>
      </c>
      <c r="G95" s="20">
        <v>1239.2</v>
      </c>
      <c r="H95" s="20">
        <v>1468.4</v>
      </c>
      <c r="I95" s="20"/>
      <c r="J95" s="21">
        <f t="shared" si="4"/>
        <v>1.6617189370361505</v>
      </c>
      <c r="K95" s="21">
        <f t="shared" si="5"/>
        <v>0.11077019637509626</v>
      </c>
      <c r="L95" s="21">
        <f t="shared" si="6"/>
        <v>0.7326763854570536</v>
      </c>
      <c r="M95" s="21">
        <f t="shared" si="7"/>
        <v>0.95557707436358263</v>
      </c>
      <c r="N95" s="20"/>
      <c r="O95" s="20" t="s">
        <v>84</v>
      </c>
      <c r="P95" s="20" t="s">
        <v>2210</v>
      </c>
      <c r="Q95" s="20" t="s">
        <v>2211</v>
      </c>
      <c r="R95" s="20"/>
      <c r="S95" s="20"/>
    </row>
    <row r="96" spans="1:19" x14ac:dyDescent="0.2">
      <c r="A96" s="20" t="s">
        <v>524</v>
      </c>
      <c r="B96" s="20" t="s">
        <v>525</v>
      </c>
      <c r="C96" s="20">
        <v>73.400000000000006</v>
      </c>
      <c r="D96" s="20">
        <v>57.6</v>
      </c>
      <c r="E96" s="20">
        <v>76.900000000000006</v>
      </c>
      <c r="F96" s="20">
        <v>126.6</v>
      </c>
      <c r="G96" s="20">
        <v>96.8</v>
      </c>
      <c r="H96" s="20">
        <v>121</v>
      </c>
      <c r="I96" s="20"/>
      <c r="J96" s="21">
        <f t="shared" si="4"/>
        <v>1.6565656565656564</v>
      </c>
      <c r="K96" s="21">
        <f t="shared" si="5"/>
        <v>1.3991641738771179E-2</v>
      </c>
      <c r="L96" s="21">
        <f t="shared" si="6"/>
        <v>0.72819538453847399</v>
      </c>
      <c r="M96" s="21">
        <f t="shared" si="7"/>
        <v>1.8541313236599346</v>
      </c>
      <c r="N96" s="20"/>
      <c r="O96" s="20" t="s">
        <v>524</v>
      </c>
      <c r="P96" s="20" t="s">
        <v>2175</v>
      </c>
      <c r="Q96" s="20" t="s">
        <v>2088</v>
      </c>
      <c r="R96" s="20"/>
      <c r="S96" s="20"/>
    </row>
    <row r="97" spans="1:19" x14ac:dyDescent="0.2">
      <c r="A97" s="20" t="s">
        <v>663</v>
      </c>
      <c r="B97" s="20" t="s">
        <v>664</v>
      </c>
      <c r="C97" s="20">
        <v>20.2</v>
      </c>
      <c r="D97" s="20">
        <v>18.5</v>
      </c>
      <c r="E97" s="20">
        <v>17.600000000000001</v>
      </c>
      <c r="F97" s="20">
        <v>35</v>
      </c>
      <c r="G97" s="20">
        <v>27.6</v>
      </c>
      <c r="H97" s="20">
        <v>30.1</v>
      </c>
      <c r="I97" s="20"/>
      <c r="J97" s="21">
        <f t="shared" si="4"/>
        <v>1.6465364120781527</v>
      </c>
      <c r="K97" s="21">
        <f t="shared" si="5"/>
        <v>6.2198477193312852E-3</v>
      </c>
      <c r="L97" s="21">
        <f t="shared" si="6"/>
        <v>0.71943441654530116</v>
      </c>
      <c r="M97" s="21">
        <f t="shared" si="7"/>
        <v>2.2062202480203879</v>
      </c>
      <c r="N97" s="20"/>
      <c r="O97" s="20" t="s">
        <v>663</v>
      </c>
      <c r="P97" s="20" t="s">
        <v>1714</v>
      </c>
      <c r="Q97" s="20" t="s">
        <v>1715</v>
      </c>
      <c r="R97" s="20"/>
      <c r="S97" s="20"/>
    </row>
    <row r="98" spans="1:19" x14ac:dyDescent="0.2">
      <c r="A98" s="20" t="s">
        <v>1083</v>
      </c>
      <c r="B98" s="20" t="s">
        <v>1084</v>
      </c>
      <c r="C98" s="20">
        <v>6.5</v>
      </c>
      <c r="D98" s="20">
        <v>9.1999999999999993</v>
      </c>
      <c r="E98" s="20">
        <v>10.199999999999999</v>
      </c>
      <c r="F98" s="20">
        <v>12.8</v>
      </c>
      <c r="G98" s="20">
        <v>10.3</v>
      </c>
      <c r="H98" s="20">
        <v>19.5</v>
      </c>
      <c r="I98" s="20"/>
      <c r="J98" s="21">
        <f t="shared" si="4"/>
        <v>1.6447876447876448</v>
      </c>
      <c r="K98" s="21">
        <f t="shared" si="5"/>
        <v>0.13323110408403413</v>
      </c>
      <c r="L98" s="21">
        <f t="shared" si="6"/>
        <v>0.71790133253928445</v>
      </c>
      <c r="M98" s="21">
        <f t="shared" si="7"/>
        <v>0.87539437310030588</v>
      </c>
      <c r="N98" s="20"/>
      <c r="O98" s="20" t="s">
        <v>1083</v>
      </c>
      <c r="P98" s="20" t="s">
        <v>1622</v>
      </c>
      <c r="Q98" s="20"/>
      <c r="R98" s="20"/>
      <c r="S98" s="20"/>
    </row>
    <row r="99" spans="1:19" x14ac:dyDescent="0.2">
      <c r="A99" s="20" t="s">
        <v>550</v>
      </c>
      <c r="B99" s="20" t="s">
        <v>551</v>
      </c>
      <c r="C99" s="20">
        <v>87.9</v>
      </c>
      <c r="D99" s="20">
        <v>90.1</v>
      </c>
      <c r="E99" s="20">
        <v>108.3</v>
      </c>
      <c r="F99" s="20">
        <v>168.5</v>
      </c>
      <c r="G99" s="20">
        <v>147.80000000000001</v>
      </c>
      <c r="H99" s="20">
        <v>154.1</v>
      </c>
      <c r="I99" s="20"/>
      <c r="J99" s="21">
        <f t="shared" si="4"/>
        <v>1.6430317848410756</v>
      </c>
      <c r="K99" s="21">
        <f t="shared" si="5"/>
        <v>2.3256739945343372E-3</v>
      </c>
      <c r="L99" s="21">
        <f t="shared" si="6"/>
        <v>0.71636038983701134</v>
      </c>
      <c r="M99" s="21">
        <f t="shared" si="7"/>
        <v>2.6334511633382771</v>
      </c>
      <c r="N99" s="20"/>
      <c r="O99" s="20" t="s">
        <v>550</v>
      </c>
      <c r="P99" s="20" t="s">
        <v>1735</v>
      </c>
      <c r="Q99" s="20" t="s">
        <v>1736</v>
      </c>
      <c r="R99" s="20"/>
      <c r="S99" s="20"/>
    </row>
    <row r="100" spans="1:19" x14ac:dyDescent="0.2">
      <c r="A100" s="20" t="s">
        <v>935</v>
      </c>
      <c r="B100" s="20" t="s">
        <v>936</v>
      </c>
      <c r="C100" s="20">
        <v>14.6</v>
      </c>
      <c r="D100" s="20">
        <v>19.2</v>
      </c>
      <c r="E100" s="20">
        <v>24.2</v>
      </c>
      <c r="F100" s="20">
        <v>39.5</v>
      </c>
      <c r="G100" s="20">
        <v>24</v>
      </c>
      <c r="H100" s="20">
        <v>31.6</v>
      </c>
      <c r="I100" s="20"/>
      <c r="J100" s="21">
        <f t="shared" si="4"/>
        <v>1.6396551724137931</v>
      </c>
      <c r="K100" s="21">
        <f t="shared" si="5"/>
        <v>7.8569221646615395E-2</v>
      </c>
      <c r="L100" s="21">
        <f t="shared" si="6"/>
        <v>0.71339244084562903</v>
      </c>
      <c r="M100" s="21">
        <f t="shared" si="7"/>
        <v>1.1047475492129302</v>
      </c>
      <c r="N100" s="20"/>
      <c r="O100" s="20" t="s">
        <v>935</v>
      </c>
      <c r="P100" s="20" t="s">
        <v>1704</v>
      </c>
      <c r="Q100" s="20" t="s">
        <v>1705</v>
      </c>
      <c r="R100" s="20"/>
      <c r="S100" s="20"/>
    </row>
    <row r="101" spans="1:19" x14ac:dyDescent="0.2">
      <c r="A101" s="20" t="s">
        <v>530</v>
      </c>
      <c r="B101" s="20" t="s">
        <v>531</v>
      </c>
      <c r="C101" s="20">
        <v>160.4</v>
      </c>
      <c r="D101" s="20">
        <v>165.1</v>
      </c>
      <c r="E101" s="20">
        <v>200.9</v>
      </c>
      <c r="F101" s="20">
        <v>303.8</v>
      </c>
      <c r="G101" s="20">
        <v>225.9</v>
      </c>
      <c r="H101" s="20">
        <v>332.4</v>
      </c>
      <c r="I101" s="20"/>
      <c r="J101" s="21">
        <f t="shared" si="4"/>
        <v>1.6377279635258359</v>
      </c>
      <c r="K101" s="21">
        <f t="shared" si="5"/>
        <v>3.1001288812726874E-2</v>
      </c>
      <c r="L101" s="21">
        <f t="shared" si="6"/>
        <v>0.71169573654798857</v>
      </c>
      <c r="M101" s="21">
        <f t="shared" si="7"/>
        <v>1.5086202509198998</v>
      </c>
      <c r="N101" s="20"/>
      <c r="O101" s="20" t="s">
        <v>530</v>
      </c>
      <c r="P101" s="20" t="s">
        <v>1996</v>
      </c>
      <c r="Q101" s="20" t="s">
        <v>1997</v>
      </c>
      <c r="R101" s="20"/>
      <c r="S101" s="20"/>
    </row>
    <row r="102" spans="1:19" x14ac:dyDescent="0.2">
      <c r="A102" s="20" t="s">
        <v>691</v>
      </c>
      <c r="B102" s="20" t="s">
        <v>692</v>
      </c>
      <c r="C102" s="20">
        <v>44.1</v>
      </c>
      <c r="D102" s="20">
        <v>45.8</v>
      </c>
      <c r="E102" s="20">
        <v>50</v>
      </c>
      <c r="F102" s="20">
        <v>82</v>
      </c>
      <c r="G102" s="20">
        <v>68.900000000000006</v>
      </c>
      <c r="H102" s="20">
        <v>78</v>
      </c>
      <c r="I102" s="20"/>
      <c r="J102" s="21">
        <f t="shared" si="4"/>
        <v>1.636168691922802</v>
      </c>
      <c r="K102" s="21">
        <f t="shared" si="5"/>
        <v>2.2234022867025976E-3</v>
      </c>
      <c r="L102" s="21">
        <f t="shared" si="6"/>
        <v>0.71032150039093334</v>
      </c>
      <c r="M102" s="21">
        <f t="shared" si="7"/>
        <v>2.6529819520159665</v>
      </c>
      <c r="N102" s="20"/>
      <c r="O102" s="20" t="s">
        <v>691</v>
      </c>
      <c r="P102" s="20" t="s">
        <v>2310</v>
      </c>
      <c r="Q102" s="20" t="s">
        <v>2311</v>
      </c>
      <c r="R102" s="20"/>
      <c r="S102" s="20"/>
    </row>
    <row r="103" spans="1:19" x14ac:dyDescent="0.2">
      <c r="A103" s="20" t="s">
        <v>214</v>
      </c>
      <c r="B103" s="20" t="s">
        <v>215</v>
      </c>
      <c r="C103" s="20">
        <v>10.7</v>
      </c>
      <c r="D103" s="20">
        <v>9</v>
      </c>
      <c r="E103" s="20">
        <v>14.9</v>
      </c>
      <c r="F103" s="20">
        <v>27.2</v>
      </c>
      <c r="G103" s="20">
        <v>13.3</v>
      </c>
      <c r="H103" s="20">
        <v>15.9</v>
      </c>
      <c r="I103" s="20"/>
      <c r="J103" s="21">
        <f t="shared" si="4"/>
        <v>1.6300578034682081</v>
      </c>
      <c r="K103" s="21">
        <f t="shared" si="5"/>
        <v>0.19030202850579389</v>
      </c>
      <c r="L103" s="21">
        <f t="shared" si="6"/>
        <v>0.70492312476206886</v>
      </c>
      <c r="M103" s="21">
        <f t="shared" si="7"/>
        <v>0.72055658236890452</v>
      </c>
      <c r="N103" s="20"/>
      <c r="O103" s="20" t="s">
        <v>214</v>
      </c>
      <c r="P103" s="20" t="s">
        <v>2190</v>
      </c>
      <c r="Q103" s="20" t="s">
        <v>2191</v>
      </c>
      <c r="R103" s="20"/>
      <c r="S103" s="20"/>
    </row>
    <row r="104" spans="1:19" x14ac:dyDescent="0.2">
      <c r="A104" s="20" t="s">
        <v>386</v>
      </c>
      <c r="B104" s="20" t="s">
        <v>387</v>
      </c>
      <c r="C104" s="20">
        <v>20.6</v>
      </c>
      <c r="D104" s="20">
        <v>25.6</v>
      </c>
      <c r="E104" s="20">
        <v>35</v>
      </c>
      <c r="F104" s="20">
        <v>43.9</v>
      </c>
      <c r="G104" s="20">
        <v>35</v>
      </c>
      <c r="H104" s="20">
        <v>53.2</v>
      </c>
      <c r="I104" s="20"/>
      <c r="J104" s="21">
        <f t="shared" si="4"/>
        <v>1.6268472906403944</v>
      </c>
      <c r="K104" s="21">
        <f t="shared" si="5"/>
        <v>6.5540464134616103E-2</v>
      </c>
      <c r="L104" s="21">
        <f t="shared" si="6"/>
        <v>0.70207883406165172</v>
      </c>
      <c r="M104" s="21">
        <f t="shared" si="7"/>
        <v>1.183490487421313</v>
      </c>
      <c r="N104" s="20"/>
      <c r="O104" s="20" t="s">
        <v>386</v>
      </c>
      <c r="P104" s="20" t="s">
        <v>2272</v>
      </c>
      <c r="Q104" s="20" t="s">
        <v>2273</v>
      </c>
      <c r="R104" s="20"/>
      <c r="S104" s="20"/>
    </row>
    <row r="105" spans="1:19" x14ac:dyDescent="0.2">
      <c r="A105" s="20" t="s">
        <v>851</v>
      </c>
      <c r="B105" s="20" t="s">
        <v>852</v>
      </c>
      <c r="C105" s="20">
        <v>53.9</v>
      </c>
      <c r="D105" s="20">
        <v>101.7</v>
      </c>
      <c r="E105" s="20">
        <v>116.8</v>
      </c>
      <c r="F105" s="20">
        <v>138</v>
      </c>
      <c r="G105" s="20">
        <v>107.5</v>
      </c>
      <c r="H105" s="20">
        <v>196.2</v>
      </c>
      <c r="I105" s="20"/>
      <c r="J105" s="21">
        <f t="shared" si="4"/>
        <v>1.6215124816446402</v>
      </c>
      <c r="K105" s="21">
        <f t="shared" si="5"/>
        <v>0.15447482649790734</v>
      </c>
      <c r="L105" s="21">
        <f t="shared" si="6"/>
        <v>0.69734012902808196</v>
      </c>
      <c r="M105" s="21">
        <f t="shared" si="7"/>
        <v>0.81114228390133525</v>
      </c>
      <c r="N105" s="20"/>
      <c r="O105" s="20" t="s">
        <v>851</v>
      </c>
      <c r="P105" s="20" t="s">
        <v>2010</v>
      </c>
      <c r="Q105" s="20" t="s">
        <v>2011</v>
      </c>
      <c r="R105" s="20"/>
      <c r="S105" s="20"/>
    </row>
    <row r="106" spans="1:19" x14ac:dyDescent="0.2">
      <c r="A106" s="20" t="s">
        <v>1314</v>
      </c>
      <c r="B106" s="20" t="s">
        <v>1315</v>
      </c>
      <c r="C106" s="20">
        <v>18.100000000000001</v>
      </c>
      <c r="D106" s="20">
        <v>17</v>
      </c>
      <c r="E106" s="20">
        <v>21</v>
      </c>
      <c r="F106" s="20">
        <v>30.6</v>
      </c>
      <c r="G106" s="20">
        <v>26</v>
      </c>
      <c r="H106" s="20">
        <v>34.200000000000003</v>
      </c>
      <c r="I106" s="20"/>
      <c r="J106" s="21">
        <f t="shared" si="4"/>
        <v>1.6185383244206775</v>
      </c>
      <c r="K106" s="21">
        <f t="shared" si="5"/>
        <v>1.2110577229160573E-2</v>
      </c>
      <c r="L106" s="21">
        <f t="shared" si="6"/>
        <v>0.69469152668212231</v>
      </c>
      <c r="M106" s="21">
        <f t="shared" si="7"/>
        <v>1.9168351564882566</v>
      </c>
      <c r="N106" s="20"/>
      <c r="O106" s="20" t="s">
        <v>1314</v>
      </c>
      <c r="P106" s="20" t="s">
        <v>1719</v>
      </c>
      <c r="Q106" s="20" t="s">
        <v>1720</v>
      </c>
      <c r="R106" s="20"/>
      <c r="S106" s="20"/>
    </row>
    <row r="107" spans="1:19" x14ac:dyDescent="0.2">
      <c r="A107" s="20" t="s">
        <v>188</v>
      </c>
      <c r="B107" s="20" t="s">
        <v>189</v>
      </c>
      <c r="C107" s="20">
        <v>176.7</v>
      </c>
      <c r="D107" s="20">
        <v>196.8</v>
      </c>
      <c r="E107" s="20">
        <v>239.6</v>
      </c>
      <c r="F107" s="20">
        <v>419.3</v>
      </c>
      <c r="G107" s="20">
        <v>293.3</v>
      </c>
      <c r="H107" s="20">
        <v>275</v>
      </c>
      <c r="I107" s="20"/>
      <c r="J107" s="21">
        <f t="shared" si="4"/>
        <v>1.6108302071440221</v>
      </c>
      <c r="K107" s="21">
        <f t="shared" si="5"/>
        <v>6.3480667923207335E-2</v>
      </c>
      <c r="L107" s="21">
        <f t="shared" si="6"/>
        <v>0.68780443183401441</v>
      </c>
      <c r="M107" s="21">
        <f t="shared" si="7"/>
        <v>1.197358512386042</v>
      </c>
      <c r="N107" s="20"/>
      <c r="O107" s="20" t="s">
        <v>188</v>
      </c>
      <c r="P107" s="20" t="s">
        <v>2212</v>
      </c>
      <c r="Q107" s="20" t="s">
        <v>2213</v>
      </c>
      <c r="R107" s="20"/>
      <c r="S107" s="20"/>
    </row>
    <row r="108" spans="1:19" x14ac:dyDescent="0.2">
      <c r="A108" s="20" t="s">
        <v>166</v>
      </c>
      <c r="B108" s="20" t="s">
        <v>167</v>
      </c>
      <c r="C108" s="20">
        <v>265.39999999999998</v>
      </c>
      <c r="D108" s="20">
        <v>266.89999999999998</v>
      </c>
      <c r="E108" s="20">
        <v>297.5</v>
      </c>
      <c r="F108" s="20">
        <v>503.7</v>
      </c>
      <c r="G108" s="20">
        <v>383.3</v>
      </c>
      <c r="H108" s="20">
        <v>448.4</v>
      </c>
      <c r="I108" s="20"/>
      <c r="J108" s="21">
        <f t="shared" si="4"/>
        <v>1.609303446613642</v>
      </c>
      <c r="K108" s="21">
        <f t="shared" si="5"/>
        <v>9.7441962455326846E-3</v>
      </c>
      <c r="L108" s="21">
        <f t="shared" si="6"/>
        <v>0.68643638302132914</v>
      </c>
      <c r="M108" s="21">
        <f t="shared" si="7"/>
        <v>2.0112539780472325</v>
      </c>
      <c r="N108" s="20"/>
      <c r="O108" s="20" t="s">
        <v>166</v>
      </c>
      <c r="P108" s="20" t="s">
        <v>2249</v>
      </c>
      <c r="Q108" s="20" t="s">
        <v>2250</v>
      </c>
      <c r="R108" s="20"/>
      <c r="S108" s="20"/>
    </row>
    <row r="109" spans="1:19" x14ac:dyDescent="0.2">
      <c r="A109" s="20" t="s">
        <v>570</v>
      </c>
      <c r="B109" s="20" t="s">
        <v>571</v>
      </c>
      <c r="C109" s="20">
        <v>161.4</v>
      </c>
      <c r="D109" s="20">
        <v>194.9</v>
      </c>
      <c r="E109" s="20">
        <v>272.89999999999998</v>
      </c>
      <c r="F109" s="20">
        <v>413.2</v>
      </c>
      <c r="G109" s="20">
        <v>260.3</v>
      </c>
      <c r="H109" s="20">
        <v>336.6</v>
      </c>
      <c r="I109" s="20"/>
      <c r="J109" s="21">
        <f t="shared" si="4"/>
        <v>1.6053719008264462</v>
      </c>
      <c r="K109" s="21">
        <f t="shared" si="5"/>
        <v>8.2659125018605839E-2</v>
      </c>
      <c r="L109" s="21">
        <f t="shared" si="6"/>
        <v>0.68290755113311552</v>
      </c>
      <c r="M109" s="21">
        <f t="shared" si="7"/>
        <v>1.0827091962186279</v>
      </c>
      <c r="N109" s="20"/>
      <c r="O109" s="20" t="s">
        <v>570</v>
      </c>
      <c r="P109" s="20" t="s">
        <v>2194</v>
      </c>
      <c r="Q109" s="20" t="s">
        <v>2195</v>
      </c>
      <c r="R109" s="20"/>
      <c r="S109" s="20"/>
    </row>
    <row r="110" spans="1:19" x14ac:dyDescent="0.2">
      <c r="A110" s="20" t="s">
        <v>374</v>
      </c>
      <c r="B110" s="20" t="s">
        <v>375</v>
      </c>
      <c r="C110" s="20">
        <v>49.3</v>
      </c>
      <c r="D110" s="20">
        <v>58.7</v>
      </c>
      <c r="E110" s="20">
        <v>75.900000000000006</v>
      </c>
      <c r="F110" s="20">
        <v>93.4</v>
      </c>
      <c r="G110" s="20">
        <v>80.7</v>
      </c>
      <c r="H110" s="20">
        <v>121</v>
      </c>
      <c r="I110" s="20"/>
      <c r="J110" s="21">
        <f t="shared" si="4"/>
        <v>1.6046764545948886</v>
      </c>
      <c r="K110" s="21">
        <f t="shared" si="5"/>
        <v>5.9610006251313845E-2</v>
      </c>
      <c r="L110" s="21">
        <f t="shared" si="6"/>
        <v>0.68228244102006963</v>
      </c>
      <c r="M110" s="21">
        <f t="shared" si="7"/>
        <v>1.2246808326259666</v>
      </c>
      <c r="N110" s="20"/>
      <c r="O110" s="20" t="s">
        <v>374</v>
      </c>
      <c r="P110" s="20" t="s">
        <v>2264</v>
      </c>
      <c r="Q110" s="20" t="s">
        <v>2265</v>
      </c>
      <c r="R110" s="20"/>
      <c r="S110" s="20"/>
    </row>
    <row r="111" spans="1:19" x14ac:dyDescent="0.2">
      <c r="A111" s="20" t="s">
        <v>254</v>
      </c>
      <c r="B111" s="20" t="s">
        <v>255</v>
      </c>
      <c r="C111" s="20">
        <v>74.7</v>
      </c>
      <c r="D111" s="20">
        <v>83.8</v>
      </c>
      <c r="E111" s="20">
        <v>108.2</v>
      </c>
      <c r="F111" s="20">
        <v>134.30000000000001</v>
      </c>
      <c r="G111" s="20">
        <v>133.6</v>
      </c>
      <c r="H111" s="20">
        <v>159.80000000000001</v>
      </c>
      <c r="I111" s="20"/>
      <c r="J111" s="21">
        <f t="shared" si="4"/>
        <v>1.6036745406824147</v>
      </c>
      <c r="K111" s="21">
        <f t="shared" si="5"/>
        <v>1.5287847368418789E-2</v>
      </c>
      <c r="L111" s="21">
        <f t="shared" si="6"/>
        <v>0.68138138232540757</v>
      </c>
      <c r="M111" s="21">
        <f t="shared" si="7"/>
        <v>1.8156536618625401</v>
      </c>
      <c r="N111" s="20"/>
      <c r="O111" s="20" t="s">
        <v>254</v>
      </c>
      <c r="P111" s="20" t="s">
        <v>2266</v>
      </c>
      <c r="Q111" s="20" t="s">
        <v>2081</v>
      </c>
      <c r="R111" s="20"/>
      <c r="S111" s="20"/>
    </row>
    <row r="112" spans="1:19" x14ac:dyDescent="0.2">
      <c r="A112" s="20" t="s">
        <v>631</v>
      </c>
      <c r="B112" s="20" t="s">
        <v>632</v>
      </c>
      <c r="C112" s="20">
        <v>64.8</v>
      </c>
      <c r="D112" s="20">
        <v>75</v>
      </c>
      <c r="E112" s="20">
        <v>97.9</v>
      </c>
      <c r="F112" s="20">
        <v>123.2</v>
      </c>
      <c r="G112" s="20">
        <v>99.8</v>
      </c>
      <c r="H112" s="20">
        <v>156.6</v>
      </c>
      <c r="I112" s="20"/>
      <c r="J112" s="21">
        <f t="shared" si="4"/>
        <v>1.5969709718132099</v>
      </c>
      <c r="K112" s="21">
        <f t="shared" si="5"/>
        <v>6.9120608446831128E-2</v>
      </c>
      <c r="L112" s="21">
        <f t="shared" si="6"/>
        <v>0.67533808907867465</v>
      </c>
      <c r="M112" s="21">
        <f t="shared" si="7"/>
        <v>1.1603924475555194</v>
      </c>
      <c r="N112" s="20"/>
      <c r="O112" s="20" t="s">
        <v>631</v>
      </c>
      <c r="P112" s="20" t="s">
        <v>1622</v>
      </c>
      <c r="Q112" s="20"/>
      <c r="R112" s="20"/>
      <c r="S112" s="20"/>
    </row>
    <row r="113" spans="1:19" x14ac:dyDescent="0.2">
      <c r="A113" s="20" t="s">
        <v>380</v>
      </c>
      <c r="B113" s="20" t="s">
        <v>381</v>
      </c>
      <c r="C113" s="20">
        <v>80.5</v>
      </c>
      <c r="D113" s="20">
        <v>88</v>
      </c>
      <c r="E113" s="20">
        <v>111.2</v>
      </c>
      <c r="F113" s="20">
        <v>161.1</v>
      </c>
      <c r="G113" s="20">
        <v>119.6</v>
      </c>
      <c r="H113" s="20">
        <v>165.7</v>
      </c>
      <c r="I113" s="20"/>
      <c r="J113" s="21">
        <f t="shared" si="4"/>
        <v>1.5959957096889523</v>
      </c>
      <c r="K113" s="21">
        <f t="shared" si="5"/>
        <v>3.2698282376350279E-2</v>
      </c>
      <c r="L113" s="21">
        <f t="shared" si="6"/>
        <v>0.67445677335299581</v>
      </c>
      <c r="M113" s="21">
        <f t="shared" si="7"/>
        <v>1.4854750600022526</v>
      </c>
      <c r="N113" s="20"/>
      <c r="O113" s="20" t="s">
        <v>380</v>
      </c>
      <c r="P113" s="20" t="s">
        <v>1694</v>
      </c>
      <c r="Q113" s="20" t="s">
        <v>1695</v>
      </c>
      <c r="R113" s="20"/>
      <c r="S113" s="20"/>
    </row>
    <row r="114" spans="1:19" x14ac:dyDescent="0.2">
      <c r="A114" s="20" t="s">
        <v>1227</v>
      </c>
      <c r="B114" s="20" t="s">
        <v>1228</v>
      </c>
      <c r="C114" s="20">
        <v>31.9</v>
      </c>
      <c r="D114" s="20">
        <v>24.9</v>
      </c>
      <c r="E114" s="20">
        <v>27.6</v>
      </c>
      <c r="F114" s="20">
        <v>43.6</v>
      </c>
      <c r="G114" s="20">
        <v>46.3</v>
      </c>
      <c r="H114" s="20">
        <v>44.4</v>
      </c>
      <c r="I114" s="20"/>
      <c r="J114" s="21">
        <f t="shared" si="4"/>
        <v>1.5912322274881516</v>
      </c>
      <c r="K114" s="21">
        <f t="shared" si="5"/>
        <v>1.6118414704821375E-3</v>
      </c>
      <c r="L114" s="21">
        <f t="shared" si="6"/>
        <v>0.67014440072025716</v>
      </c>
      <c r="M114" s="21">
        <f t="shared" si="7"/>
        <v>2.7926776746155713</v>
      </c>
      <c r="N114" s="20"/>
      <c r="O114" s="20" t="s">
        <v>1227</v>
      </c>
      <c r="P114" s="20" t="s">
        <v>1681</v>
      </c>
      <c r="Q114" s="20" t="s">
        <v>1682</v>
      </c>
      <c r="R114" s="20"/>
      <c r="S114" s="20"/>
    </row>
    <row r="115" spans="1:19" x14ac:dyDescent="0.2">
      <c r="A115" s="20" t="s">
        <v>597</v>
      </c>
      <c r="B115" s="20" t="s">
        <v>598</v>
      </c>
      <c r="C115" s="20">
        <v>90.9</v>
      </c>
      <c r="D115" s="20">
        <v>101.8</v>
      </c>
      <c r="E115" s="20">
        <v>129.1</v>
      </c>
      <c r="F115" s="20">
        <v>167.4</v>
      </c>
      <c r="G115" s="20">
        <v>156.9</v>
      </c>
      <c r="H115" s="20">
        <v>187.7</v>
      </c>
      <c r="I115" s="20"/>
      <c r="J115" s="21">
        <f t="shared" si="4"/>
        <v>1.5910503418272222</v>
      </c>
      <c r="K115" s="21">
        <f t="shared" si="5"/>
        <v>1.1998529543276786E-2</v>
      </c>
      <c r="L115" s="21">
        <f t="shared" si="6"/>
        <v>0.66997948416391628</v>
      </c>
      <c r="M115" s="21">
        <f t="shared" si="7"/>
        <v>1.9208719748166301</v>
      </c>
      <c r="N115" s="20"/>
      <c r="O115" s="20" t="s">
        <v>597</v>
      </c>
      <c r="P115" s="20" t="s">
        <v>2241</v>
      </c>
      <c r="Q115" s="20" t="s">
        <v>2242</v>
      </c>
      <c r="R115" s="20"/>
      <c r="S115" s="20"/>
    </row>
    <row r="116" spans="1:19" x14ac:dyDescent="0.2">
      <c r="A116" s="20" t="s">
        <v>819</v>
      </c>
      <c r="B116" s="20" t="s">
        <v>820</v>
      </c>
      <c r="C116" s="20">
        <v>21.2</v>
      </c>
      <c r="D116" s="20">
        <v>30.2</v>
      </c>
      <c r="E116" s="20">
        <v>30.4</v>
      </c>
      <c r="F116" s="20">
        <v>43.9</v>
      </c>
      <c r="G116" s="20">
        <v>36.4</v>
      </c>
      <c r="H116" s="20">
        <v>48.9</v>
      </c>
      <c r="I116" s="20"/>
      <c r="J116" s="21">
        <f t="shared" si="4"/>
        <v>1.5794621026894864</v>
      </c>
      <c r="K116" s="21">
        <f t="shared" si="5"/>
        <v>2.8877622248113199E-2</v>
      </c>
      <c r="L116" s="21">
        <f t="shared" si="6"/>
        <v>0.65943332175217595</v>
      </c>
      <c r="M116" s="21">
        <f t="shared" si="7"/>
        <v>1.5394385689637564</v>
      </c>
      <c r="N116" s="20"/>
      <c r="O116" s="20" t="s">
        <v>819</v>
      </c>
      <c r="P116" s="20" t="s">
        <v>2261</v>
      </c>
      <c r="Q116" s="20" t="s">
        <v>2262</v>
      </c>
      <c r="R116" s="20"/>
      <c r="S116" s="20"/>
    </row>
    <row r="117" spans="1:19" x14ac:dyDescent="0.2">
      <c r="A117" s="20" t="s">
        <v>741</v>
      </c>
      <c r="B117" s="20" t="s">
        <v>742</v>
      </c>
      <c r="C117" s="20">
        <v>27.5</v>
      </c>
      <c r="D117" s="20">
        <v>49.5</v>
      </c>
      <c r="E117" s="20">
        <v>71</v>
      </c>
      <c r="F117" s="20">
        <v>92.4</v>
      </c>
      <c r="G117" s="20">
        <v>59.5</v>
      </c>
      <c r="H117" s="20">
        <v>81.5</v>
      </c>
      <c r="I117" s="20"/>
      <c r="J117" s="21">
        <f t="shared" si="4"/>
        <v>1.577027027027027</v>
      </c>
      <c r="K117" s="21">
        <f t="shared" si="5"/>
        <v>0.14697824553741259</v>
      </c>
      <c r="L117" s="21">
        <f t="shared" si="6"/>
        <v>0.65720738519103594</v>
      </c>
      <c r="M117" s="21">
        <f t="shared" si="7"/>
        <v>0.83274694104922831</v>
      </c>
      <c r="N117" s="20"/>
      <c r="O117" s="20" t="s">
        <v>741</v>
      </c>
      <c r="P117" s="20" t="s">
        <v>2185</v>
      </c>
      <c r="Q117" s="20" t="s">
        <v>2015</v>
      </c>
      <c r="R117" s="20"/>
      <c r="S117" s="20"/>
    </row>
    <row r="118" spans="1:19" x14ac:dyDescent="0.2">
      <c r="A118" s="20" t="s">
        <v>164</v>
      </c>
      <c r="B118" s="20" t="s">
        <v>165</v>
      </c>
      <c r="C118" s="20">
        <v>11.9</v>
      </c>
      <c r="D118" s="20">
        <v>9.6</v>
      </c>
      <c r="E118" s="20">
        <v>10.9</v>
      </c>
      <c r="F118" s="20">
        <v>15.8</v>
      </c>
      <c r="G118" s="20">
        <v>20.100000000000001</v>
      </c>
      <c r="H118" s="20">
        <v>15.1</v>
      </c>
      <c r="I118" s="20"/>
      <c r="J118" s="21">
        <f t="shared" si="4"/>
        <v>1.5740740740740744</v>
      </c>
      <c r="K118" s="21">
        <f t="shared" si="5"/>
        <v>2.1787542953751578E-2</v>
      </c>
      <c r="L118" s="21">
        <f t="shared" si="6"/>
        <v>0.6545034339742335</v>
      </c>
      <c r="M118" s="21">
        <f t="shared" si="7"/>
        <v>1.6617917436772964</v>
      </c>
      <c r="N118" s="20"/>
      <c r="O118" s="20" t="s">
        <v>164</v>
      </c>
      <c r="P118" s="20" t="s">
        <v>2178</v>
      </c>
      <c r="Q118" s="20" t="s">
        <v>2179</v>
      </c>
      <c r="R118" s="20"/>
      <c r="S118" s="20"/>
    </row>
    <row r="119" spans="1:19" x14ac:dyDescent="0.2">
      <c r="A119" s="20" t="s">
        <v>130</v>
      </c>
      <c r="B119" s="20" t="s">
        <v>131</v>
      </c>
      <c r="C119" s="20">
        <v>103.7</v>
      </c>
      <c r="D119" s="20">
        <v>121.6</v>
      </c>
      <c r="E119" s="20">
        <v>197.1</v>
      </c>
      <c r="F119" s="20">
        <v>253.1</v>
      </c>
      <c r="G119" s="20">
        <v>175.9</v>
      </c>
      <c r="H119" s="20">
        <v>235</v>
      </c>
      <c r="I119" s="20"/>
      <c r="J119" s="21">
        <f t="shared" si="4"/>
        <v>1.571969696969697</v>
      </c>
      <c r="K119" s="21">
        <f t="shared" si="5"/>
        <v>9.4555646394236775E-2</v>
      </c>
      <c r="L119" s="21">
        <f t="shared" si="6"/>
        <v>0.65257340687583376</v>
      </c>
      <c r="M119" s="21">
        <f t="shared" si="7"/>
        <v>1.0243125321320914</v>
      </c>
      <c r="N119" s="20"/>
      <c r="O119" s="20" t="s">
        <v>130</v>
      </c>
      <c r="P119" s="20" t="s">
        <v>2206</v>
      </c>
      <c r="Q119" s="20" t="s">
        <v>2207</v>
      </c>
      <c r="R119" s="20"/>
      <c r="S119" s="20"/>
    </row>
    <row r="120" spans="1:19" x14ac:dyDescent="0.2">
      <c r="A120" s="20" t="s">
        <v>1027</v>
      </c>
      <c r="B120" s="20" t="s">
        <v>1028</v>
      </c>
      <c r="C120" s="20">
        <v>3.8</v>
      </c>
      <c r="D120" s="20">
        <v>10.3</v>
      </c>
      <c r="E120" s="20">
        <v>10.4</v>
      </c>
      <c r="F120" s="20">
        <v>13</v>
      </c>
      <c r="G120" s="20">
        <v>9.9</v>
      </c>
      <c r="H120" s="20">
        <v>15.6</v>
      </c>
      <c r="I120" s="20"/>
      <c r="J120" s="21">
        <f t="shared" si="4"/>
        <v>1.5714285714285714</v>
      </c>
      <c r="K120" s="21">
        <f t="shared" si="5"/>
        <v>0.16319423815722198</v>
      </c>
      <c r="L120" s="21">
        <f t="shared" si="6"/>
        <v>0.65207669657969314</v>
      </c>
      <c r="M120" s="21">
        <f t="shared" si="7"/>
        <v>0.78729517879721977</v>
      </c>
      <c r="N120" s="20"/>
      <c r="O120" s="20" t="s">
        <v>1027</v>
      </c>
      <c r="P120" s="20" t="s">
        <v>2282</v>
      </c>
      <c r="Q120" s="20" t="s">
        <v>2283</v>
      </c>
      <c r="R120" s="20"/>
      <c r="S120" s="20"/>
    </row>
    <row r="121" spans="1:19" x14ac:dyDescent="0.2">
      <c r="A121" s="20" t="s">
        <v>72</v>
      </c>
      <c r="B121" s="20" t="s">
        <v>73</v>
      </c>
      <c r="C121" s="20">
        <v>757.7</v>
      </c>
      <c r="D121" s="20">
        <v>925.9</v>
      </c>
      <c r="E121" s="20">
        <v>1240.2</v>
      </c>
      <c r="F121" s="20">
        <v>1805.7</v>
      </c>
      <c r="G121" s="20">
        <v>1265.8</v>
      </c>
      <c r="H121" s="20">
        <v>1518.6</v>
      </c>
      <c r="I121" s="20"/>
      <c r="J121" s="21">
        <f t="shared" si="4"/>
        <v>1.5699090225049592</v>
      </c>
      <c r="K121" s="21">
        <f t="shared" si="5"/>
        <v>5.7674796422299598E-2</v>
      </c>
      <c r="L121" s="21">
        <f t="shared" si="6"/>
        <v>0.65068095619718469</v>
      </c>
      <c r="M121" s="21">
        <f t="shared" si="7"/>
        <v>1.2390139297557716</v>
      </c>
      <c r="N121" s="20"/>
      <c r="O121" s="20" t="s">
        <v>72</v>
      </c>
      <c r="P121" s="20" t="s">
        <v>2230</v>
      </c>
      <c r="Q121" s="20" t="s">
        <v>2231</v>
      </c>
      <c r="R121" s="20"/>
      <c r="S121" s="20"/>
    </row>
    <row r="122" spans="1:19" x14ac:dyDescent="0.2">
      <c r="A122" s="20" t="s">
        <v>635</v>
      </c>
      <c r="B122" s="20" t="s">
        <v>636</v>
      </c>
      <c r="C122" s="20">
        <v>48.7</v>
      </c>
      <c r="D122" s="20">
        <v>62.7</v>
      </c>
      <c r="E122" s="20">
        <v>76.3</v>
      </c>
      <c r="F122" s="20">
        <v>105.3</v>
      </c>
      <c r="G122" s="20">
        <v>81.099999999999994</v>
      </c>
      <c r="H122" s="20">
        <v>106.8</v>
      </c>
      <c r="I122" s="20"/>
      <c r="J122" s="21">
        <f t="shared" si="4"/>
        <v>1.5620671283963772</v>
      </c>
      <c r="K122" s="21">
        <f t="shared" si="5"/>
        <v>3.7984185259277645E-2</v>
      </c>
      <c r="L122" s="21">
        <f t="shared" si="6"/>
        <v>0.64345645330293755</v>
      </c>
      <c r="M122" s="21">
        <f t="shared" si="7"/>
        <v>1.4203971845471699</v>
      </c>
      <c r="N122" s="20"/>
      <c r="O122" s="20" t="s">
        <v>635</v>
      </c>
      <c r="P122" s="20" t="s">
        <v>2308</v>
      </c>
      <c r="Q122" s="20" t="s">
        <v>2309</v>
      </c>
      <c r="R122" s="20"/>
      <c r="S122" s="20"/>
    </row>
    <row r="123" spans="1:19" x14ac:dyDescent="0.2">
      <c r="A123" s="20" t="s">
        <v>310</v>
      </c>
      <c r="B123" s="20" t="s">
        <v>311</v>
      </c>
      <c r="C123" s="20">
        <v>74.8</v>
      </c>
      <c r="D123" s="20">
        <v>87.3</v>
      </c>
      <c r="E123" s="20">
        <v>114.5</v>
      </c>
      <c r="F123" s="20">
        <v>149.80000000000001</v>
      </c>
      <c r="G123" s="20">
        <v>120.5</v>
      </c>
      <c r="H123" s="20">
        <v>161.6</v>
      </c>
      <c r="I123" s="20"/>
      <c r="J123" s="21">
        <f t="shared" si="4"/>
        <v>1.5614605929139549</v>
      </c>
      <c r="K123" s="21">
        <f t="shared" si="5"/>
        <v>3.7742184059437321E-2</v>
      </c>
      <c r="L123" s="21">
        <f t="shared" si="6"/>
        <v>0.64289616005652761</v>
      </c>
      <c r="M123" s="21">
        <f t="shared" si="7"/>
        <v>1.4231729717514612</v>
      </c>
      <c r="N123" s="20"/>
      <c r="O123" s="20" t="s">
        <v>310</v>
      </c>
      <c r="P123" s="20" t="s">
        <v>2263</v>
      </c>
      <c r="Q123" s="20" t="s">
        <v>2033</v>
      </c>
      <c r="R123" s="20"/>
      <c r="S123" s="20"/>
    </row>
    <row r="124" spans="1:19" x14ac:dyDescent="0.2">
      <c r="A124" s="20" t="s">
        <v>1143</v>
      </c>
      <c r="B124" s="20" t="s">
        <v>1144</v>
      </c>
      <c r="C124" s="20">
        <v>23</v>
      </c>
      <c r="D124" s="20">
        <v>25.3</v>
      </c>
      <c r="E124" s="20">
        <v>44.7</v>
      </c>
      <c r="F124" s="20">
        <v>44.8</v>
      </c>
      <c r="G124" s="20">
        <v>38.5</v>
      </c>
      <c r="H124" s="20">
        <v>61.5</v>
      </c>
      <c r="I124" s="20"/>
      <c r="J124" s="21">
        <f t="shared" si="4"/>
        <v>1.5569892473118281</v>
      </c>
      <c r="K124" s="21">
        <f t="shared" si="5"/>
        <v>0.1502676701177483</v>
      </c>
      <c r="L124" s="21">
        <f t="shared" si="6"/>
        <v>0.63875898108781182</v>
      </c>
      <c r="M124" s="21">
        <f t="shared" si="7"/>
        <v>0.8231344472226173</v>
      </c>
      <c r="N124" s="20"/>
      <c r="O124" s="20" t="s">
        <v>1143</v>
      </c>
      <c r="P124" s="20" t="s">
        <v>2125</v>
      </c>
      <c r="Q124" s="20" t="s">
        <v>2126</v>
      </c>
      <c r="R124" s="20"/>
      <c r="S124" s="20"/>
    </row>
    <row r="125" spans="1:19" x14ac:dyDescent="0.2">
      <c r="A125" s="20" t="s">
        <v>945</v>
      </c>
      <c r="B125" s="20" t="s">
        <v>946</v>
      </c>
      <c r="C125" s="20">
        <v>6.2</v>
      </c>
      <c r="D125" s="20">
        <v>3.6</v>
      </c>
      <c r="E125" s="20">
        <v>6.8</v>
      </c>
      <c r="F125" s="20">
        <v>8.9</v>
      </c>
      <c r="G125" s="20">
        <v>7.7</v>
      </c>
      <c r="H125" s="20">
        <v>9.1999999999999993</v>
      </c>
      <c r="I125" s="20"/>
      <c r="J125" s="21">
        <f t="shared" si="4"/>
        <v>1.5542168674698795</v>
      </c>
      <c r="K125" s="21">
        <f t="shared" si="5"/>
        <v>4.7356349331552146E-2</v>
      </c>
      <c r="L125" s="21">
        <f t="shared" si="6"/>
        <v>0.63618782407632934</v>
      </c>
      <c r="M125" s="21">
        <f t="shared" si="7"/>
        <v>1.3246217844581054</v>
      </c>
      <c r="N125" s="20"/>
      <c r="O125" s="20" t="s">
        <v>945</v>
      </c>
      <c r="P125" s="20" t="s">
        <v>1644</v>
      </c>
      <c r="Q125" s="20" t="s">
        <v>1593</v>
      </c>
      <c r="R125" s="20"/>
      <c r="S125" s="20"/>
    </row>
    <row r="126" spans="1:19" x14ac:dyDescent="0.2">
      <c r="A126" s="20" t="s">
        <v>378</v>
      </c>
      <c r="B126" s="20" t="s">
        <v>379</v>
      </c>
      <c r="C126" s="20">
        <v>34.5</v>
      </c>
      <c r="D126" s="20">
        <v>23.2</v>
      </c>
      <c r="E126" s="20">
        <v>38.6</v>
      </c>
      <c r="F126" s="20">
        <v>51.8</v>
      </c>
      <c r="G126" s="20">
        <v>42.7</v>
      </c>
      <c r="H126" s="20">
        <v>54.5</v>
      </c>
      <c r="I126" s="20"/>
      <c r="J126" s="21">
        <f t="shared" si="4"/>
        <v>1.5472481827622013</v>
      </c>
      <c r="K126" s="21">
        <f t="shared" si="5"/>
        <v>3.9351488941168945E-2</v>
      </c>
      <c r="L126" s="21">
        <f t="shared" si="6"/>
        <v>0.62970462750606448</v>
      </c>
      <c r="M126" s="21">
        <f t="shared" si="7"/>
        <v>1.4050388306060611</v>
      </c>
      <c r="N126" s="20"/>
      <c r="O126" s="20" t="s">
        <v>378</v>
      </c>
      <c r="P126" s="20" t="s">
        <v>2276</v>
      </c>
      <c r="Q126" s="20" t="s">
        <v>2277</v>
      </c>
      <c r="R126" s="20"/>
      <c r="S126" s="20"/>
    </row>
    <row r="127" spans="1:19" x14ac:dyDescent="0.2">
      <c r="A127" s="20" t="s">
        <v>1173</v>
      </c>
      <c r="B127" s="20" t="s">
        <v>1174</v>
      </c>
      <c r="C127" s="20">
        <v>10.199999999999999</v>
      </c>
      <c r="D127" s="20">
        <v>9.6</v>
      </c>
      <c r="E127" s="20">
        <v>11.4</v>
      </c>
      <c r="F127" s="20">
        <v>14.9</v>
      </c>
      <c r="G127" s="20">
        <v>15.4</v>
      </c>
      <c r="H127" s="20">
        <v>17.899999999999999</v>
      </c>
      <c r="I127" s="20"/>
      <c r="J127" s="21">
        <f t="shared" si="4"/>
        <v>1.5448717948717952</v>
      </c>
      <c r="K127" s="21">
        <f t="shared" si="5"/>
        <v>6.0677305191821464E-3</v>
      </c>
      <c r="L127" s="21">
        <f t="shared" si="6"/>
        <v>0.62748711736771356</v>
      </c>
      <c r="M127" s="21">
        <f t="shared" si="7"/>
        <v>2.2169737153986557</v>
      </c>
      <c r="N127" s="20"/>
      <c r="O127" s="20" t="s">
        <v>1173</v>
      </c>
      <c r="P127" s="20" t="s">
        <v>1853</v>
      </c>
      <c r="Q127" s="20" t="s">
        <v>1854</v>
      </c>
      <c r="R127" s="20"/>
      <c r="S127" s="20"/>
    </row>
    <row r="128" spans="1:19" x14ac:dyDescent="0.2">
      <c r="A128" s="20" t="s">
        <v>1235</v>
      </c>
      <c r="B128" s="20" t="s">
        <v>1236</v>
      </c>
      <c r="C128" s="20">
        <v>48</v>
      </c>
      <c r="D128" s="20">
        <v>40.6</v>
      </c>
      <c r="E128" s="20">
        <v>28.7</v>
      </c>
      <c r="F128" s="20">
        <v>88.8</v>
      </c>
      <c r="G128" s="20">
        <v>55.6</v>
      </c>
      <c r="H128" s="20">
        <v>36.700000000000003</v>
      </c>
      <c r="I128" s="20"/>
      <c r="J128" s="21">
        <f t="shared" si="4"/>
        <v>1.5439045183290709</v>
      </c>
      <c r="K128" s="21">
        <f t="shared" si="5"/>
        <v>0.26031473236100805</v>
      </c>
      <c r="L128" s="21">
        <f t="shared" si="6"/>
        <v>0.62658353292165958</v>
      </c>
      <c r="M128" s="21">
        <f t="shared" si="7"/>
        <v>0.58450125255139795</v>
      </c>
      <c r="N128" s="20"/>
      <c r="O128" s="20" t="s">
        <v>1235</v>
      </c>
      <c r="P128" s="20" t="s">
        <v>1933</v>
      </c>
      <c r="Q128" s="20" t="s">
        <v>1703</v>
      </c>
      <c r="R128" s="20"/>
      <c r="S128" s="20"/>
    </row>
    <row r="129" spans="1:19" x14ac:dyDescent="0.2">
      <c r="A129" s="20" t="s">
        <v>661</v>
      </c>
      <c r="B129" s="20" t="s">
        <v>662</v>
      </c>
      <c r="C129" s="20">
        <v>79.7</v>
      </c>
      <c r="D129" s="20">
        <v>98</v>
      </c>
      <c r="E129" s="20">
        <v>154.19999999999999</v>
      </c>
      <c r="F129" s="20">
        <v>165.5</v>
      </c>
      <c r="G129" s="20">
        <v>138.9</v>
      </c>
      <c r="H129" s="20">
        <v>207.9</v>
      </c>
      <c r="I129" s="20"/>
      <c r="J129" s="21">
        <f t="shared" si="4"/>
        <v>1.5435372100030129</v>
      </c>
      <c r="K129" s="21">
        <f t="shared" si="5"/>
        <v>0.1164245857170932</v>
      </c>
      <c r="L129" s="21">
        <f t="shared" si="6"/>
        <v>0.62624026237626385</v>
      </c>
      <c r="M129" s="21">
        <f t="shared" si="7"/>
        <v>0.93395529877724082</v>
      </c>
      <c r="N129" s="20"/>
      <c r="O129" s="20" t="s">
        <v>661</v>
      </c>
      <c r="P129" s="20" t="s">
        <v>1747</v>
      </c>
      <c r="Q129" s="20" t="s">
        <v>1748</v>
      </c>
      <c r="R129" s="20"/>
      <c r="S129" s="20"/>
    </row>
    <row r="130" spans="1:19" x14ac:dyDescent="0.2">
      <c r="A130" s="20" t="s">
        <v>1318</v>
      </c>
      <c r="B130" s="20" t="s">
        <v>1319</v>
      </c>
      <c r="C130" s="20">
        <v>12.6</v>
      </c>
      <c r="D130" s="20">
        <v>9.6</v>
      </c>
      <c r="E130" s="20">
        <v>17.8</v>
      </c>
      <c r="F130" s="20">
        <v>24.3</v>
      </c>
      <c r="G130" s="20">
        <v>16.600000000000001</v>
      </c>
      <c r="H130" s="20">
        <v>20.8</v>
      </c>
      <c r="I130" s="20"/>
      <c r="J130" s="21">
        <f t="shared" ref="J130:J193" si="8">(F130+G130+H130)/(C130+D130+E130)</f>
        <v>1.5425</v>
      </c>
      <c r="K130" s="21">
        <f t="shared" ref="K130:K193" si="9">TTEST(F130:H130,C130:E130,2,2)</f>
        <v>9.1412294947700548E-2</v>
      </c>
      <c r="L130" s="21">
        <f t="shared" ref="L130:L193" si="10">LOG(J130,2)</f>
        <v>0.62527048937469321</v>
      </c>
      <c r="M130" s="21">
        <f t="shared" ref="M130:M193" si="11">-LOG10(K130)</f>
        <v>1.0389953877581191</v>
      </c>
      <c r="N130" s="20"/>
      <c r="O130" s="20" t="s">
        <v>1318</v>
      </c>
      <c r="P130" s="20" t="s">
        <v>1737</v>
      </c>
      <c r="Q130" s="20" t="s">
        <v>1738</v>
      </c>
      <c r="R130" s="20"/>
      <c r="S130" s="20"/>
    </row>
    <row r="131" spans="1:19" x14ac:dyDescent="0.2">
      <c r="A131" s="20" t="s">
        <v>318</v>
      </c>
      <c r="B131" s="20" t="s">
        <v>319</v>
      </c>
      <c r="C131" s="20">
        <v>61.3</v>
      </c>
      <c r="D131" s="20">
        <v>55.4</v>
      </c>
      <c r="E131" s="20">
        <v>70.900000000000006</v>
      </c>
      <c r="F131" s="20">
        <v>109.9</v>
      </c>
      <c r="G131" s="20">
        <v>87.6</v>
      </c>
      <c r="H131" s="20">
        <v>91.8</v>
      </c>
      <c r="I131" s="20"/>
      <c r="J131" s="21">
        <f t="shared" si="8"/>
        <v>1.5421108742004266</v>
      </c>
      <c r="K131" s="21">
        <f t="shared" si="9"/>
        <v>1.4433858233562261E-2</v>
      </c>
      <c r="L131" s="21">
        <f t="shared" si="10"/>
        <v>0.62490649541422316</v>
      </c>
      <c r="M131" s="21">
        <f t="shared" si="11"/>
        <v>1.8406175645699057</v>
      </c>
      <c r="N131" s="20"/>
      <c r="O131" s="20" t="s">
        <v>318</v>
      </c>
      <c r="P131" s="20" t="s">
        <v>2137</v>
      </c>
      <c r="Q131" s="20" t="s">
        <v>2138</v>
      </c>
      <c r="R131" s="20"/>
      <c r="S131" s="20"/>
    </row>
    <row r="132" spans="1:19" x14ac:dyDescent="0.2">
      <c r="A132" s="20" t="s">
        <v>853</v>
      </c>
      <c r="B132" s="20" t="s">
        <v>854</v>
      </c>
      <c r="C132" s="20">
        <v>17.600000000000001</v>
      </c>
      <c r="D132" s="20">
        <v>12.4</v>
      </c>
      <c r="E132" s="20">
        <v>13.5</v>
      </c>
      <c r="F132" s="20">
        <v>24.2</v>
      </c>
      <c r="G132" s="20">
        <v>19.399999999999999</v>
      </c>
      <c r="H132" s="20">
        <v>23</v>
      </c>
      <c r="I132" s="20"/>
      <c r="J132" s="21">
        <f t="shared" si="8"/>
        <v>1.5310344827586206</v>
      </c>
      <c r="K132" s="21">
        <f t="shared" si="9"/>
        <v>2.2825824906091943E-2</v>
      </c>
      <c r="L132" s="21">
        <f t="shared" si="10"/>
        <v>0.61450677633517148</v>
      </c>
      <c r="M132" s="21">
        <f t="shared" si="11"/>
        <v>1.6415735184731695</v>
      </c>
      <c r="N132" s="20"/>
      <c r="O132" s="20" t="s">
        <v>853</v>
      </c>
      <c r="P132" s="20" t="s">
        <v>2100</v>
      </c>
      <c r="Q132" s="20" t="s">
        <v>2004</v>
      </c>
      <c r="R132" s="20"/>
      <c r="S132" s="20"/>
    </row>
    <row r="133" spans="1:19" x14ac:dyDescent="0.2">
      <c r="A133" s="20" t="s">
        <v>182</v>
      </c>
      <c r="B133" s="20" t="s">
        <v>183</v>
      </c>
      <c r="C133" s="20">
        <v>56.7</v>
      </c>
      <c r="D133" s="20">
        <v>66.3</v>
      </c>
      <c r="E133" s="20">
        <v>85.8</v>
      </c>
      <c r="F133" s="20">
        <v>103.7</v>
      </c>
      <c r="G133" s="20">
        <v>87.9</v>
      </c>
      <c r="H133" s="20">
        <v>127.7</v>
      </c>
      <c r="I133" s="20"/>
      <c r="J133" s="21">
        <f t="shared" si="8"/>
        <v>1.5292145593869733</v>
      </c>
      <c r="K133" s="21">
        <f t="shared" si="9"/>
        <v>6.2697944438837069E-2</v>
      </c>
      <c r="L133" s="21">
        <f t="shared" si="10"/>
        <v>0.6127908410002092</v>
      </c>
      <c r="M133" s="21">
        <f t="shared" si="11"/>
        <v>1.2027466973431922</v>
      </c>
      <c r="N133" s="20"/>
      <c r="O133" s="20" t="s">
        <v>182</v>
      </c>
      <c r="P133" s="20" t="s">
        <v>2168</v>
      </c>
      <c r="Q133" s="20" t="s">
        <v>2169</v>
      </c>
      <c r="R133" s="20"/>
      <c r="S133" s="20"/>
    </row>
    <row r="134" spans="1:19" x14ac:dyDescent="0.2">
      <c r="A134" s="20" t="s">
        <v>382</v>
      </c>
      <c r="B134" s="20" t="s">
        <v>383</v>
      </c>
      <c r="C134" s="20">
        <v>50.3</v>
      </c>
      <c r="D134" s="20">
        <v>70.599999999999994</v>
      </c>
      <c r="E134" s="20">
        <v>136.9</v>
      </c>
      <c r="F134" s="20">
        <v>145.9</v>
      </c>
      <c r="G134" s="20">
        <v>95.7</v>
      </c>
      <c r="H134" s="20">
        <v>150.4</v>
      </c>
      <c r="I134" s="20"/>
      <c r="J134" s="21">
        <f t="shared" si="8"/>
        <v>1.5205585725368502</v>
      </c>
      <c r="K134" s="21">
        <f t="shared" si="9"/>
        <v>0.22837815918424678</v>
      </c>
      <c r="L134" s="21">
        <f t="shared" si="10"/>
        <v>0.60460139064091956</v>
      </c>
      <c r="M134" s="21">
        <f t="shared" si="11"/>
        <v>0.64134543194681237</v>
      </c>
      <c r="N134" s="20"/>
      <c r="O134" s="20" t="s">
        <v>382</v>
      </c>
      <c r="P134" s="20" t="s">
        <v>1873</v>
      </c>
      <c r="Q134" s="20" t="s">
        <v>1835</v>
      </c>
      <c r="R134" s="20"/>
      <c r="S134" s="20"/>
    </row>
    <row r="135" spans="1:19" x14ac:dyDescent="0.2">
      <c r="A135" s="20" t="s">
        <v>362</v>
      </c>
      <c r="B135" s="20" t="s">
        <v>363</v>
      </c>
      <c r="C135" s="20">
        <v>215.6</v>
      </c>
      <c r="D135" s="20">
        <v>393.5</v>
      </c>
      <c r="E135" s="20">
        <v>638.20000000000005</v>
      </c>
      <c r="F135" s="20">
        <v>706.6</v>
      </c>
      <c r="G135" s="20">
        <v>442.5</v>
      </c>
      <c r="H135" s="20">
        <v>743.7</v>
      </c>
      <c r="I135" s="20"/>
      <c r="J135" s="21">
        <f t="shared" si="8"/>
        <v>1.5175178385312271</v>
      </c>
      <c r="K135" s="21">
        <f t="shared" si="9"/>
        <v>0.23717788049427321</v>
      </c>
      <c r="L135" s="21">
        <f t="shared" si="10"/>
        <v>0.60171347556449994</v>
      </c>
      <c r="M135" s="21">
        <f t="shared" si="11"/>
        <v>0.62492581626568866</v>
      </c>
      <c r="N135" s="20"/>
      <c r="O135" s="20" t="s">
        <v>362</v>
      </c>
      <c r="P135" s="20" t="s">
        <v>2196</v>
      </c>
      <c r="Q135" s="20" t="s">
        <v>2165</v>
      </c>
      <c r="R135" s="20"/>
      <c r="S135" s="20"/>
    </row>
    <row r="136" spans="1:19" x14ac:dyDescent="0.2">
      <c r="A136" s="20" t="s">
        <v>270</v>
      </c>
      <c r="B136" s="20" t="s">
        <v>271</v>
      </c>
      <c r="C136" s="20">
        <v>112.5</v>
      </c>
      <c r="D136" s="20">
        <v>121.7</v>
      </c>
      <c r="E136" s="20">
        <v>239.9</v>
      </c>
      <c r="F136" s="20">
        <v>196.5</v>
      </c>
      <c r="G136" s="20">
        <v>154.1</v>
      </c>
      <c r="H136" s="20">
        <v>368.3</v>
      </c>
      <c r="I136" s="20"/>
      <c r="J136" s="21">
        <f t="shared" si="8"/>
        <v>1.5163467622864375</v>
      </c>
      <c r="K136" s="21">
        <f t="shared" si="9"/>
        <v>0.35053050117189555</v>
      </c>
      <c r="L136" s="21">
        <f t="shared" si="10"/>
        <v>0.60059971064940387</v>
      </c>
      <c r="M136" s="21">
        <f t="shared" si="11"/>
        <v>0.45527418621569077</v>
      </c>
      <c r="N136" s="20"/>
      <c r="O136" s="20" t="s">
        <v>270</v>
      </c>
      <c r="P136" s="20" t="s">
        <v>2160</v>
      </c>
      <c r="Q136" s="20" t="s">
        <v>2161</v>
      </c>
      <c r="R136" s="20"/>
      <c r="S136" s="20"/>
    </row>
    <row r="137" spans="1:19" x14ac:dyDescent="0.2">
      <c r="A137" s="20" t="s">
        <v>576</v>
      </c>
      <c r="B137" s="20" t="s">
        <v>577</v>
      </c>
      <c r="C137" s="20">
        <v>132.9</v>
      </c>
      <c r="D137" s="20">
        <v>161</v>
      </c>
      <c r="E137" s="20">
        <v>180.3</v>
      </c>
      <c r="F137" s="20">
        <v>221.1</v>
      </c>
      <c r="G137" s="20">
        <v>189</v>
      </c>
      <c r="H137" s="20">
        <v>307</v>
      </c>
      <c r="I137" s="20"/>
      <c r="J137" s="21">
        <f t="shared" si="8"/>
        <v>1.512231126107128</v>
      </c>
      <c r="K137" s="21">
        <f t="shared" si="9"/>
        <v>9.897436546169551E-2</v>
      </c>
      <c r="L137" s="21">
        <f t="shared" si="10"/>
        <v>0.59667865477446913</v>
      </c>
      <c r="M137" s="21">
        <f t="shared" si="11"/>
        <v>1.0044772738886405</v>
      </c>
      <c r="N137" s="20"/>
      <c r="O137" s="20" t="s">
        <v>576</v>
      </c>
      <c r="P137" s="20" t="s">
        <v>1712</v>
      </c>
      <c r="Q137" s="20" t="s">
        <v>1703</v>
      </c>
      <c r="R137" s="20"/>
      <c r="S137" s="20"/>
    </row>
    <row r="138" spans="1:19" x14ac:dyDescent="0.2">
      <c r="A138" s="20" t="s">
        <v>807</v>
      </c>
      <c r="B138" s="20" t="s">
        <v>808</v>
      </c>
      <c r="C138" s="20">
        <v>27.4</v>
      </c>
      <c r="D138" s="20">
        <v>28.1</v>
      </c>
      <c r="E138" s="20">
        <v>39</v>
      </c>
      <c r="F138" s="20">
        <v>46.8</v>
      </c>
      <c r="G138" s="20">
        <v>47.9</v>
      </c>
      <c r="H138" s="20">
        <v>47.2</v>
      </c>
      <c r="I138" s="20"/>
      <c r="J138" s="21">
        <f t="shared" si="8"/>
        <v>1.5015873015873014</v>
      </c>
      <c r="K138" s="21">
        <f t="shared" si="9"/>
        <v>1.3785392428882846E-2</v>
      </c>
      <c r="L138" s="21">
        <f t="shared" si="10"/>
        <v>0.58648835495211615</v>
      </c>
      <c r="M138" s="21">
        <f t="shared" si="11"/>
        <v>1.8605808663175456</v>
      </c>
      <c r="N138" s="20"/>
      <c r="O138" s="20" t="s">
        <v>807</v>
      </c>
      <c r="P138" s="20" t="s">
        <v>1723</v>
      </c>
      <c r="Q138" s="20" t="s">
        <v>1724</v>
      </c>
      <c r="R138" s="20"/>
      <c r="S138" s="20"/>
    </row>
    <row r="139" spans="1:19" x14ac:dyDescent="0.2">
      <c r="A139" s="20" t="s">
        <v>512</v>
      </c>
      <c r="B139" s="20" t="s">
        <v>513</v>
      </c>
      <c r="C139" s="20">
        <v>49.5</v>
      </c>
      <c r="D139" s="20">
        <v>55.9</v>
      </c>
      <c r="E139" s="20">
        <v>70.099999999999994</v>
      </c>
      <c r="F139" s="20">
        <v>99.2</v>
      </c>
      <c r="G139" s="20">
        <v>71.3</v>
      </c>
      <c r="H139" s="20">
        <v>92.8</v>
      </c>
      <c r="I139" s="20"/>
      <c r="J139" s="21">
        <f t="shared" si="8"/>
        <v>1.5002849002849004</v>
      </c>
      <c r="K139" s="21">
        <f t="shared" si="9"/>
        <v>4.8175823604930647E-2</v>
      </c>
      <c r="L139" s="21">
        <f t="shared" si="10"/>
        <v>0.58523649085413987</v>
      </c>
      <c r="M139" s="21">
        <f t="shared" si="11"/>
        <v>1.3171708519912608</v>
      </c>
      <c r="N139" s="20"/>
      <c r="O139" s="20" t="s">
        <v>512</v>
      </c>
      <c r="P139" s="20" t="s">
        <v>2304</v>
      </c>
      <c r="Q139" s="20" t="s">
        <v>2305</v>
      </c>
      <c r="R139" s="20"/>
      <c r="S139" s="20"/>
    </row>
    <row r="140" spans="1:19" x14ac:dyDescent="0.2">
      <c r="A140" s="20" t="s">
        <v>1155</v>
      </c>
      <c r="B140" s="20" t="s">
        <v>1156</v>
      </c>
      <c r="C140" s="20">
        <v>33.700000000000003</v>
      </c>
      <c r="D140" s="20">
        <v>28.3</v>
      </c>
      <c r="E140" s="20">
        <v>34.299999999999997</v>
      </c>
      <c r="F140" s="20">
        <v>57.4</v>
      </c>
      <c r="G140" s="20">
        <v>36.9</v>
      </c>
      <c r="H140" s="20">
        <v>49.5</v>
      </c>
      <c r="I140" s="20"/>
      <c r="J140" s="21">
        <f t="shared" si="8"/>
        <v>1.4932502596054</v>
      </c>
      <c r="K140" s="21">
        <f t="shared" si="9"/>
        <v>6.4906732521343144E-2</v>
      </c>
      <c r="L140" s="21">
        <f t="shared" si="10"/>
        <v>0.5784559725958387</v>
      </c>
      <c r="M140" s="21">
        <f t="shared" si="11"/>
        <v>1.1877102531962227</v>
      </c>
      <c r="N140" s="20"/>
      <c r="O140" s="20" t="s">
        <v>1155</v>
      </c>
      <c r="P140" s="20" t="s">
        <v>1622</v>
      </c>
      <c r="Q140" s="20"/>
      <c r="R140" s="20"/>
      <c r="S140" s="20"/>
    </row>
    <row r="141" spans="1:19" x14ac:dyDescent="0.2">
      <c r="A141" s="20" t="s">
        <v>987</v>
      </c>
      <c r="B141" s="20" t="s">
        <v>988</v>
      </c>
      <c r="C141" s="20">
        <v>34.5</v>
      </c>
      <c r="D141" s="20">
        <v>35.200000000000003</v>
      </c>
      <c r="E141" s="20">
        <v>44.4</v>
      </c>
      <c r="F141" s="20">
        <v>61.5</v>
      </c>
      <c r="G141" s="20">
        <v>42.8</v>
      </c>
      <c r="H141" s="20">
        <v>65.599999999999994</v>
      </c>
      <c r="I141" s="20"/>
      <c r="J141" s="21">
        <f t="shared" si="8"/>
        <v>1.4890446976336547</v>
      </c>
      <c r="K141" s="21">
        <f t="shared" si="9"/>
        <v>7.3313807672354916E-2</v>
      </c>
      <c r="L141" s="21">
        <f t="shared" si="10"/>
        <v>0.57438706089553881</v>
      </c>
      <c r="M141" s="21">
        <f t="shared" si="11"/>
        <v>1.1348142241148473</v>
      </c>
      <c r="N141" s="20"/>
      <c r="O141" s="20" t="s">
        <v>987</v>
      </c>
      <c r="P141" s="20" t="s">
        <v>2251</v>
      </c>
      <c r="Q141" s="20" t="s">
        <v>1987</v>
      </c>
      <c r="R141" s="20"/>
      <c r="S141" s="20"/>
    </row>
    <row r="142" spans="1:19" x14ac:dyDescent="0.2">
      <c r="A142" s="20" t="s">
        <v>813</v>
      </c>
      <c r="B142" s="20" t="s">
        <v>814</v>
      </c>
      <c r="C142" s="20">
        <v>21.2</v>
      </c>
      <c r="D142" s="20">
        <v>20.2</v>
      </c>
      <c r="E142" s="20">
        <v>19.3</v>
      </c>
      <c r="F142" s="20">
        <v>27.8</v>
      </c>
      <c r="G142" s="20">
        <v>27.6</v>
      </c>
      <c r="H142" s="20">
        <v>34.799999999999997</v>
      </c>
      <c r="I142" s="20"/>
      <c r="J142" s="21">
        <f t="shared" si="8"/>
        <v>1.4859967051070839</v>
      </c>
      <c r="K142" s="21">
        <f t="shared" si="9"/>
        <v>1.5521570614986401E-2</v>
      </c>
      <c r="L142" s="21">
        <f t="shared" si="10"/>
        <v>0.57143091699969883</v>
      </c>
      <c r="M142" s="21">
        <f t="shared" si="11"/>
        <v>1.8090643349522133</v>
      </c>
      <c r="N142" s="20"/>
      <c r="O142" s="20" t="s">
        <v>813</v>
      </c>
      <c r="P142" s="20" t="s">
        <v>2281</v>
      </c>
      <c r="Q142" s="20" t="s">
        <v>1989</v>
      </c>
      <c r="R142" s="20"/>
      <c r="S142" s="20"/>
    </row>
    <row r="143" spans="1:19" x14ac:dyDescent="0.2">
      <c r="A143" s="20" t="s">
        <v>118</v>
      </c>
      <c r="B143" s="20" t="s">
        <v>119</v>
      </c>
      <c r="C143" s="20">
        <v>27.8</v>
      </c>
      <c r="D143" s="20">
        <v>27.7</v>
      </c>
      <c r="E143" s="20">
        <v>46.9</v>
      </c>
      <c r="F143" s="20">
        <v>46.2</v>
      </c>
      <c r="G143" s="20">
        <v>35.6</v>
      </c>
      <c r="H143" s="20">
        <v>69.900000000000006</v>
      </c>
      <c r="I143" s="20"/>
      <c r="J143" s="21">
        <f t="shared" si="8"/>
        <v>1.4814453125</v>
      </c>
      <c r="K143" s="21">
        <f t="shared" si="9"/>
        <v>0.24210338540105403</v>
      </c>
      <c r="L143" s="21">
        <f t="shared" si="10"/>
        <v>0.56700537024703346</v>
      </c>
      <c r="M143" s="21">
        <f t="shared" si="11"/>
        <v>0.6159991376515459</v>
      </c>
      <c r="N143" s="20"/>
      <c r="O143" s="20" t="s">
        <v>118</v>
      </c>
      <c r="P143" s="20" t="s">
        <v>2298</v>
      </c>
      <c r="Q143" s="20" t="s">
        <v>2299</v>
      </c>
      <c r="R143" s="20"/>
      <c r="S143" s="20"/>
    </row>
    <row r="144" spans="1:19" x14ac:dyDescent="0.2">
      <c r="A144" s="20" t="s">
        <v>100</v>
      </c>
      <c r="B144" s="20" t="s">
        <v>101</v>
      </c>
      <c r="C144" s="20">
        <v>416.1</v>
      </c>
      <c r="D144" s="20">
        <v>507.8</v>
      </c>
      <c r="E144" s="20">
        <v>705</v>
      </c>
      <c r="F144" s="20">
        <v>975.4</v>
      </c>
      <c r="G144" s="20">
        <v>663</v>
      </c>
      <c r="H144" s="20">
        <v>772.2</v>
      </c>
      <c r="I144" s="20"/>
      <c r="J144" s="21">
        <f t="shared" si="8"/>
        <v>1.479894407268709</v>
      </c>
      <c r="K144" s="21">
        <f t="shared" si="9"/>
        <v>0.10562144251331404</v>
      </c>
      <c r="L144" s="21">
        <f t="shared" si="10"/>
        <v>0.56549424102690293</v>
      </c>
      <c r="M144" s="21">
        <f t="shared" si="11"/>
        <v>0.97624790547757201</v>
      </c>
      <c r="N144" s="20"/>
      <c r="O144" s="20" t="s">
        <v>100</v>
      </c>
      <c r="P144" s="20" t="s">
        <v>2228</v>
      </c>
      <c r="Q144" s="20" t="s">
        <v>2229</v>
      </c>
      <c r="R144" s="20"/>
      <c r="S144" s="20"/>
    </row>
    <row r="145" spans="1:19" x14ac:dyDescent="0.2">
      <c r="A145" s="20" t="s">
        <v>210</v>
      </c>
      <c r="B145" s="20" t="s">
        <v>211</v>
      </c>
      <c r="C145" s="20">
        <v>73.599999999999994</v>
      </c>
      <c r="D145" s="20">
        <v>74.2</v>
      </c>
      <c r="E145" s="20">
        <v>76.8</v>
      </c>
      <c r="F145" s="20">
        <v>132.19999999999999</v>
      </c>
      <c r="G145" s="20">
        <v>83.9</v>
      </c>
      <c r="H145" s="20">
        <v>115.9</v>
      </c>
      <c r="I145" s="20"/>
      <c r="J145" s="21">
        <f t="shared" si="8"/>
        <v>1.4781834372217273</v>
      </c>
      <c r="K145" s="21">
        <f t="shared" si="9"/>
        <v>6.5530032785314454E-2</v>
      </c>
      <c r="L145" s="21">
        <f t="shared" si="10"/>
        <v>0.56382531383368573</v>
      </c>
      <c r="M145" s="21">
        <f t="shared" si="11"/>
        <v>1.1835596147620424</v>
      </c>
      <c r="N145" s="20"/>
      <c r="O145" s="20" t="s">
        <v>210</v>
      </c>
      <c r="P145" s="20" t="s">
        <v>2312</v>
      </c>
      <c r="Q145" s="20" t="s">
        <v>2313</v>
      </c>
      <c r="R145" s="20"/>
      <c r="S145" s="20"/>
    </row>
    <row r="146" spans="1:19" x14ac:dyDescent="0.2">
      <c r="A146" s="20" t="s">
        <v>895</v>
      </c>
      <c r="B146" s="20" t="s">
        <v>896</v>
      </c>
      <c r="C146" s="20">
        <v>25.7</v>
      </c>
      <c r="D146" s="20">
        <v>41.7</v>
      </c>
      <c r="E146" s="20">
        <v>32.299999999999997</v>
      </c>
      <c r="F146" s="20">
        <v>50.3</v>
      </c>
      <c r="G146" s="20">
        <v>50.3</v>
      </c>
      <c r="H146" s="20">
        <v>46.2</v>
      </c>
      <c r="I146" s="20"/>
      <c r="J146" s="21">
        <f t="shared" si="8"/>
        <v>1.4724172517552658</v>
      </c>
      <c r="K146" s="21">
        <f t="shared" si="9"/>
        <v>3.1546318430692173E-2</v>
      </c>
      <c r="L146" s="21">
        <f t="shared" si="10"/>
        <v>0.55818655844501697</v>
      </c>
      <c r="M146" s="21">
        <f t="shared" si="11"/>
        <v>1.5010513171973221</v>
      </c>
      <c r="N146" s="20"/>
      <c r="O146" s="20" t="s">
        <v>895</v>
      </c>
      <c r="P146" s="20" t="s">
        <v>1677</v>
      </c>
      <c r="Q146" s="20" t="s">
        <v>1678</v>
      </c>
      <c r="R146" s="20"/>
      <c r="S146" s="20"/>
    </row>
    <row r="147" spans="1:19" x14ac:dyDescent="0.2">
      <c r="A147" s="20" t="s">
        <v>328</v>
      </c>
      <c r="B147" s="20" t="s">
        <v>329</v>
      </c>
      <c r="C147" s="20">
        <v>307.89999999999998</v>
      </c>
      <c r="D147" s="20">
        <v>348.9</v>
      </c>
      <c r="E147" s="20">
        <v>423.6</v>
      </c>
      <c r="F147" s="20">
        <v>559.70000000000005</v>
      </c>
      <c r="G147" s="20">
        <v>446</v>
      </c>
      <c r="H147" s="20">
        <v>585</v>
      </c>
      <c r="I147" s="20"/>
      <c r="J147" s="21">
        <f t="shared" si="8"/>
        <v>1.4723250647908181</v>
      </c>
      <c r="K147" s="21">
        <f t="shared" si="9"/>
        <v>3.5560784913133553E-2</v>
      </c>
      <c r="L147" s="21">
        <f t="shared" si="10"/>
        <v>0.55809622953865423</v>
      </c>
      <c r="M147" s="21">
        <f t="shared" si="11"/>
        <v>1.4490286616590629</v>
      </c>
      <c r="N147" s="20"/>
      <c r="O147" s="20" t="s">
        <v>328</v>
      </c>
      <c r="P147" s="20" t="s">
        <v>1992</v>
      </c>
      <c r="Q147" s="20" t="s">
        <v>1993</v>
      </c>
      <c r="R147" s="20"/>
      <c r="S147" s="20"/>
    </row>
    <row r="148" spans="1:19" x14ac:dyDescent="0.2">
      <c r="A148" s="20" t="s">
        <v>1225</v>
      </c>
      <c r="B148" s="20" t="s">
        <v>1226</v>
      </c>
      <c r="C148" s="20">
        <v>15.6</v>
      </c>
      <c r="D148" s="20">
        <v>12.6</v>
      </c>
      <c r="E148" s="20">
        <v>14.6</v>
      </c>
      <c r="F148" s="20">
        <v>24.6</v>
      </c>
      <c r="G148" s="20">
        <v>14.1</v>
      </c>
      <c r="H148" s="20">
        <v>24.2</v>
      </c>
      <c r="I148" s="20"/>
      <c r="J148" s="21">
        <f t="shared" si="8"/>
        <v>1.4696261682242993</v>
      </c>
      <c r="K148" s="21">
        <f t="shared" si="9"/>
        <v>0.13188837528414554</v>
      </c>
      <c r="L148" s="21">
        <f t="shared" si="10"/>
        <v>0.55544922047814249</v>
      </c>
      <c r="M148" s="21">
        <f t="shared" si="11"/>
        <v>0.87979348172758287</v>
      </c>
      <c r="N148" s="20"/>
      <c r="O148" s="20" t="s">
        <v>1225</v>
      </c>
      <c r="P148" s="20" t="s">
        <v>1732</v>
      </c>
      <c r="Q148" s="20" t="s">
        <v>1733</v>
      </c>
      <c r="R148" s="20"/>
      <c r="S148" s="20"/>
    </row>
    <row r="149" spans="1:19" x14ac:dyDescent="0.2">
      <c r="A149" s="20" t="s">
        <v>458</v>
      </c>
      <c r="B149" s="20" t="s">
        <v>459</v>
      </c>
      <c r="C149" s="20">
        <v>86.5</v>
      </c>
      <c r="D149" s="20">
        <v>116.7</v>
      </c>
      <c r="E149" s="20">
        <v>159.19999999999999</v>
      </c>
      <c r="F149" s="20">
        <v>162.30000000000001</v>
      </c>
      <c r="G149" s="20">
        <v>152.19999999999999</v>
      </c>
      <c r="H149" s="20">
        <v>215.9</v>
      </c>
      <c r="I149" s="20"/>
      <c r="J149" s="21">
        <f t="shared" si="8"/>
        <v>1.4635761589403973</v>
      </c>
      <c r="K149" s="21">
        <f t="shared" si="9"/>
        <v>0.12472690901646162</v>
      </c>
      <c r="L149" s="21">
        <f t="shared" si="10"/>
        <v>0.54949782006635262</v>
      </c>
      <c r="M149" s="21">
        <f t="shared" si="11"/>
        <v>0.90403984021323147</v>
      </c>
      <c r="N149" s="20"/>
      <c r="O149" s="20" t="s">
        <v>458</v>
      </c>
      <c r="P149" s="20" t="s">
        <v>1752</v>
      </c>
      <c r="Q149" s="20" t="s">
        <v>1695</v>
      </c>
      <c r="R149" s="20"/>
      <c r="S149" s="20"/>
    </row>
    <row r="150" spans="1:19" x14ac:dyDescent="0.2">
      <c r="A150" s="20" t="s">
        <v>394</v>
      </c>
      <c r="B150" s="20" t="s">
        <v>395</v>
      </c>
      <c r="C150" s="20">
        <v>33.299999999999997</v>
      </c>
      <c r="D150" s="20">
        <v>25.2</v>
      </c>
      <c r="E150" s="20">
        <v>42</v>
      </c>
      <c r="F150" s="20">
        <v>52.9</v>
      </c>
      <c r="G150" s="20">
        <v>49</v>
      </c>
      <c r="H150" s="20">
        <v>44.7</v>
      </c>
      <c r="I150" s="20"/>
      <c r="J150" s="21">
        <f t="shared" si="8"/>
        <v>1.4587064676616919</v>
      </c>
      <c r="K150" s="21">
        <f t="shared" si="9"/>
        <v>4.6547882242718823E-2</v>
      </c>
      <c r="L150" s="21">
        <f t="shared" si="10"/>
        <v>0.54468960206752126</v>
      </c>
      <c r="M150" s="21">
        <f t="shared" si="11"/>
        <v>1.3321000730332955</v>
      </c>
      <c r="N150" s="20"/>
      <c r="O150" s="20" t="s">
        <v>394</v>
      </c>
      <c r="P150" s="20" t="s">
        <v>2101</v>
      </c>
      <c r="Q150" s="20" t="s">
        <v>2102</v>
      </c>
      <c r="R150" s="20"/>
      <c r="S150" s="20"/>
    </row>
    <row r="151" spans="1:19" x14ac:dyDescent="0.2">
      <c r="A151" s="20" t="s">
        <v>1157</v>
      </c>
      <c r="B151" s="20" t="s">
        <v>1158</v>
      </c>
      <c r="C151" s="20">
        <v>44.8</v>
      </c>
      <c r="D151" s="20">
        <v>44.4</v>
      </c>
      <c r="E151" s="20">
        <v>51.9</v>
      </c>
      <c r="F151" s="20">
        <v>72.5</v>
      </c>
      <c r="G151" s="20">
        <v>54.8</v>
      </c>
      <c r="H151" s="20">
        <v>78.400000000000006</v>
      </c>
      <c r="I151" s="20"/>
      <c r="J151" s="21">
        <f t="shared" si="8"/>
        <v>1.4578313253012047</v>
      </c>
      <c r="K151" s="21">
        <f t="shared" si="9"/>
        <v>4.5377513167963748E-2</v>
      </c>
      <c r="L151" s="21">
        <f t="shared" si="10"/>
        <v>0.54382380592766977</v>
      </c>
      <c r="M151" s="21">
        <f t="shared" si="11"/>
        <v>1.3431593085177294</v>
      </c>
      <c r="N151" s="20"/>
      <c r="O151" s="20" t="s">
        <v>1157</v>
      </c>
      <c r="P151" s="20" t="s">
        <v>1157</v>
      </c>
      <c r="Q151" s="20" t="s">
        <v>1993</v>
      </c>
      <c r="R151" s="20"/>
      <c r="S151" s="20"/>
    </row>
    <row r="152" spans="1:19" x14ac:dyDescent="0.2">
      <c r="A152" s="20" t="s">
        <v>78</v>
      </c>
      <c r="B152" s="20" t="s">
        <v>79</v>
      </c>
      <c r="C152" s="20">
        <v>216.2</v>
      </c>
      <c r="D152" s="20">
        <v>243</v>
      </c>
      <c r="E152" s="20">
        <v>351.3</v>
      </c>
      <c r="F152" s="20">
        <v>537.1</v>
      </c>
      <c r="G152" s="20">
        <v>300.39999999999998</v>
      </c>
      <c r="H152" s="20">
        <v>341.3</v>
      </c>
      <c r="I152" s="20"/>
      <c r="J152" s="21">
        <f t="shared" si="8"/>
        <v>1.4544108574953731</v>
      </c>
      <c r="K152" s="21">
        <f t="shared" si="9"/>
        <v>0.21727885076623529</v>
      </c>
      <c r="L152" s="21">
        <f t="shared" si="10"/>
        <v>0.54043487471909624</v>
      </c>
      <c r="M152" s="21">
        <f t="shared" si="11"/>
        <v>0.66298254446882265</v>
      </c>
      <c r="N152" s="20"/>
      <c r="O152" s="20" t="s">
        <v>78</v>
      </c>
      <c r="P152" s="20" t="s">
        <v>2225</v>
      </c>
      <c r="Q152" s="20" t="s">
        <v>2189</v>
      </c>
      <c r="R152" s="20"/>
      <c r="S152" s="20"/>
    </row>
    <row r="153" spans="1:19" x14ac:dyDescent="0.2">
      <c r="A153" s="20" t="s">
        <v>230</v>
      </c>
      <c r="B153" s="20" t="s">
        <v>231</v>
      </c>
      <c r="C153" s="20">
        <v>201</v>
      </c>
      <c r="D153" s="20">
        <v>273.39999999999998</v>
      </c>
      <c r="E153" s="20">
        <v>368.1</v>
      </c>
      <c r="F153" s="20">
        <v>392.1</v>
      </c>
      <c r="G153" s="20">
        <v>324.10000000000002</v>
      </c>
      <c r="H153" s="20">
        <v>509.1</v>
      </c>
      <c r="I153" s="20"/>
      <c r="J153" s="21">
        <f t="shared" si="8"/>
        <v>1.4543620178041545</v>
      </c>
      <c r="K153" s="21">
        <f t="shared" si="9"/>
        <v>0.15331287395038976</v>
      </c>
      <c r="L153" s="21">
        <f t="shared" si="10"/>
        <v>0.54038642763618738</v>
      </c>
      <c r="M153" s="21">
        <f t="shared" si="11"/>
        <v>0.81442137514652913</v>
      </c>
      <c r="N153" s="20"/>
      <c r="O153" s="20" t="s">
        <v>230</v>
      </c>
      <c r="P153" s="20" t="s">
        <v>2243</v>
      </c>
      <c r="Q153" s="20" t="s">
        <v>2244</v>
      </c>
      <c r="R153" s="20"/>
      <c r="S153" s="20"/>
    </row>
    <row r="154" spans="1:19" x14ac:dyDescent="0.2">
      <c r="A154" s="20" t="s">
        <v>781</v>
      </c>
      <c r="B154" s="20" t="s">
        <v>782</v>
      </c>
      <c r="C154" s="20">
        <v>20.2</v>
      </c>
      <c r="D154" s="20">
        <v>8.6999999999999993</v>
      </c>
      <c r="E154" s="20">
        <v>17.100000000000001</v>
      </c>
      <c r="F154" s="20">
        <v>26.8</v>
      </c>
      <c r="G154" s="20">
        <v>16.8</v>
      </c>
      <c r="H154" s="20">
        <v>23.3</v>
      </c>
      <c r="I154" s="20"/>
      <c r="J154" s="21">
        <f t="shared" si="8"/>
        <v>1.4543478260869567</v>
      </c>
      <c r="K154" s="21">
        <f t="shared" si="9"/>
        <v>0.19769300498248438</v>
      </c>
      <c r="L154" s="21">
        <f t="shared" si="10"/>
        <v>0.54037234969708592</v>
      </c>
      <c r="M154" s="21">
        <f t="shared" si="11"/>
        <v>0.70400869715700309</v>
      </c>
      <c r="N154" s="20"/>
      <c r="O154" s="20" t="s">
        <v>781</v>
      </c>
      <c r="P154" s="20" t="s">
        <v>1740</v>
      </c>
      <c r="Q154" s="20" t="s">
        <v>1741</v>
      </c>
      <c r="R154" s="20"/>
      <c r="S154" s="20"/>
    </row>
    <row r="155" spans="1:19" x14ac:dyDescent="0.2">
      <c r="A155" s="20" t="s">
        <v>1017</v>
      </c>
      <c r="B155" s="20" t="s">
        <v>1018</v>
      </c>
      <c r="C155" s="20">
        <v>27.4</v>
      </c>
      <c r="D155" s="20">
        <v>34.5</v>
      </c>
      <c r="E155" s="20">
        <v>47.6</v>
      </c>
      <c r="F155" s="20">
        <v>57.6</v>
      </c>
      <c r="G155" s="20">
        <v>39.200000000000003</v>
      </c>
      <c r="H155" s="20">
        <v>62.4</v>
      </c>
      <c r="I155" s="20"/>
      <c r="J155" s="21">
        <f t="shared" si="8"/>
        <v>1.4538812785388129</v>
      </c>
      <c r="K155" s="21">
        <f t="shared" si="9"/>
        <v>0.14675562710218296</v>
      </c>
      <c r="L155" s="21">
        <f t="shared" si="10"/>
        <v>0.53990946605511325</v>
      </c>
      <c r="M155" s="21">
        <f t="shared" si="11"/>
        <v>0.83340523745633122</v>
      </c>
      <c r="N155" s="20"/>
      <c r="O155" s="20" t="s">
        <v>1017</v>
      </c>
      <c r="P155" s="20" t="s">
        <v>2288</v>
      </c>
      <c r="Q155" s="20" t="s">
        <v>2289</v>
      </c>
      <c r="R155" s="20"/>
      <c r="S155" s="20"/>
    </row>
    <row r="156" spans="1:19" x14ac:dyDescent="0.2">
      <c r="A156" s="20" t="s">
        <v>158</v>
      </c>
      <c r="B156" s="20" t="s">
        <v>159</v>
      </c>
      <c r="C156" s="20">
        <v>309.3</v>
      </c>
      <c r="D156" s="20">
        <v>321.60000000000002</v>
      </c>
      <c r="E156" s="20">
        <v>396.7</v>
      </c>
      <c r="F156" s="20">
        <v>517.79999999999995</v>
      </c>
      <c r="G156" s="20">
        <v>430.5</v>
      </c>
      <c r="H156" s="20">
        <v>545.4</v>
      </c>
      <c r="I156" s="20"/>
      <c r="J156" s="21">
        <f t="shared" si="8"/>
        <v>1.4535811599844293</v>
      </c>
      <c r="K156" s="21">
        <f t="shared" si="9"/>
        <v>2.4392229862609811E-2</v>
      </c>
      <c r="L156" s="21">
        <f t="shared" si="10"/>
        <v>0.53961162588638811</v>
      </c>
      <c r="M156" s="21">
        <f t="shared" si="11"/>
        <v>1.6127484960060463</v>
      </c>
      <c r="N156" s="20"/>
      <c r="O156" s="20" t="s">
        <v>158</v>
      </c>
      <c r="P156" s="20" t="s">
        <v>2158</v>
      </c>
      <c r="Q156" s="20" t="s">
        <v>2159</v>
      </c>
      <c r="R156" s="20"/>
      <c r="S156" s="20"/>
    </row>
    <row r="157" spans="1:19" x14ac:dyDescent="0.2">
      <c r="A157" s="20" t="s">
        <v>607</v>
      </c>
      <c r="B157" s="20" t="s">
        <v>608</v>
      </c>
      <c r="C157" s="20">
        <v>28.4</v>
      </c>
      <c r="D157" s="20">
        <v>28.4</v>
      </c>
      <c r="E157" s="20">
        <v>21.5</v>
      </c>
      <c r="F157" s="20">
        <v>26.8</v>
      </c>
      <c r="G157" s="20">
        <v>46.4</v>
      </c>
      <c r="H157" s="20">
        <v>40.5</v>
      </c>
      <c r="I157" s="20"/>
      <c r="J157" s="21">
        <f t="shared" si="8"/>
        <v>1.4521072796934866</v>
      </c>
      <c r="K157" s="21">
        <f t="shared" si="9"/>
        <v>0.13180018377667199</v>
      </c>
      <c r="L157" s="21">
        <f t="shared" si="10"/>
        <v>0.53814804160120733</v>
      </c>
      <c r="M157" s="21">
        <f t="shared" si="11"/>
        <v>0.88008398417949829</v>
      </c>
      <c r="N157" s="20"/>
      <c r="O157" s="20" t="s">
        <v>607</v>
      </c>
      <c r="P157" s="20" t="s">
        <v>2274</v>
      </c>
      <c r="Q157" s="20" t="s">
        <v>2275</v>
      </c>
      <c r="R157" s="20"/>
      <c r="S157" s="20"/>
    </row>
    <row r="158" spans="1:19" x14ac:dyDescent="0.2">
      <c r="A158" s="20" t="s">
        <v>190</v>
      </c>
      <c r="B158" s="20" t="s">
        <v>191</v>
      </c>
      <c r="C158" s="20">
        <v>825.9</v>
      </c>
      <c r="D158" s="20">
        <v>957</v>
      </c>
      <c r="E158" s="20">
        <v>1189.0999999999999</v>
      </c>
      <c r="F158" s="20">
        <v>1676.2</v>
      </c>
      <c r="G158" s="20">
        <v>1097.8</v>
      </c>
      <c r="H158" s="20">
        <v>1531.6</v>
      </c>
      <c r="I158" s="20"/>
      <c r="J158" s="21">
        <f t="shared" si="8"/>
        <v>1.448721399730821</v>
      </c>
      <c r="K158" s="21">
        <f t="shared" si="9"/>
        <v>9.4459253818336114E-2</v>
      </c>
      <c r="L158" s="21">
        <f t="shared" si="10"/>
        <v>0.53478018021445883</v>
      </c>
      <c r="M158" s="21">
        <f t="shared" si="11"/>
        <v>1.0247554894586528</v>
      </c>
      <c r="N158" s="20"/>
      <c r="O158" s="20" t="s">
        <v>190</v>
      </c>
      <c r="P158" s="20" t="s">
        <v>2182</v>
      </c>
      <c r="Q158" s="20" t="s">
        <v>2183</v>
      </c>
      <c r="R158" s="20"/>
      <c r="S158" s="20"/>
    </row>
    <row r="159" spans="1:19" x14ac:dyDescent="0.2">
      <c r="A159" s="20" t="s">
        <v>777</v>
      </c>
      <c r="B159" s="20" t="s">
        <v>778</v>
      </c>
      <c r="C159" s="20">
        <v>55.5</v>
      </c>
      <c r="D159" s="20">
        <v>40.6</v>
      </c>
      <c r="E159" s="20">
        <v>33.6</v>
      </c>
      <c r="F159" s="20">
        <v>74.2</v>
      </c>
      <c r="G159" s="20">
        <v>61</v>
      </c>
      <c r="H159" s="20">
        <v>52.6</v>
      </c>
      <c r="I159" s="20"/>
      <c r="J159" s="21">
        <f t="shared" si="8"/>
        <v>1.4479568234387048</v>
      </c>
      <c r="K159" s="21">
        <f t="shared" si="9"/>
        <v>9.8100320133973115E-2</v>
      </c>
      <c r="L159" s="21">
        <f t="shared" si="10"/>
        <v>0.5340185834020752</v>
      </c>
      <c r="M159" s="21">
        <f t="shared" si="11"/>
        <v>1.0083295753703967</v>
      </c>
      <c r="N159" s="20"/>
      <c r="O159" s="20" t="s">
        <v>777</v>
      </c>
      <c r="P159" s="20" t="s">
        <v>1690</v>
      </c>
      <c r="Q159" s="20" t="s">
        <v>1691</v>
      </c>
      <c r="R159" s="20"/>
      <c r="S159" s="20"/>
    </row>
    <row r="160" spans="1:19" x14ac:dyDescent="0.2">
      <c r="A160" s="20" t="s">
        <v>184</v>
      </c>
      <c r="B160" s="20" t="s">
        <v>185</v>
      </c>
      <c r="C160" s="20">
        <v>484.1</v>
      </c>
      <c r="D160" s="20">
        <v>592.20000000000005</v>
      </c>
      <c r="E160" s="20">
        <v>888.7</v>
      </c>
      <c r="F160" s="20">
        <v>1122.4000000000001</v>
      </c>
      <c r="G160" s="20">
        <v>729</v>
      </c>
      <c r="H160" s="20">
        <v>983.9</v>
      </c>
      <c r="I160" s="20"/>
      <c r="J160" s="21">
        <f t="shared" si="8"/>
        <v>1.4429007633587785</v>
      </c>
      <c r="K160" s="21">
        <f t="shared" si="9"/>
        <v>0.15743487976087747</v>
      </c>
      <c r="L160" s="21">
        <f t="shared" si="10"/>
        <v>0.52897208074851143</v>
      </c>
      <c r="M160" s="21">
        <f t="shared" si="11"/>
        <v>0.80289904319980809</v>
      </c>
      <c r="N160" s="20"/>
      <c r="O160" s="20" t="s">
        <v>184</v>
      </c>
      <c r="P160" s="20" t="s">
        <v>2188</v>
      </c>
      <c r="Q160" s="20" t="s">
        <v>2189</v>
      </c>
      <c r="R160" s="20"/>
      <c r="S160" s="20"/>
    </row>
    <row r="161" spans="1:19" x14ac:dyDescent="0.2">
      <c r="A161" s="20" t="s">
        <v>64</v>
      </c>
      <c r="B161" s="20" t="s">
        <v>65</v>
      </c>
      <c r="C161" s="20">
        <v>1144.0999999999999</v>
      </c>
      <c r="D161" s="20">
        <v>1401.7</v>
      </c>
      <c r="E161" s="20">
        <v>1990.3</v>
      </c>
      <c r="F161" s="20">
        <v>2640.8</v>
      </c>
      <c r="G161" s="20">
        <v>1643.2</v>
      </c>
      <c r="H161" s="20">
        <v>2232.9</v>
      </c>
      <c r="I161" s="20"/>
      <c r="J161" s="21">
        <f t="shared" si="8"/>
        <v>1.4366746764842042</v>
      </c>
      <c r="K161" s="21">
        <f t="shared" si="9"/>
        <v>0.15967798342901066</v>
      </c>
      <c r="L161" s="21">
        <f t="shared" si="10"/>
        <v>0.52273341199820111</v>
      </c>
      <c r="M161" s="21">
        <f t="shared" si="11"/>
        <v>0.79675496072092733</v>
      </c>
      <c r="N161" s="20"/>
      <c r="O161" s="20" t="s">
        <v>64</v>
      </c>
      <c r="P161" s="20" t="s">
        <v>2224</v>
      </c>
      <c r="Q161" s="20" t="s">
        <v>1942</v>
      </c>
      <c r="R161" s="20"/>
      <c r="S161" s="20"/>
    </row>
    <row r="162" spans="1:19" x14ac:dyDescent="0.2">
      <c r="A162" s="20" t="s">
        <v>444</v>
      </c>
      <c r="B162" s="20" t="s">
        <v>445</v>
      </c>
      <c r="C162" s="20">
        <v>19.5</v>
      </c>
      <c r="D162" s="20">
        <v>22.6</v>
      </c>
      <c r="E162" s="20">
        <v>28.6</v>
      </c>
      <c r="F162" s="20">
        <v>37.1</v>
      </c>
      <c r="G162" s="20">
        <v>28.3</v>
      </c>
      <c r="H162" s="20">
        <v>36.1</v>
      </c>
      <c r="I162" s="20"/>
      <c r="J162" s="21">
        <f t="shared" si="8"/>
        <v>1.4356435643564356</v>
      </c>
      <c r="K162" s="21">
        <f t="shared" si="9"/>
        <v>5.6260890111250038E-2</v>
      </c>
      <c r="L162" s="21">
        <f t="shared" si="10"/>
        <v>0.52169760726313974</v>
      </c>
      <c r="M162" s="21">
        <f t="shared" si="11"/>
        <v>1.2497934010839682</v>
      </c>
      <c r="N162" s="20"/>
      <c r="O162" s="20" t="s">
        <v>444</v>
      </c>
      <c r="P162" s="20" t="s">
        <v>1834</v>
      </c>
      <c r="Q162" s="20" t="s">
        <v>1835</v>
      </c>
      <c r="R162" s="20"/>
      <c r="S162" s="20"/>
    </row>
    <row r="163" spans="1:19" x14ac:dyDescent="0.2">
      <c r="A163" s="20" t="s">
        <v>797</v>
      </c>
      <c r="B163" s="20" t="s">
        <v>798</v>
      </c>
      <c r="C163" s="20">
        <v>2.5</v>
      </c>
      <c r="D163" s="20">
        <v>3.5</v>
      </c>
      <c r="E163" s="20">
        <v>4</v>
      </c>
      <c r="F163" s="20">
        <v>3.2</v>
      </c>
      <c r="G163" s="20">
        <v>5.4</v>
      </c>
      <c r="H163" s="20">
        <v>5.7</v>
      </c>
      <c r="I163" s="20"/>
      <c r="J163" s="21">
        <f t="shared" si="8"/>
        <v>1.4300000000000002</v>
      </c>
      <c r="K163" s="21">
        <f t="shared" si="9"/>
        <v>0.18766723411759761</v>
      </c>
      <c r="L163" s="21">
        <f t="shared" si="10"/>
        <v>0.51601514700366491</v>
      </c>
      <c r="M163" s="21">
        <f t="shared" si="11"/>
        <v>0.72661154668659966</v>
      </c>
      <c r="N163" s="20"/>
      <c r="O163" s="20" t="s">
        <v>797</v>
      </c>
      <c r="P163" s="20" t="s">
        <v>1622</v>
      </c>
      <c r="Q163" s="20"/>
      <c r="R163" s="20"/>
      <c r="S163" s="20"/>
    </row>
    <row r="164" spans="1:19" x14ac:dyDescent="0.2">
      <c r="A164" s="20" t="s">
        <v>595</v>
      </c>
      <c r="B164" s="20" t="s">
        <v>596</v>
      </c>
      <c r="C164" s="20">
        <v>20.6</v>
      </c>
      <c r="D164" s="20">
        <v>24.4</v>
      </c>
      <c r="E164" s="20">
        <v>22.5</v>
      </c>
      <c r="F164" s="20">
        <v>37</v>
      </c>
      <c r="G164" s="20">
        <v>23.5</v>
      </c>
      <c r="H164" s="20">
        <v>36</v>
      </c>
      <c r="I164" s="20"/>
      <c r="J164" s="21">
        <f t="shared" si="8"/>
        <v>1.4296296296296296</v>
      </c>
      <c r="K164" s="21">
        <f t="shared" si="9"/>
        <v>9.7100164247885784E-2</v>
      </c>
      <c r="L164" s="21">
        <f t="shared" si="10"/>
        <v>0.51564144021724956</v>
      </c>
      <c r="M164" s="21">
        <f t="shared" si="11"/>
        <v>1.0127800354690277</v>
      </c>
      <c r="N164" s="20"/>
      <c r="O164" s="20" t="s">
        <v>595</v>
      </c>
      <c r="P164" s="20" t="s">
        <v>2120</v>
      </c>
      <c r="Q164" s="20" t="s">
        <v>2115</v>
      </c>
      <c r="R164" s="20"/>
      <c r="S164" s="20"/>
    </row>
    <row r="165" spans="1:19" x14ac:dyDescent="0.2">
      <c r="A165" s="20" t="s">
        <v>795</v>
      </c>
      <c r="B165" s="20" t="s">
        <v>796</v>
      </c>
      <c r="C165" s="20">
        <v>17.100000000000001</v>
      </c>
      <c r="D165" s="20">
        <v>13.9</v>
      </c>
      <c r="E165" s="20">
        <v>21.3</v>
      </c>
      <c r="F165" s="20">
        <v>24.2</v>
      </c>
      <c r="G165" s="20">
        <v>21.2</v>
      </c>
      <c r="H165" s="20">
        <v>29.1</v>
      </c>
      <c r="I165" s="20"/>
      <c r="J165" s="21">
        <f t="shared" si="8"/>
        <v>1.4244741873804971</v>
      </c>
      <c r="K165" s="21">
        <f t="shared" si="9"/>
        <v>7.8275708854947113E-2</v>
      </c>
      <c r="L165" s="21">
        <f t="shared" si="10"/>
        <v>0.51042947910258252</v>
      </c>
      <c r="M165" s="21">
        <f t="shared" si="11"/>
        <v>1.1063729907771849</v>
      </c>
      <c r="N165" s="20"/>
      <c r="O165" s="20" t="s">
        <v>795</v>
      </c>
      <c r="P165" s="20" t="s">
        <v>1771</v>
      </c>
      <c r="Q165" s="20" t="s">
        <v>1748</v>
      </c>
      <c r="R165" s="20"/>
      <c r="S165" s="20"/>
    </row>
    <row r="166" spans="1:19" x14ac:dyDescent="0.2">
      <c r="A166" s="20" t="s">
        <v>899</v>
      </c>
      <c r="B166" s="20" t="s">
        <v>900</v>
      </c>
      <c r="C166" s="20">
        <v>19.100000000000001</v>
      </c>
      <c r="D166" s="20">
        <v>17.2</v>
      </c>
      <c r="E166" s="20">
        <v>21.1</v>
      </c>
      <c r="F166" s="20">
        <v>33.700000000000003</v>
      </c>
      <c r="G166" s="20">
        <v>18.899999999999999</v>
      </c>
      <c r="H166" s="20">
        <v>29.1</v>
      </c>
      <c r="I166" s="20"/>
      <c r="J166" s="21">
        <f t="shared" si="8"/>
        <v>1.4233449477351918</v>
      </c>
      <c r="K166" s="21">
        <f t="shared" si="9"/>
        <v>0.14731253796000499</v>
      </c>
      <c r="L166" s="21">
        <f t="shared" si="10"/>
        <v>0.50928534146999582</v>
      </c>
      <c r="M166" s="21">
        <f t="shared" si="11"/>
        <v>0.83176028822108039</v>
      </c>
      <c r="N166" s="20"/>
      <c r="O166" s="20" t="s">
        <v>899</v>
      </c>
      <c r="P166" s="20" t="s">
        <v>2147</v>
      </c>
      <c r="Q166" s="20" t="s">
        <v>2148</v>
      </c>
      <c r="R166" s="20"/>
      <c r="S166" s="20"/>
    </row>
    <row r="167" spans="1:19" x14ac:dyDescent="0.2">
      <c r="A167" s="20" t="s">
        <v>566</v>
      </c>
      <c r="B167" s="20" t="s">
        <v>567</v>
      </c>
      <c r="C167" s="20">
        <v>11.3</v>
      </c>
      <c r="D167" s="20">
        <v>14.2</v>
      </c>
      <c r="E167" s="20">
        <v>22.4</v>
      </c>
      <c r="F167" s="20">
        <v>16.3</v>
      </c>
      <c r="G167" s="20">
        <v>19.7</v>
      </c>
      <c r="H167" s="20">
        <v>32.1</v>
      </c>
      <c r="I167" s="20"/>
      <c r="J167" s="21">
        <f t="shared" si="8"/>
        <v>1.4217118997912317</v>
      </c>
      <c r="K167" s="21">
        <f t="shared" si="9"/>
        <v>0.31310579608058725</v>
      </c>
      <c r="L167" s="21">
        <f t="shared" si="10"/>
        <v>0.50762914227589095</v>
      </c>
      <c r="M167" s="21">
        <f t="shared" si="11"/>
        <v>0.50430889283496327</v>
      </c>
      <c r="N167" s="20"/>
      <c r="O167" s="20" t="s">
        <v>566</v>
      </c>
      <c r="P167" s="20" t="s">
        <v>1622</v>
      </c>
      <c r="Q167" s="20"/>
      <c r="R167" s="20"/>
      <c r="S167" s="20"/>
    </row>
    <row r="168" spans="1:19" x14ac:dyDescent="0.2">
      <c r="A168" s="20" t="s">
        <v>1243</v>
      </c>
      <c r="B168" s="20" t="s">
        <v>1244</v>
      </c>
      <c r="C168" s="20">
        <v>31.3</v>
      </c>
      <c r="D168" s="20">
        <v>34.4</v>
      </c>
      <c r="E168" s="20">
        <v>34.6</v>
      </c>
      <c r="F168" s="20">
        <v>60</v>
      </c>
      <c r="G168" s="20">
        <v>37.700000000000003</v>
      </c>
      <c r="H168" s="20">
        <v>44.7</v>
      </c>
      <c r="I168" s="20"/>
      <c r="J168" s="21">
        <f t="shared" si="8"/>
        <v>1.4197407776669988</v>
      </c>
      <c r="K168" s="21">
        <f t="shared" si="9"/>
        <v>0.10321078992124212</v>
      </c>
      <c r="L168" s="21">
        <f t="shared" si="10"/>
        <v>0.50562754035421686</v>
      </c>
      <c r="M168" s="21">
        <f t="shared" si="11"/>
        <v>0.98627489807408186</v>
      </c>
      <c r="N168" s="20"/>
      <c r="O168" s="20" t="s">
        <v>1243</v>
      </c>
      <c r="P168" s="20" t="s">
        <v>1622</v>
      </c>
      <c r="Q168" s="20"/>
      <c r="R168" s="20"/>
      <c r="S168" s="20"/>
    </row>
    <row r="169" spans="1:19" x14ac:dyDescent="0.2">
      <c r="A169" s="20" t="s">
        <v>464</v>
      </c>
      <c r="B169" s="20" t="s">
        <v>465</v>
      </c>
      <c r="C169" s="20">
        <v>45.4</v>
      </c>
      <c r="D169" s="20">
        <v>38.6</v>
      </c>
      <c r="E169" s="20">
        <v>38.700000000000003</v>
      </c>
      <c r="F169" s="20">
        <v>62.5</v>
      </c>
      <c r="G169" s="20">
        <v>52.9</v>
      </c>
      <c r="H169" s="20">
        <v>58.1</v>
      </c>
      <c r="I169" s="20"/>
      <c r="J169" s="21">
        <f t="shared" si="8"/>
        <v>1.4140179299103504</v>
      </c>
      <c r="K169" s="21">
        <f t="shared" si="9"/>
        <v>9.0357536928558722E-3</v>
      </c>
      <c r="L169" s="21">
        <f t="shared" si="10"/>
        <v>0.49980041380271817</v>
      </c>
      <c r="M169" s="21">
        <f t="shared" si="11"/>
        <v>2.0440356160973461</v>
      </c>
      <c r="N169" s="20"/>
      <c r="O169" s="20" t="s">
        <v>464</v>
      </c>
      <c r="P169" s="20" t="s">
        <v>2293</v>
      </c>
      <c r="Q169" s="20" t="s">
        <v>1991</v>
      </c>
      <c r="R169" s="20"/>
      <c r="S169" s="20"/>
    </row>
    <row r="170" spans="1:19" x14ac:dyDescent="0.2">
      <c r="A170" s="20" t="s">
        <v>647</v>
      </c>
      <c r="B170" s="20" t="s">
        <v>648</v>
      </c>
      <c r="C170" s="20">
        <v>58.1</v>
      </c>
      <c r="D170" s="20">
        <v>68.3</v>
      </c>
      <c r="E170" s="20">
        <v>79.599999999999994</v>
      </c>
      <c r="F170" s="20">
        <v>110.9</v>
      </c>
      <c r="G170" s="20">
        <v>85.8</v>
      </c>
      <c r="H170" s="20">
        <v>94.2</v>
      </c>
      <c r="I170" s="20"/>
      <c r="J170" s="21">
        <f t="shared" si="8"/>
        <v>1.4121359223300969</v>
      </c>
      <c r="K170" s="21">
        <f t="shared" si="9"/>
        <v>4.2598126089167923E-2</v>
      </c>
      <c r="L170" s="21">
        <f t="shared" si="10"/>
        <v>0.49787895902972551</v>
      </c>
      <c r="M170" s="21">
        <f t="shared" si="11"/>
        <v>1.3706095052877516</v>
      </c>
      <c r="N170" s="20"/>
      <c r="O170" s="20" t="s">
        <v>647</v>
      </c>
      <c r="P170" s="20" t="s">
        <v>1907</v>
      </c>
      <c r="Q170" s="20" t="s">
        <v>1908</v>
      </c>
      <c r="R170" s="20"/>
      <c r="S170" s="20"/>
    </row>
    <row r="171" spans="1:19" x14ac:dyDescent="0.2">
      <c r="A171" s="20" t="s">
        <v>997</v>
      </c>
      <c r="B171" s="20" t="s">
        <v>998</v>
      </c>
      <c r="C171" s="20">
        <v>47.5</v>
      </c>
      <c r="D171" s="20">
        <v>48.2</v>
      </c>
      <c r="E171" s="20">
        <v>53.7</v>
      </c>
      <c r="F171" s="20">
        <v>69.900000000000006</v>
      </c>
      <c r="G171" s="20">
        <v>62.8</v>
      </c>
      <c r="H171" s="20">
        <v>78.099999999999994</v>
      </c>
      <c r="I171" s="20"/>
      <c r="J171" s="21">
        <f t="shared" si="8"/>
        <v>1.4109772423025433</v>
      </c>
      <c r="K171" s="21">
        <f t="shared" si="9"/>
        <v>1.3344724413834747E-2</v>
      </c>
      <c r="L171" s="21">
        <f t="shared" si="10"/>
        <v>0.49669471884797728</v>
      </c>
      <c r="M171" s="21">
        <f t="shared" si="11"/>
        <v>1.874690390537896</v>
      </c>
      <c r="N171" s="20"/>
      <c r="O171" s="20" t="s">
        <v>997</v>
      </c>
      <c r="P171" s="20" t="s">
        <v>1758</v>
      </c>
      <c r="Q171" s="20" t="s">
        <v>1757</v>
      </c>
      <c r="R171" s="20"/>
      <c r="S171" s="20"/>
    </row>
    <row r="172" spans="1:19" x14ac:dyDescent="0.2">
      <c r="A172" s="20" t="s">
        <v>1169</v>
      </c>
      <c r="B172" s="20" t="s">
        <v>1170</v>
      </c>
      <c r="C172" s="20">
        <v>31.8</v>
      </c>
      <c r="D172" s="20">
        <v>33.4</v>
      </c>
      <c r="E172" s="20">
        <v>39.799999999999997</v>
      </c>
      <c r="F172" s="20">
        <v>50</v>
      </c>
      <c r="G172" s="20">
        <v>45.6</v>
      </c>
      <c r="H172" s="20">
        <v>52.1</v>
      </c>
      <c r="I172" s="20"/>
      <c r="J172" s="21">
        <f t="shared" si="8"/>
        <v>1.4066666666666665</v>
      </c>
      <c r="K172" s="21">
        <f t="shared" si="9"/>
        <v>1.0152842443184207E-2</v>
      </c>
      <c r="L172" s="21">
        <f t="shared" si="10"/>
        <v>0.4922804982113041</v>
      </c>
      <c r="M172" s="21">
        <f t="shared" si="11"/>
        <v>1.9934123533595069</v>
      </c>
      <c r="N172" s="20"/>
      <c r="O172" s="20" t="s">
        <v>1169</v>
      </c>
      <c r="P172" s="20" t="s">
        <v>1622</v>
      </c>
      <c r="Q172" s="20"/>
      <c r="R172" s="20"/>
      <c r="S172" s="20"/>
    </row>
    <row r="173" spans="1:19" x14ac:dyDescent="0.2">
      <c r="A173" s="20" t="s">
        <v>138</v>
      </c>
      <c r="B173" s="20" t="s">
        <v>139</v>
      </c>
      <c r="C173" s="20">
        <v>83.3</v>
      </c>
      <c r="D173" s="20">
        <v>119.8</v>
      </c>
      <c r="E173" s="20">
        <v>127.7</v>
      </c>
      <c r="F173" s="20">
        <v>204.7</v>
      </c>
      <c r="G173" s="20">
        <v>121.6</v>
      </c>
      <c r="H173" s="20">
        <v>138.19999999999999</v>
      </c>
      <c r="I173" s="20"/>
      <c r="J173" s="21">
        <f t="shared" si="8"/>
        <v>1.4041717049576781</v>
      </c>
      <c r="K173" s="21">
        <f t="shared" si="9"/>
        <v>0.19713952862285999</v>
      </c>
      <c r="L173" s="21">
        <f t="shared" si="10"/>
        <v>0.48971936209874023</v>
      </c>
      <c r="M173" s="21">
        <f t="shared" si="11"/>
        <v>0.70522628621483008</v>
      </c>
      <c r="N173" s="20"/>
      <c r="O173" s="20" t="s">
        <v>138</v>
      </c>
      <c r="P173" s="20" t="s">
        <v>2222</v>
      </c>
      <c r="Q173" s="20" t="s">
        <v>2223</v>
      </c>
      <c r="R173" s="20"/>
      <c r="S173" s="20"/>
    </row>
    <row r="174" spans="1:19" x14ac:dyDescent="0.2">
      <c r="A174" s="20" t="s">
        <v>779</v>
      </c>
      <c r="B174" s="20" t="s">
        <v>780</v>
      </c>
      <c r="C174" s="20">
        <v>5.9</v>
      </c>
      <c r="D174" s="20">
        <v>8.9</v>
      </c>
      <c r="E174" s="20">
        <v>16.3</v>
      </c>
      <c r="F174" s="20">
        <v>15.7</v>
      </c>
      <c r="G174" s="20">
        <v>12.1</v>
      </c>
      <c r="H174" s="20">
        <v>15.8</v>
      </c>
      <c r="I174" s="20"/>
      <c r="J174" s="21">
        <f t="shared" si="8"/>
        <v>1.4019292604501605</v>
      </c>
      <c r="K174" s="21">
        <f t="shared" si="9"/>
        <v>0.27797609820284525</v>
      </c>
      <c r="L174" s="21">
        <f t="shared" si="10"/>
        <v>0.48741355464632363</v>
      </c>
      <c r="M174" s="21">
        <f t="shared" si="11"/>
        <v>0.55599254532249798</v>
      </c>
      <c r="N174" s="20"/>
      <c r="O174" s="20" t="s">
        <v>779</v>
      </c>
      <c r="P174" s="20" t="s">
        <v>1899</v>
      </c>
      <c r="Q174" s="20" t="s">
        <v>1900</v>
      </c>
      <c r="R174" s="20"/>
      <c r="S174" s="20"/>
    </row>
    <row r="175" spans="1:19" x14ac:dyDescent="0.2">
      <c r="A175" s="20" t="s">
        <v>879</v>
      </c>
      <c r="B175" s="20" t="s">
        <v>880</v>
      </c>
      <c r="C175" s="20">
        <v>40.200000000000003</v>
      </c>
      <c r="D175" s="20">
        <v>36.6</v>
      </c>
      <c r="E175" s="20">
        <v>48.2</v>
      </c>
      <c r="F175" s="20">
        <v>61.6</v>
      </c>
      <c r="G175" s="20">
        <v>44.3</v>
      </c>
      <c r="H175" s="20">
        <v>69</v>
      </c>
      <c r="I175" s="20"/>
      <c r="J175" s="21">
        <f t="shared" si="8"/>
        <v>1.3991999999999998</v>
      </c>
      <c r="K175" s="21">
        <f t="shared" si="9"/>
        <v>0.10868173632839838</v>
      </c>
      <c r="L175" s="21">
        <f t="shared" si="10"/>
        <v>0.48460219437220303</v>
      </c>
      <c r="M175" s="21">
        <f t="shared" si="11"/>
        <v>0.96384343179427856</v>
      </c>
      <c r="N175" s="20"/>
      <c r="O175" s="20" t="s">
        <v>879</v>
      </c>
      <c r="P175" s="20" t="s">
        <v>1760</v>
      </c>
      <c r="Q175" s="20" t="s">
        <v>1631</v>
      </c>
      <c r="R175" s="20"/>
      <c r="S175" s="20"/>
    </row>
    <row r="176" spans="1:19" x14ac:dyDescent="0.2">
      <c r="A176" s="20" t="s">
        <v>943</v>
      </c>
      <c r="B176" s="20" t="s">
        <v>944</v>
      </c>
      <c r="C176" s="20">
        <v>16.899999999999999</v>
      </c>
      <c r="D176" s="20">
        <v>18</v>
      </c>
      <c r="E176" s="20">
        <v>15.6</v>
      </c>
      <c r="F176" s="20">
        <v>27.5</v>
      </c>
      <c r="G176" s="20">
        <v>23.3</v>
      </c>
      <c r="H176" s="20">
        <v>19.8</v>
      </c>
      <c r="I176" s="20"/>
      <c r="J176" s="21">
        <f t="shared" si="8"/>
        <v>1.3980198019801979</v>
      </c>
      <c r="K176" s="21">
        <f t="shared" si="9"/>
        <v>4.5296009326991488E-2</v>
      </c>
      <c r="L176" s="21">
        <f t="shared" si="10"/>
        <v>0.48338479563202313</v>
      </c>
      <c r="M176" s="21">
        <f t="shared" si="11"/>
        <v>1.3439400585525214</v>
      </c>
      <c r="N176" s="20"/>
      <c r="O176" s="20" t="s">
        <v>943</v>
      </c>
      <c r="P176" s="20" t="s">
        <v>1780</v>
      </c>
      <c r="Q176" s="20" t="s">
        <v>1733</v>
      </c>
      <c r="R176" s="20"/>
      <c r="S176" s="20"/>
    </row>
    <row r="177" spans="1:19" x14ac:dyDescent="0.2">
      <c r="A177" s="20" t="s">
        <v>623</v>
      </c>
      <c r="B177" s="20" t="s">
        <v>624</v>
      </c>
      <c r="C177" s="20">
        <v>26.7</v>
      </c>
      <c r="D177" s="20">
        <v>15.8</v>
      </c>
      <c r="E177" s="20">
        <v>20.399999999999999</v>
      </c>
      <c r="F177" s="20">
        <v>33.200000000000003</v>
      </c>
      <c r="G177" s="20">
        <v>26.1</v>
      </c>
      <c r="H177" s="20">
        <v>28.5</v>
      </c>
      <c r="I177" s="20"/>
      <c r="J177" s="21">
        <f t="shared" si="8"/>
        <v>1.3958664546899844</v>
      </c>
      <c r="K177" s="21">
        <f t="shared" si="9"/>
        <v>9.3414046422069671E-2</v>
      </c>
      <c r="L177" s="21">
        <f t="shared" si="10"/>
        <v>0.4811609226560693</v>
      </c>
      <c r="M177" s="21">
        <f t="shared" si="11"/>
        <v>1.0295878151518056</v>
      </c>
      <c r="N177" s="20"/>
      <c r="O177" s="20" t="s">
        <v>623</v>
      </c>
      <c r="P177" s="20" t="s">
        <v>1713</v>
      </c>
      <c r="Q177" s="20" t="s">
        <v>1673</v>
      </c>
      <c r="R177" s="20"/>
      <c r="S177" s="20"/>
    </row>
    <row r="178" spans="1:19" x14ac:dyDescent="0.2">
      <c r="A178" s="20" t="s">
        <v>586</v>
      </c>
      <c r="B178" s="20" t="s">
        <v>587</v>
      </c>
      <c r="C178" s="20">
        <v>20</v>
      </c>
      <c r="D178" s="20">
        <v>27.4</v>
      </c>
      <c r="E178" s="20">
        <v>30.5</v>
      </c>
      <c r="F178" s="20">
        <v>34</v>
      </c>
      <c r="G178" s="20">
        <v>37.700000000000003</v>
      </c>
      <c r="H178" s="20">
        <v>36.9</v>
      </c>
      <c r="I178" s="20"/>
      <c r="J178" s="21">
        <f t="shared" si="8"/>
        <v>1.3940949935815146</v>
      </c>
      <c r="K178" s="21">
        <f t="shared" si="9"/>
        <v>3.6557820830104615E-2</v>
      </c>
      <c r="L178" s="21">
        <f t="shared" si="10"/>
        <v>0.47932886974269212</v>
      </c>
      <c r="M178" s="21">
        <f t="shared" si="11"/>
        <v>1.4370196999641112</v>
      </c>
      <c r="N178" s="20"/>
      <c r="O178" s="20" t="s">
        <v>586</v>
      </c>
      <c r="P178" s="20" t="s">
        <v>1702</v>
      </c>
      <c r="Q178" s="20" t="s">
        <v>1703</v>
      </c>
      <c r="R178" s="20"/>
      <c r="S178" s="20"/>
    </row>
    <row r="179" spans="1:19" x14ac:dyDescent="0.2">
      <c r="A179" s="20" t="s">
        <v>136</v>
      </c>
      <c r="B179" s="20" t="s">
        <v>137</v>
      </c>
      <c r="C179" s="20">
        <v>773.5</v>
      </c>
      <c r="D179" s="20">
        <v>1105.9000000000001</v>
      </c>
      <c r="E179" s="20">
        <v>1420.2</v>
      </c>
      <c r="F179" s="20">
        <v>1617.7</v>
      </c>
      <c r="G179" s="20">
        <v>1166.4000000000001</v>
      </c>
      <c r="H179" s="20">
        <v>1788.2</v>
      </c>
      <c r="I179" s="20"/>
      <c r="J179" s="21">
        <f t="shared" si="8"/>
        <v>1.3857134198084615</v>
      </c>
      <c r="K179" s="21">
        <f t="shared" si="9"/>
        <v>0.18228308878453439</v>
      </c>
      <c r="L179" s="21">
        <f t="shared" si="10"/>
        <v>0.47062892372989312</v>
      </c>
      <c r="M179" s="21">
        <f t="shared" si="11"/>
        <v>0.73925362091297231</v>
      </c>
      <c r="N179" s="20"/>
      <c r="O179" s="20" t="s">
        <v>136</v>
      </c>
      <c r="P179" s="20" t="s">
        <v>2180</v>
      </c>
      <c r="Q179" s="20" t="s">
        <v>2181</v>
      </c>
      <c r="R179" s="20"/>
      <c r="S179" s="20"/>
    </row>
    <row r="180" spans="1:19" x14ac:dyDescent="0.2">
      <c r="A180" s="20" t="s">
        <v>799</v>
      </c>
      <c r="B180" s="20" t="s">
        <v>800</v>
      </c>
      <c r="C180" s="20">
        <v>9.3000000000000007</v>
      </c>
      <c r="D180" s="20">
        <v>6.9</v>
      </c>
      <c r="E180" s="20">
        <v>10.3</v>
      </c>
      <c r="F180" s="20">
        <v>14.9</v>
      </c>
      <c r="G180" s="20">
        <v>9.8000000000000007</v>
      </c>
      <c r="H180" s="20">
        <v>12</v>
      </c>
      <c r="I180" s="20"/>
      <c r="J180" s="21">
        <f t="shared" si="8"/>
        <v>1.3849056603773584</v>
      </c>
      <c r="K180" s="21">
        <f t="shared" si="9"/>
        <v>0.1300905433127941</v>
      </c>
      <c r="L180" s="21">
        <f t="shared" si="10"/>
        <v>0.46978770339265119</v>
      </c>
      <c r="M180" s="21">
        <f t="shared" si="11"/>
        <v>0.88575427251098748</v>
      </c>
      <c r="N180" s="20"/>
      <c r="O180" s="20" t="s">
        <v>799</v>
      </c>
      <c r="P180" s="20" t="s">
        <v>2258</v>
      </c>
      <c r="Q180" s="20" t="s">
        <v>2259</v>
      </c>
      <c r="R180" s="20"/>
      <c r="S180" s="20"/>
    </row>
    <row r="181" spans="1:19" x14ac:dyDescent="0.2">
      <c r="A181" s="20" t="s">
        <v>502</v>
      </c>
      <c r="B181" s="20" t="s">
        <v>503</v>
      </c>
      <c r="C181" s="20">
        <v>20.100000000000001</v>
      </c>
      <c r="D181" s="20">
        <v>20.8</v>
      </c>
      <c r="E181" s="20">
        <v>25.1</v>
      </c>
      <c r="F181" s="20">
        <v>33.1</v>
      </c>
      <c r="G181" s="20">
        <v>23.6</v>
      </c>
      <c r="H181" s="20">
        <v>34.6</v>
      </c>
      <c r="I181" s="20"/>
      <c r="J181" s="21">
        <f t="shared" si="8"/>
        <v>1.3833333333333335</v>
      </c>
      <c r="K181" s="21">
        <f t="shared" si="9"/>
        <v>8.9631913527785032E-2</v>
      </c>
      <c r="L181" s="21">
        <f t="shared" si="10"/>
        <v>0.46814883573840649</v>
      </c>
      <c r="M181" s="21">
        <f t="shared" si="11"/>
        <v>1.0475373318410839</v>
      </c>
      <c r="N181" s="20"/>
      <c r="O181" s="20" t="s">
        <v>502</v>
      </c>
      <c r="P181" s="20" t="s">
        <v>2127</v>
      </c>
      <c r="Q181" s="20" t="s">
        <v>1941</v>
      </c>
      <c r="R181" s="20"/>
      <c r="S181" s="20"/>
    </row>
    <row r="182" spans="1:19" x14ac:dyDescent="0.2">
      <c r="A182" s="20" t="s">
        <v>1508</v>
      </c>
      <c r="B182" s="20" t="s">
        <v>1509</v>
      </c>
      <c r="C182" s="20">
        <v>24.5</v>
      </c>
      <c r="D182" s="20">
        <v>34.200000000000003</v>
      </c>
      <c r="E182" s="20">
        <v>40.299999999999997</v>
      </c>
      <c r="F182" s="20">
        <v>37.4</v>
      </c>
      <c r="G182" s="20">
        <v>39.4</v>
      </c>
      <c r="H182" s="20">
        <v>59.8</v>
      </c>
      <c r="I182" s="20"/>
      <c r="J182" s="21">
        <f t="shared" si="8"/>
        <v>1.3797979797979798</v>
      </c>
      <c r="K182" s="21">
        <f t="shared" si="9"/>
        <v>0.21469990243994455</v>
      </c>
      <c r="L182" s="21">
        <f t="shared" si="10"/>
        <v>0.46445705332311854</v>
      </c>
      <c r="M182" s="21">
        <f t="shared" si="11"/>
        <v>0.66816815290796816</v>
      </c>
      <c r="N182" s="20"/>
      <c r="O182" s="20" t="s">
        <v>1508</v>
      </c>
      <c r="P182" s="20" t="s">
        <v>2306</v>
      </c>
      <c r="Q182" s="20" t="s">
        <v>2307</v>
      </c>
      <c r="R182" s="20"/>
      <c r="S182" s="20"/>
    </row>
    <row r="183" spans="1:19" x14ac:dyDescent="0.2">
      <c r="A183" s="20" t="s">
        <v>1344</v>
      </c>
      <c r="B183" s="20" t="s">
        <v>1345</v>
      </c>
      <c r="C183" s="20">
        <v>16.399999999999999</v>
      </c>
      <c r="D183" s="20">
        <v>14.4</v>
      </c>
      <c r="E183" s="20">
        <v>15.1</v>
      </c>
      <c r="F183" s="20">
        <v>22.1</v>
      </c>
      <c r="G183" s="20">
        <v>24</v>
      </c>
      <c r="H183" s="20">
        <v>17.2</v>
      </c>
      <c r="I183" s="20"/>
      <c r="J183" s="21">
        <f t="shared" si="8"/>
        <v>1.3790849673202614</v>
      </c>
      <c r="K183" s="21">
        <f t="shared" si="9"/>
        <v>5.1348357016281071E-2</v>
      </c>
      <c r="L183" s="21">
        <f t="shared" si="10"/>
        <v>0.4637113460145334</v>
      </c>
      <c r="M183" s="21">
        <f t="shared" si="11"/>
        <v>1.2894734478832239</v>
      </c>
      <c r="N183" s="20"/>
      <c r="O183" s="20" t="s">
        <v>1344</v>
      </c>
      <c r="P183" s="20" t="s">
        <v>1622</v>
      </c>
      <c r="Q183" s="20"/>
      <c r="R183" s="20"/>
      <c r="S183" s="20"/>
    </row>
    <row r="184" spans="1:19" x14ac:dyDescent="0.2">
      <c r="A184" s="20" t="s">
        <v>412</v>
      </c>
      <c r="B184" s="20" t="s">
        <v>413</v>
      </c>
      <c r="C184" s="20">
        <v>23</v>
      </c>
      <c r="D184" s="20">
        <v>21.6</v>
      </c>
      <c r="E184" s="20">
        <v>40.5</v>
      </c>
      <c r="F184" s="20">
        <v>41.1</v>
      </c>
      <c r="G184" s="20">
        <v>32.6</v>
      </c>
      <c r="H184" s="20">
        <v>43.4</v>
      </c>
      <c r="I184" s="20"/>
      <c r="J184" s="21">
        <f t="shared" si="8"/>
        <v>1.3760282021151586</v>
      </c>
      <c r="K184" s="21">
        <f t="shared" si="9"/>
        <v>0.19757597311978214</v>
      </c>
      <c r="L184" s="21">
        <f t="shared" si="10"/>
        <v>0.46051003881525249</v>
      </c>
      <c r="M184" s="21">
        <f t="shared" si="11"/>
        <v>0.70426587035540433</v>
      </c>
      <c r="N184" s="20"/>
      <c r="O184" s="20" t="s">
        <v>412</v>
      </c>
      <c r="P184" s="20" t="s">
        <v>1660</v>
      </c>
      <c r="Q184" s="20" t="s">
        <v>1661</v>
      </c>
      <c r="R184" s="20"/>
      <c r="S184" s="20"/>
    </row>
    <row r="185" spans="1:19" x14ac:dyDescent="0.2">
      <c r="A185" s="20" t="s">
        <v>94</v>
      </c>
      <c r="B185" s="20" t="s">
        <v>95</v>
      </c>
      <c r="C185" s="20">
        <v>49.7</v>
      </c>
      <c r="D185" s="20">
        <v>84.8</v>
      </c>
      <c r="E185" s="20">
        <v>108.6</v>
      </c>
      <c r="F185" s="20">
        <v>116.2</v>
      </c>
      <c r="G185" s="20">
        <v>86.7</v>
      </c>
      <c r="H185" s="20">
        <v>131.5</v>
      </c>
      <c r="I185" s="20"/>
      <c r="J185" s="21">
        <f t="shared" si="8"/>
        <v>1.3755656108597285</v>
      </c>
      <c r="K185" s="21">
        <f t="shared" si="9"/>
        <v>0.23119875094541434</v>
      </c>
      <c r="L185" s="21">
        <f t="shared" si="10"/>
        <v>0.46002495405215393</v>
      </c>
      <c r="M185" s="21">
        <f t="shared" si="11"/>
        <v>0.63601451652737129</v>
      </c>
      <c r="N185" s="20"/>
      <c r="O185" s="20" t="s">
        <v>94</v>
      </c>
      <c r="P185" s="20" t="s">
        <v>2295</v>
      </c>
      <c r="Q185" s="20" t="s">
        <v>2296</v>
      </c>
      <c r="R185" s="20"/>
      <c r="S185" s="20"/>
    </row>
    <row r="186" spans="1:19" x14ac:dyDescent="0.2">
      <c r="A186" s="20" t="s">
        <v>769</v>
      </c>
      <c r="B186" s="20" t="s">
        <v>770</v>
      </c>
      <c r="C186" s="20">
        <v>27</v>
      </c>
      <c r="D186" s="20">
        <v>21.7</v>
      </c>
      <c r="E186" s="20">
        <v>40.6</v>
      </c>
      <c r="F186" s="20">
        <v>40.1</v>
      </c>
      <c r="G186" s="20">
        <v>30.2</v>
      </c>
      <c r="H186" s="20">
        <v>52</v>
      </c>
      <c r="I186" s="20"/>
      <c r="J186" s="21">
        <f t="shared" si="8"/>
        <v>1.3695408734602461</v>
      </c>
      <c r="K186" s="21">
        <f t="shared" si="9"/>
        <v>0.26288087021257051</v>
      </c>
      <c r="L186" s="21">
        <f t="shared" si="10"/>
        <v>0.45369232340616356</v>
      </c>
      <c r="M186" s="21">
        <f t="shared" si="11"/>
        <v>0.58024101626487201</v>
      </c>
      <c r="N186" s="20"/>
      <c r="O186" s="20" t="s">
        <v>769</v>
      </c>
      <c r="P186" s="20" t="s">
        <v>2284</v>
      </c>
      <c r="Q186" s="20" t="s">
        <v>2075</v>
      </c>
      <c r="R186" s="20"/>
      <c r="S186" s="20"/>
    </row>
    <row r="187" spans="1:19" x14ac:dyDescent="0.2">
      <c r="A187" s="20" t="s">
        <v>629</v>
      </c>
      <c r="B187" s="20" t="s">
        <v>630</v>
      </c>
      <c r="C187" s="20">
        <v>47.4</v>
      </c>
      <c r="D187" s="20">
        <v>68.400000000000006</v>
      </c>
      <c r="E187" s="20">
        <v>102.3</v>
      </c>
      <c r="F187" s="20">
        <v>111.6</v>
      </c>
      <c r="G187" s="20">
        <v>67.3</v>
      </c>
      <c r="H187" s="20">
        <v>119.5</v>
      </c>
      <c r="I187" s="20"/>
      <c r="J187" s="21">
        <f t="shared" si="8"/>
        <v>1.3681797340669415</v>
      </c>
      <c r="K187" s="21">
        <f t="shared" si="9"/>
        <v>0.30545963813701243</v>
      </c>
      <c r="L187" s="21">
        <f t="shared" si="10"/>
        <v>0.452257765614487</v>
      </c>
      <c r="M187" s="21">
        <f t="shared" si="11"/>
        <v>0.51504616706599449</v>
      </c>
      <c r="N187" s="20"/>
      <c r="O187" s="20" t="s">
        <v>629</v>
      </c>
      <c r="P187" s="20" t="s">
        <v>1795</v>
      </c>
      <c r="Q187" s="20" t="s">
        <v>1613</v>
      </c>
      <c r="R187" s="20"/>
      <c r="S187" s="20"/>
    </row>
    <row r="188" spans="1:19" x14ac:dyDescent="0.2">
      <c r="A188" s="20" t="s">
        <v>396</v>
      </c>
      <c r="B188" s="20" t="s">
        <v>397</v>
      </c>
      <c r="C188" s="20">
        <v>41.3</v>
      </c>
      <c r="D188" s="20">
        <v>67.8</v>
      </c>
      <c r="E188" s="20">
        <v>124.6</v>
      </c>
      <c r="F188" s="20">
        <v>77.2</v>
      </c>
      <c r="G188" s="20">
        <v>84.5</v>
      </c>
      <c r="H188" s="20">
        <v>158</v>
      </c>
      <c r="I188" s="20"/>
      <c r="J188" s="21">
        <f t="shared" si="8"/>
        <v>1.3679931536157468</v>
      </c>
      <c r="K188" s="21">
        <f t="shared" si="9"/>
        <v>0.46617472523900927</v>
      </c>
      <c r="L188" s="21">
        <f t="shared" si="10"/>
        <v>0.45206100999769505</v>
      </c>
      <c r="M188" s="21">
        <f t="shared" si="11"/>
        <v>0.3314512764756477</v>
      </c>
      <c r="N188" s="20"/>
      <c r="O188" s="20" t="s">
        <v>396</v>
      </c>
      <c r="P188" s="20" t="s">
        <v>1707</v>
      </c>
      <c r="Q188" s="20" t="s">
        <v>1708</v>
      </c>
      <c r="R188" s="20"/>
      <c r="S188" s="20"/>
    </row>
    <row r="189" spans="1:19" x14ac:dyDescent="0.2">
      <c r="A189" s="20" t="s">
        <v>358</v>
      </c>
      <c r="B189" s="20" t="s">
        <v>359</v>
      </c>
      <c r="C189" s="20">
        <v>303.3</v>
      </c>
      <c r="D189" s="20">
        <v>297.39999999999998</v>
      </c>
      <c r="E189" s="20">
        <v>334.4</v>
      </c>
      <c r="F189" s="20">
        <v>523.20000000000005</v>
      </c>
      <c r="G189" s="20">
        <v>342.2</v>
      </c>
      <c r="H189" s="20">
        <v>412.2</v>
      </c>
      <c r="I189" s="20"/>
      <c r="J189" s="21">
        <f t="shared" si="8"/>
        <v>1.3662709870602077</v>
      </c>
      <c r="K189" s="21">
        <f t="shared" si="9"/>
        <v>0.10169410310394224</v>
      </c>
      <c r="L189" s="21">
        <f t="shared" si="10"/>
        <v>0.45024365706470876</v>
      </c>
      <c r="M189" s="21">
        <f t="shared" si="11"/>
        <v>0.99270422961086757</v>
      </c>
      <c r="N189" s="20"/>
      <c r="O189" s="20" t="s">
        <v>358</v>
      </c>
      <c r="P189" s="20" t="s">
        <v>1743</v>
      </c>
      <c r="Q189" s="20" t="s">
        <v>1744</v>
      </c>
      <c r="R189" s="20"/>
      <c r="S189" s="20"/>
    </row>
    <row r="190" spans="1:19" x14ac:dyDescent="0.2">
      <c r="A190" s="20" t="s">
        <v>174</v>
      </c>
      <c r="B190" s="20" t="s">
        <v>175</v>
      </c>
      <c r="C190" s="20">
        <v>161.9</v>
      </c>
      <c r="D190" s="20">
        <v>166.2</v>
      </c>
      <c r="E190" s="20">
        <v>248.9</v>
      </c>
      <c r="F190" s="20">
        <v>257.7</v>
      </c>
      <c r="G190" s="20">
        <v>198.2</v>
      </c>
      <c r="H190" s="20">
        <v>331.1</v>
      </c>
      <c r="I190" s="20"/>
      <c r="J190" s="21">
        <f t="shared" si="8"/>
        <v>1.3639514731369151</v>
      </c>
      <c r="K190" s="21">
        <f t="shared" si="9"/>
        <v>0.21642599254095024</v>
      </c>
      <c r="L190" s="21">
        <f t="shared" si="10"/>
        <v>0.44779231686200399</v>
      </c>
      <c r="M190" s="21">
        <f t="shared" si="11"/>
        <v>0.66469058210883925</v>
      </c>
      <c r="N190" s="20"/>
      <c r="O190" s="20" t="s">
        <v>174</v>
      </c>
      <c r="P190" s="20" t="s">
        <v>2108</v>
      </c>
      <c r="Q190" s="20" t="s">
        <v>2093</v>
      </c>
      <c r="R190" s="20"/>
      <c r="S190" s="20"/>
    </row>
    <row r="191" spans="1:19" x14ac:dyDescent="0.2">
      <c r="A191" s="20" t="s">
        <v>466</v>
      </c>
      <c r="B191" s="20" t="s">
        <v>467</v>
      </c>
      <c r="C191" s="20">
        <v>71.599999999999994</v>
      </c>
      <c r="D191" s="20">
        <v>88.7</v>
      </c>
      <c r="E191" s="20">
        <v>117.1</v>
      </c>
      <c r="F191" s="20">
        <v>130.6</v>
      </c>
      <c r="G191" s="20">
        <v>99.9</v>
      </c>
      <c r="H191" s="20">
        <v>146.9</v>
      </c>
      <c r="I191" s="20"/>
      <c r="J191" s="21">
        <f t="shared" si="8"/>
        <v>1.3604902667627974</v>
      </c>
      <c r="K191" s="21">
        <f t="shared" si="9"/>
        <v>0.15636715028421491</v>
      </c>
      <c r="L191" s="21">
        <f t="shared" si="10"/>
        <v>0.44412663527684265</v>
      </c>
      <c r="M191" s="21">
        <f t="shared" si="11"/>
        <v>0.80585447856993897</v>
      </c>
      <c r="N191" s="20"/>
      <c r="O191" s="20" t="s">
        <v>466</v>
      </c>
      <c r="P191" s="20" t="s">
        <v>1684</v>
      </c>
      <c r="Q191" s="20" t="s">
        <v>1598</v>
      </c>
      <c r="R191" s="20"/>
      <c r="S191" s="20"/>
    </row>
    <row r="192" spans="1:19" x14ac:dyDescent="0.2">
      <c r="A192" s="20" t="s">
        <v>705</v>
      </c>
      <c r="B192" s="20" t="s">
        <v>706</v>
      </c>
      <c r="C192" s="20">
        <v>11.7</v>
      </c>
      <c r="D192" s="20">
        <v>5.7</v>
      </c>
      <c r="E192" s="20">
        <v>10.4</v>
      </c>
      <c r="F192" s="20">
        <v>12.3</v>
      </c>
      <c r="G192" s="20">
        <v>8.6999999999999993</v>
      </c>
      <c r="H192" s="20">
        <v>16.8</v>
      </c>
      <c r="I192" s="20"/>
      <c r="J192" s="21">
        <f t="shared" si="8"/>
        <v>1.3597122302158273</v>
      </c>
      <c r="K192" s="21">
        <f t="shared" si="9"/>
        <v>0.32429798985288855</v>
      </c>
      <c r="L192" s="21">
        <f t="shared" si="10"/>
        <v>0.44330135149756517</v>
      </c>
      <c r="M192" s="21">
        <f t="shared" si="11"/>
        <v>0.48905574327431039</v>
      </c>
      <c r="N192" s="20"/>
      <c r="O192" s="20" t="s">
        <v>705</v>
      </c>
      <c r="P192" s="20" t="s">
        <v>2109</v>
      </c>
      <c r="Q192" s="20" t="s">
        <v>2110</v>
      </c>
      <c r="R192" s="20"/>
      <c r="S192" s="20"/>
    </row>
    <row r="193" spans="1:19" x14ac:dyDescent="0.2">
      <c r="A193" s="20" t="s">
        <v>785</v>
      </c>
      <c r="B193" s="20" t="s">
        <v>786</v>
      </c>
      <c r="C193" s="20">
        <v>21.5</v>
      </c>
      <c r="D193" s="20">
        <v>23.9</v>
      </c>
      <c r="E193" s="20">
        <v>30.3</v>
      </c>
      <c r="F193" s="20">
        <v>34</v>
      </c>
      <c r="G193" s="20">
        <v>29.1</v>
      </c>
      <c r="H193" s="20">
        <v>39.5</v>
      </c>
      <c r="I193" s="20"/>
      <c r="J193" s="21">
        <f t="shared" si="8"/>
        <v>1.355350066050198</v>
      </c>
      <c r="K193" s="21">
        <f t="shared" si="9"/>
        <v>8.791613253856613E-2</v>
      </c>
      <c r="L193" s="21">
        <f t="shared" si="10"/>
        <v>0.43866552562132227</v>
      </c>
      <c r="M193" s="21">
        <f t="shared" si="11"/>
        <v>1.0559314249305922</v>
      </c>
      <c r="N193" s="20"/>
      <c r="O193" s="20" t="s">
        <v>785</v>
      </c>
      <c r="P193" s="20" t="s">
        <v>1815</v>
      </c>
      <c r="Q193" s="20" t="s">
        <v>1654</v>
      </c>
      <c r="R193" s="20"/>
      <c r="S193" s="20"/>
    </row>
    <row r="194" spans="1:19" x14ac:dyDescent="0.2">
      <c r="A194" s="20" t="s">
        <v>1107</v>
      </c>
      <c r="B194" s="20" t="s">
        <v>1108</v>
      </c>
      <c r="C194" s="20">
        <v>10</v>
      </c>
      <c r="D194" s="20">
        <v>12.4</v>
      </c>
      <c r="E194" s="20">
        <v>16.3</v>
      </c>
      <c r="F194" s="20">
        <v>16.2</v>
      </c>
      <c r="G194" s="20">
        <v>17.3</v>
      </c>
      <c r="H194" s="20">
        <v>18.8</v>
      </c>
      <c r="I194" s="20"/>
      <c r="J194" s="21">
        <f t="shared" ref="J194:J257" si="12">(F194+G194+H194)/(C194+D194+E194)</f>
        <v>1.3514211886304908</v>
      </c>
      <c r="K194" s="21">
        <f t="shared" ref="K194:K257" si="13">TTEST(F194:H194,C194:E194,2,2)</f>
        <v>8.4366437184501764E-2</v>
      </c>
      <c r="L194" s="21">
        <f t="shared" ref="L194:L257" si="14">LOG(J194,2)</f>
        <v>0.43447738010253084</v>
      </c>
      <c r="M194" s="21">
        <f t="shared" ref="M194:M257" si="15">-LOG10(K194)</f>
        <v>1.073830290868877</v>
      </c>
      <c r="N194" s="20"/>
      <c r="O194" s="20" t="s">
        <v>1107</v>
      </c>
      <c r="P194" s="20" t="s">
        <v>1888</v>
      </c>
      <c r="Q194" s="20" t="s">
        <v>1889</v>
      </c>
      <c r="R194" s="20"/>
      <c r="S194" s="20"/>
    </row>
    <row r="195" spans="1:19" x14ac:dyDescent="0.2">
      <c r="A195" s="20" t="s">
        <v>49</v>
      </c>
      <c r="B195" s="20" t="s">
        <v>50</v>
      </c>
      <c r="C195" s="20">
        <v>875.2</v>
      </c>
      <c r="D195" s="20">
        <v>1075.0999999999999</v>
      </c>
      <c r="E195" s="20">
        <v>1216.7</v>
      </c>
      <c r="F195" s="20">
        <v>1565.6</v>
      </c>
      <c r="G195" s="20">
        <v>1182.3</v>
      </c>
      <c r="H195" s="20">
        <v>1512</v>
      </c>
      <c r="I195" s="20"/>
      <c r="J195" s="21">
        <f t="shared" si="12"/>
        <v>1.3450899905273128</v>
      </c>
      <c r="K195" s="21">
        <f t="shared" si="13"/>
        <v>7.9111222282186422E-2</v>
      </c>
      <c r="L195" s="21">
        <f t="shared" si="14"/>
        <v>0.42770269660674309</v>
      </c>
      <c r="M195" s="21">
        <f t="shared" si="15"/>
        <v>1.1017619055095533</v>
      </c>
      <c r="N195" s="20"/>
      <c r="O195" s="20" t="s">
        <v>49</v>
      </c>
      <c r="P195" s="20" t="s">
        <v>1622</v>
      </c>
      <c r="Q195" s="20"/>
      <c r="R195" s="20"/>
      <c r="S195" s="20"/>
    </row>
    <row r="196" spans="1:19" x14ac:dyDescent="0.2">
      <c r="A196" s="20" t="s">
        <v>594</v>
      </c>
      <c r="B196" s="20" t="s">
        <v>581</v>
      </c>
      <c r="C196" s="20">
        <v>44.4</v>
      </c>
      <c r="D196" s="20">
        <v>53</v>
      </c>
      <c r="E196" s="20">
        <v>61.5</v>
      </c>
      <c r="F196" s="20">
        <v>76.3</v>
      </c>
      <c r="G196" s="20">
        <v>61.5</v>
      </c>
      <c r="H196" s="20">
        <v>75.3</v>
      </c>
      <c r="I196" s="20"/>
      <c r="J196" s="21">
        <f t="shared" si="12"/>
        <v>1.3410950283196981</v>
      </c>
      <c r="K196" s="21">
        <f t="shared" si="13"/>
        <v>5.8157009320756597E-2</v>
      </c>
      <c r="L196" s="21">
        <f t="shared" si="14"/>
        <v>0.42341146843418453</v>
      </c>
      <c r="M196" s="21">
        <f t="shared" si="15"/>
        <v>1.2353979348327837</v>
      </c>
      <c r="N196" s="20"/>
      <c r="O196" s="20" t="s">
        <v>594</v>
      </c>
      <c r="P196" s="20" t="s">
        <v>1622</v>
      </c>
      <c r="Q196" s="20"/>
      <c r="R196" s="20"/>
      <c r="S196" s="20"/>
    </row>
    <row r="197" spans="1:19" x14ac:dyDescent="0.2">
      <c r="A197" s="20" t="s">
        <v>222</v>
      </c>
      <c r="B197" s="20" t="s">
        <v>223</v>
      </c>
      <c r="C197" s="20">
        <v>183</v>
      </c>
      <c r="D197" s="20">
        <v>214.3</v>
      </c>
      <c r="E197" s="20">
        <v>245.8</v>
      </c>
      <c r="F197" s="20">
        <v>272.7</v>
      </c>
      <c r="G197" s="20">
        <v>241.2</v>
      </c>
      <c r="H197" s="20">
        <v>347.4</v>
      </c>
      <c r="I197" s="20"/>
      <c r="J197" s="21">
        <f t="shared" si="12"/>
        <v>1.3392940444720882</v>
      </c>
      <c r="K197" s="21">
        <f t="shared" si="13"/>
        <v>0.11589893898426455</v>
      </c>
      <c r="L197" s="21">
        <f t="shared" si="14"/>
        <v>0.42147274178957017</v>
      </c>
      <c r="M197" s="21">
        <f t="shared" si="15"/>
        <v>0.93592053983785628</v>
      </c>
      <c r="N197" s="20"/>
      <c r="O197" s="20" t="s">
        <v>222</v>
      </c>
      <c r="P197" s="20" t="s">
        <v>2130</v>
      </c>
      <c r="Q197" s="20" t="s">
        <v>2099</v>
      </c>
      <c r="R197" s="20"/>
      <c r="S197" s="20"/>
    </row>
    <row r="198" spans="1:19" x14ac:dyDescent="0.2">
      <c r="A198" s="20" t="s">
        <v>1542</v>
      </c>
      <c r="B198" s="20" t="s">
        <v>1543</v>
      </c>
      <c r="C198" s="20">
        <v>8.1999999999999993</v>
      </c>
      <c r="D198" s="20">
        <v>11.7</v>
      </c>
      <c r="E198" s="20">
        <v>15.2</v>
      </c>
      <c r="F198" s="20">
        <v>13.4</v>
      </c>
      <c r="G198" s="20">
        <v>12.3</v>
      </c>
      <c r="H198" s="20">
        <v>21.1</v>
      </c>
      <c r="I198" s="20"/>
      <c r="J198" s="21">
        <f t="shared" si="12"/>
        <v>1.3333333333333337</v>
      </c>
      <c r="K198" s="21">
        <f t="shared" si="13"/>
        <v>0.31869106441422479</v>
      </c>
      <c r="L198" s="21">
        <f t="shared" si="14"/>
        <v>0.4150374992788442</v>
      </c>
      <c r="M198" s="21">
        <f t="shared" si="15"/>
        <v>0.49663011327555567</v>
      </c>
      <c r="N198" s="20"/>
      <c r="O198" s="20" t="s">
        <v>1542</v>
      </c>
      <c r="P198" s="20" t="s">
        <v>1789</v>
      </c>
      <c r="Q198" s="20" t="s">
        <v>1604</v>
      </c>
      <c r="R198" s="20"/>
      <c r="S198" s="20"/>
    </row>
    <row r="199" spans="1:19" x14ac:dyDescent="0.2">
      <c r="A199" s="20" t="s">
        <v>643</v>
      </c>
      <c r="B199" s="20" t="s">
        <v>644</v>
      </c>
      <c r="C199" s="20">
        <v>33.700000000000003</v>
      </c>
      <c r="D199" s="20">
        <v>24.4</v>
      </c>
      <c r="E199" s="20">
        <v>31.8</v>
      </c>
      <c r="F199" s="20">
        <v>50.3</v>
      </c>
      <c r="G199" s="20">
        <v>27.3</v>
      </c>
      <c r="H199" s="20">
        <v>42.2</v>
      </c>
      <c r="I199" s="20"/>
      <c r="J199" s="21">
        <f t="shared" si="12"/>
        <v>1.3325917686318129</v>
      </c>
      <c r="K199" s="21">
        <f t="shared" si="13"/>
        <v>0.24436592312861621</v>
      </c>
      <c r="L199" s="21">
        <f t="shared" si="14"/>
        <v>0.41423488727433816</v>
      </c>
      <c r="M199" s="21">
        <f t="shared" si="15"/>
        <v>0.61195935664979362</v>
      </c>
      <c r="N199" s="20"/>
      <c r="O199" s="20" t="s">
        <v>643</v>
      </c>
      <c r="P199" s="20" t="s">
        <v>2186</v>
      </c>
      <c r="Q199" s="20" t="s">
        <v>2187</v>
      </c>
      <c r="R199" s="20"/>
      <c r="S199" s="20"/>
    </row>
    <row r="200" spans="1:19" x14ac:dyDescent="0.2">
      <c r="A200" s="20" t="s">
        <v>474</v>
      </c>
      <c r="B200" s="20" t="s">
        <v>475</v>
      </c>
      <c r="C200" s="20">
        <v>30.8</v>
      </c>
      <c r="D200" s="20">
        <v>40.4</v>
      </c>
      <c r="E200" s="20">
        <v>47.9</v>
      </c>
      <c r="F200" s="20">
        <v>42.8</v>
      </c>
      <c r="G200" s="20">
        <v>49.3</v>
      </c>
      <c r="H200" s="20">
        <v>66.599999999999994</v>
      </c>
      <c r="I200" s="20"/>
      <c r="J200" s="21">
        <f t="shared" si="12"/>
        <v>1.3324937027707808</v>
      </c>
      <c r="K200" s="21">
        <f t="shared" si="13"/>
        <v>0.20197538580846269</v>
      </c>
      <c r="L200" s="21">
        <f t="shared" si="14"/>
        <v>0.4141287149710679</v>
      </c>
      <c r="M200" s="21">
        <f t="shared" si="15"/>
        <v>0.6947015536172555</v>
      </c>
      <c r="N200" s="20"/>
      <c r="O200" s="20" t="s">
        <v>474</v>
      </c>
      <c r="P200" s="20" t="s">
        <v>1840</v>
      </c>
      <c r="Q200" s="20" t="s">
        <v>1841</v>
      </c>
      <c r="R200" s="20"/>
      <c r="S200" s="20"/>
    </row>
    <row r="201" spans="1:19" x14ac:dyDescent="0.2">
      <c r="A201" s="20" t="s">
        <v>432</v>
      </c>
      <c r="B201" s="20" t="s">
        <v>433</v>
      </c>
      <c r="C201" s="20">
        <v>49.8</v>
      </c>
      <c r="D201" s="20">
        <v>41.5</v>
      </c>
      <c r="E201" s="20">
        <v>69.099999999999994</v>
      </c>
      <c r="F201" s="20">
        <v>73.8</v>
      </c>
      <c r="G201" s="20">
        <v>59</v>
      </c>
      <c r="H201" s="20">
        <v>80.5</v>
      </c>
      <c r="I201" s="20"/>
      <c r="J201" s="21">
        <f t="shared" si="12"/>
        <v>1.3298004987531176</v>
      </c>
      <c r="K201" s="21">
        <f t="shared" si="13"/>
        <v>0.16373765353651704</v>
      </c>
      <c r="L201" s="21">
        <f t="shared" si="14"/>
        <v>0.41120982388565158</v>
      </c>
      <c r="M201" s="21">
        <f t="shared" si="15"/>
        <v>0.78585143761474163</v>
      </c>
      <c r="N201" s="20"/>
      <c r="O201" s="20" t="s">
        <v>432</v>
      </c>
      <c r="P201" s="20" t="s">
        <v>2133</v>
      </c>
      <c r="Q201" s="20" t="s">
        <v>2134</v>
      </c>
      <c r="R201" s="20"/>
      <c r="S201" s="20"/>
    </row>
    <row r="202" spans="1:19" x14ac:dyDescent="0.2">
      <c r="A202" s="20" t="s">
        <v>338</v>
      </c>
      <c r="B202" s="20" t="s">
        <v>339</v>
      </c>
      <c r="C202" s="20">
        <v>152.19999999999999</v>
      </c>
      <c r="D202" s="20">
        <v>153.6</v>
      </c>
      <c r="E202" s="20">
        <v>245.8</v>
      </c>
      <c r="F202" s="20">
        <v>290.60000000000002</v>
      </c>
      <c r="G202" s="20">
        <v>177.6</v>
      </c>
      <c r="H202" s="20">
        <v>264.89999999999998</v>
      </c>
      <c r="I202" s="20"/>
      <c r="J202" s="21">
        <f t="shared" si="12"/>
        <v>1.3290427846265411</v>
      </c>
      <c r="K202" s="21">
        <f t="shared" si="13"/>
        <v>0.25995537253172085</v>
      </c>
      <c r="L202" s="21">
        <f t="shared" si="14"/>
        <v>0.41038754868857674</v>
      </c>
      <c r="M202" s="21">
        <f t="shared" si="15"/>
        <v>0.58510120251672937</v>
      </c>
      <c r="N202" s="20"/>
      <c r="O202" s="20" t="s">
        <v>338</v>
      </c>
      <c r="P202" s="20" t="s">
        <v>2184</v>
      </c>
      <c r="Q202" s="20" t="s">
        <v>2163</v>
      </c>
      <c r="R202" s="20"/>
      <c r="S202" s="20"/>
    </row>
    <row r="203" spans="1:19" x14ac:dyDescent="0.2">
      <c r="A203" s="20" t="s">
        <v>170</v>
      </c>
      <c r="B203" s="20" t="s">
        <v>171</v>
      </c>
      <c r="C203" s="20">
        <v>120.7</v>
      </c>
      <c r="D203" s="20">
        <v>123.3</v>
      </c>
      <c r="E203" s="20">
        <v>150.5</v>
      </c>
      <c r="F203" s="20">
        <v>181.7</v>
      </c>
      <c r="G203" s="20">
        <v>154.80000000000001</v>
      </c>
      <c r="H203" s="20">
        <v>187</v>
      </c>
      <c r="I203" s="20"/>
      <c r="J203" s="21">
        <f t="shared" si="12"/>
        <v>1.3269961977186311</v>
      </c>
      <c r="K203" s="21">
        <f t="shared" si="13"/>
        <v>3.559197344272285E-2</v>
      </c>
      <c r="L203" s="21">
        <f t="shared" si="14"/>
        <v>0.40816423691734982</v>
      </c>
      <c r="M203" s="21">
        <f t="shared" si="15"/>
        <v>1.4486479313126985</v>
      </c>
      <c r="N203" s="20"/>
      <c r="O203" s="20" t="s">
        <v>170</v>
      </c>
      <c r="P203" s="20" t="s">
        <v>1709</v>
      </c>
      <c r="Q203" s="20" t="s">
        <v>1710</v>
      </c>
      <c r="R203" s="20"/>
      <c r="S203" s="20"/>
    </row>
    <row r="204" spans="1:19" x14ac:dyDescent="0.2">
      <c r="A204" s="20" t="s">
        <v>302</v>
      </c>
      <c r="B204" s="20" t="s">
        <v>303</v>
      </c>
      <c r="C204" s="20">
        <v>76.2</v>
      </c>
      <c r="D204" s="20">
        <v>125.5</v>
      </c>
      <c r="E204" s="20">
        <v>172.1</v>
      </c>
      <c r="F204" s="20">
        <v>156.5</v>
      </c>
      <c r="G204" s="20">
        <v>125.5</v>
      </c>
      <c r="H204" s="20">
        <v>213.1</v>
      </c>
      <c r="I204" s="20"/>
      <c r="J204" s="21">
        <f t="shared" si="12"/>
        <v>1.3245050829320495</v>
      </c>
      <c r="K204" s="21">
        <f t="shared" si="13"/>
        <v>0.3443411366281065</v>
      </c>
      <c r="L204" s="21">
        <f t="shared" si="14"/>
        <v>0.40545338021700295</v>
      </c>
      <c r="M204" s="21">
        <f t="shared" si="15"/>
        <v>0.46301109131390084</v>
      </c>
      <c r="N204" s="20"/>
      <c r="O204" s="20" t="s">
        <v>302</v>
      </c>
      <c r="P204" s="20" t="s">
        <v>2059</v>
      </c>
      <c r="Q204" s="20" t="s">
        <v>2060</v>
      </c>
      <c r="R204" s="20"/>
      <c r="S204" s="20"/>
    </row>
    <row r="205" spans="1:19" x14ac:dyDescent="0.2">
      <c r="A205" s="20" t="s">
        <v>1538</v>
      </c>
      <c r="B205" s="20" t="s">
        <v>1539</v>
      </c>
      <c r="C205" s="20">
        <v>25.8</v>
      </c>
      <c r="D205" s="20">
        <v>20.7</v>
      </c>
      <c r="E205" s="20">
        <v>34.1</v>
      </c>
      <c r="F205" s="20">
        <v>35.700000000000003</v>
      </c>
      <c r="G205" s="20">
        <v>31.8</v>
      </c>
      <c r="H205" s="20">
        <v>39.200000000000003</v>
      </c>
      <c r="I205" s="20"/>
      <c r="J205" s="21">
        <f t="shared" si="12"/>
        <v>1.3238213399503724</v>
      </c>
      <c r="K205" s="21">
        <f t="shared" si="13"/>
        <v>0.12233621592182048</v>
      </c>
      <c r="L205" s="21">
        <f t="shared" si="14"/>
        <v>0.40470843229645781</v>
      </c>
      <c r="M205" s="21">
        <f t="shared" si="15"/>
        <v>0.91244495713631113</v>
      </c>
      <c r="N205" s="20"/>
      <c r="O205" s="20" t="s">
        <v>1538</v>
      </c>
      <c r="P205" s="20" t="s">
        <v>2155</v>
      </c>
      <c r="Q205" s="20" t="s">
        <v>2065</v>
      </c>
      <c r="R205" s="20"/>
      <c r="S205" s="20"/>
    </row>
    <row r="206" spans="1:19" x14ac:dyDescent="0.2">
      <c r="A206" s="20" t="s">
        <v>82</v>
      </c>
      <c r="B206" s="20" t="s">
        <v>83</v>
      </c>
      <c r="C206" s="20">
        <v>865.8</v>
      </c>
      <c r="D206" s="20">
        <v>1110.5</v>
      </c>
      <c r="E206" s="20">
        <v>1969.2</v>
      </c>
      <c r="F206" s="20">
        <v>2246.8000000000002</v>
      </c>
      <c r="G206" s="20">
        <v>1289.7</v>
      </c>
      <c r="H206" s="20">
        <v>1678.9</v>
      </c>
      <c r="I206" s="20"/>
      <c r="J206" s="21">
        <f t="shared" si="12"/>
        <v>1.3218603472310226</v>
      </c>
      <c r="K206" s="21">
        <f t="shared" si="13"/>
        <v>0.38552307049840839</v>
      </c>
      <c r="L206" s="21">
        <f t="shared" si="14"/>
        <v>0.40256976610450901</v>
      </c>
      <c r="M206" s="21">
        <f t="shared" si="15"/>
        <v>0.41394962775476996</v>
      </c>
      <c r="N206" s="20"/>
      <c r="O206" s="20" t="s">
        <v>82</v>
      </c>
      <c r="P206" s="20" t="s">
        <v>2226</v>
      </c>
      <c r="Q206" s="20" t="s">
        <v>2227</v>
      </c>
      <c r="R206" s="20"/>
      <c r="S206" s="20"/>
    </row>
    <row r="207" spans="1:19" x14ac:dyDescent="0.2">
      <c r="A207" s="20" t="s">
        <v>228</v>
      </c>
      <c r="B207" s="20" t="s">
        <v>229</v>
      </c>
      <c r="C207" s="20">
        <v>20.8</v>
      </c>
      <c r="D207" s="20">
        <v>23.7</v>
      </c>
      <c r="E207" s="20">
        <v>29.4</v>
      </c>
      <c r="F207" s="20">
        <v>33.9</v>
      </c>
      <c r="G207" s="20">
        <v>26.9</v>
      </c>
      <c r="H207" s="20">
        <v>36.700000000000003</v>
      </c>
      <c r="I207" s="20"/>
      <c r="J207" s="21">
        <f t="shared" si="12"/>
        <v>1.3193504736129904</v>
      </c>
      <c r="K207" s="21">
        <f t="shared" si="13"/>
        <v>0.11097904594882009</v>
      </c>
      <c r="L207" s="21">
        <f t="shared" si="14"/>
        <v>0.39982785449082198</v>
      </c>
      <c r="M207" s="21">
        <f t="shared" si="15"/>
        <v>0.95475901299584698</v>
      </c>
      <c r="N207" s="20"/>
      <c r="O207" s="20" t="s">
        <v>228</v>
      </c>
      <c r="P207" s="20" t="s">
        <v>1721</v>
      </c>
      <c r="Q207" s="20" t="s">
        <v>1722</v>
      </c>
      <c r="R207" s="20"/>
      <c r="S207" s="20"/>
    </row>
    <row r="208" spans="1:19" x14ac:dyDescent="0.2">
      <c r="A208" s="20" t="s">
        <v>526</v>
      </c>
      <c r="B208" s="20" t="s">
        <v>527</v>
      </c>
      <c r="C208" s="20">
        <v>69</v>
      </c>
      <c r="D208" s="20">
        <v>129.69999999999999</v>
      </c>
      <c r="E208" s="20">
        <v>154.4</v>
      </c>
      <c r="F208" s="20">
        <v>144.80000000000001</v>
      </c>
      <c r="G208" s="20">
        <v>118.5</v>
      </c>
      <c r="H208" s="20">
        <v>202.5</v>
      </c>
      <c r="I208" s="20"/>
      <c r="J208" s="21">
        <f t="shared" si="12"/>
        <v>1.3191730387992069</v>
      </c>
      <c r="K208" s="21">
        <f t="shared" si="13"/>
        <v>0.34944216285636359</v>
      </c>
      <c r="L208" s="21">
        <f t="shared" si="14"/>
        <v>0.39963381845126561</v>
      </c>
      <c r="M208" s="21">
        <f t="shared" si="15"/>
        <v>0.45662469525712618</v>
      </c>
      <c r="N208" s="20"/>
      <c r="O208" s="20" t="s">
        <v>526</v>
      </c>
      <c r="P208" s="20" t="s">
        <v>2085</v>
      </c>
      <c r="Q208" s="20" t="s">
        <v>2086</v>
      </c>
      <c r="R208" s="20"/>
      <c r="S208" s="20"/>
    </row>
    <row r="209" spans="1:19" x14ac:dyDescent="0.2">
      <c r="A209" s="20" t="s">
        <v>354</v>
      </c>
      <c r="B209" s="20" t="s">
        <v>355</v>
      </c>
      <c r="C209" s="20">
        <v>157.69999999999999</v>
      </c>
      <c r="D209" s="20">
        <v>164.9</v>
      </c>
      <c r="E209" s="20">
        <v>276.7</v>
      </c>
      <c r="F209" s="20">
        <v>231.9</v>
      </c>
      <c r="G209" s="20">
        <v>193.6</v>
      </c>
      <c r="H209" s="20">
        <v>363.9</v>
      </c>
      <c r="I209" s="20"/>
      <c r="J209" s="21">
        <f t="shared" si="12"/>
        <v>1.3172034039712999</v>
      </c>
      <c r="K209" s="21">
        <f t="shared" si="13"/>
        <v>0.38070873417468315</v>
      </c>
      <c r="L209" s="21">
        <f t="shared" si="14"/>
        <v>0.39747814532267323</v>
      </c>
      <c r="M209" s="21">
        <f t="shared" si="15"/>
        <v>0.41940715953877983</v>
      </c>
      <c r="N209" s="20"/>
      <c r="O209" s="20" t="s">
        <v>354</v>
      </c>
      <c r="P209" s="20" t="s">
        <v>1622</v>
      </c>
      <c r="Q209" s="20"/>
      <c r="R209" s="20"/>
      <c r="S209" s="20"/>
    </row>
    <row r="210" spans="1:19" x14ac:dyDescent="0.2">
      <c r="A210" s="20" t="s">
        <v>889</v>
      </c>
      <c r="B210" s="20" t="s">
        <v>890</v>
      </c>
      <c r="C210" s="20">
        <v>37.1</v>
      </c>
      <c r="D210" s="20">
        <v>39</v>
      </c>
      <c r="E210" s="20">
        <v>62.1</v>
      </c>
      <c r="F210" s="20">
        <v>52.9</v>
      </c>
      <c r="G210" s="20">
        <v>45.7</v>
      </c>
      <c r="H210" s="20">
        <v>83.3</v>
      </c>
      <c r="I210" s="20"/>
      <c r="J210" s="21">
        <f t="shared" si="12"/>
        <v>1.3162083936324167</v>
      </c>
      <c r="K210" s="21">
        <f t="shared" si="13"/>
        <v>0.35832566536133037</v>
      </c>
      <c r="L210" s="21">
        <f t="shared" si="14"/>
        <v>0.39638792726322775</v>
      </c>
      <c r="M210" s="21">
        <f t="shared" si="15"/>
        <v>0.44572208403146096</v>
      </c>
      <c r="N210" s="20"/>
      <c r="O210" s="20" t="s">
        <v>889</v>
      </c>
      <c r="P210" s="20" t="s">
        <v>2294</v>
      </c>
      <c r="Q210" s="20" t="s">
        <v>1984</v>
      </c>
      <c r="R210" s="20"/>
      <c r="S210" s="20"/>
    </row>
    <row r="211" spans="1:19" x14ac:dyDescent="0.2">
      <c r="A211" s="20" t="s">
        <v>803</v>
      </c>
      <c r="B211" s="20" t="s">
        <v>804</v>
      </c>
      <c r="C211" s="20">
        <v>23.7</v>
      </c>
      <c r="D211" s="20">
        <v>26.4</v>
      </c>
      <c r="E211" s="20">
        <v>25.8</v>
      </c>
      <c r="F211" s="20">
        <v>38.200000000000003</v>
      </c>
      <c r="G211" s="20">
        <v>24.3</v>
      </c>
      <c r="H211" s="20">
        <v>37.299999999999997</v>
      </c>
      <c r="I211" s="20"/>
      <c r="J211" s="21">
        <f t="shared" si="12"/>
        <v>1.3148880105401846</v>
      </c>
      <c r="K211" s="21">
        <f t="shared" si="13"/>
        <v>0.15588367152110591</v>
      </c>
      <c r="L211" s="21">
        <f t="shared" si="14"/>
        <v>0.39493992992179433</v>
      </c>
      <c r="M211" s="21">
        <f t="shared" si="15"/>
        <v>0.8071993738404809</v>
      </c>
      <c r="N211" s="20"/>
      <c r="O211" s="20" t="s">
        <v>803</v>
      </c>
      <c r="P211" s="20" t="s">
        <v>2080</v>
      </c>
      <c r="Q211" s="20" t="s">
        <v>2081</v>
      </c>
      <c r="R211" s="20"/>
      <c r="S211" s="20"/>
    </row>
    <row r="212" spans="1:19" x14ac:dyDescent="0.2">
      <c r="A212" s="20" t="s">
        <v>264</v>
      </c>
      <c r="B212" s="20" t="s">
        <v>265</v>
      </c>
      <c r="C212" s="20">
        <v>177.6</v>
      </c>
      <c r="D212" s="20">
        <v>196.3</v>
      </c>
      <c r="E212" s="20">
        <v>222.1</v>
      </c>
      <c r="F212" s="20">
        <v>263.7</v>
      </c>
      <c r="G212" s="20">
        <v>237.2</v>
      </c>
      <c r="H212" s="20">
        <v>282.7</v>
      </c>
      <c r="I212" s="20"/>
      <c r="J212" s="21">
        <f t="shared" si="12"/>
        <v>1.3147651006711407</v>
      </c>
      <c r="K212" s="21">
        <f t="shared" si="13"/>
        <v>2.755966457630114E-2</v>
      </c>
      <c r="L212" s="21">
        <f t="shared" si="14"/>
        <v>0.39480506691806283</v>
      </c>
      <c r="M212" s="21">
        <f t="shared" si="15"/>
        <v>1.5597260724519295</v>
      </c>
      <c r="N212" s="20"/>
      <c r="O212" s="20" t="s">
        <v>264</v>
      </c>
      <c r="P212" s="20" t="s">
        <v>2103</v>
      </c>
      <c r="Q212" s="20" t="s">
        <v>2104</v>
      </c>
      <c r="R212" s="20"/>
      <c r="S212" s="20"/>
    </row>
    <row r="213" spans="1:19" x14ac:dyDescent="0.2">
      <c r="A213" s="20" t="s">
        <v>340</v>
      </c>
      <c r="B213" s="20" t="s">
        <v>341</v>
      </c>
      <c r="C213" s="20">
        <v>181.5</v>
      </c>
      <c r="D213" s="20">
        <v>186.9</v>
      </c>
      <c r="E213" s="20">
        <v>261.39999999999998</v>
      </c>
      <c r="F213" s="20">
        <v>242.9</v>
      </c>
      <c r="G213" s="20">
        <v>244.4</v>
      </c>
      <c r="H213" s="20">
        <v>338.7</v>
      </c>
      <c r="I213" s="20"/>
      <c r="J213" s="21">
        <f t="shared" si="12"/>
        <v>1.3115274690377898</v>
      </c>
      <c r="K213" s="21">
        <f t="shared" si="13"/>
        <v>0.18462907231811129</v>
      </c>
      <c r="L213" s="21">
        <f t="shared" si="14"/>
        <v>0.39124802417139798</v>
      </c>
      <c r="M213" s="21">
        <f t="shared" si="15"/>
        <v>0.73369991244760668</v>
      </c>
      <c r="N213" s="20"/>
      <c r="O213" s="20" t="s">
        <v>340</v>
      </c>
      <c r="P213" s="20" t="s">
        <v>2114</v>
      </c>
      <c r="Q213" s="20" t="s">
        <v>2115</v>
      </c>
      <c r="R213" s="20"/>
      <c r="S213" s="20"/>
    </row>
    <row r="214" spans="1:19" x14ac:dyDescent="0.2">
      <c r="A214" s="20" t="s">
        <v>1386</v>
      </c>
      <c r="B214" s="20" t="s">
        <v>1387</v>
      </c>
      <c r="C214" s="20">
        <v>10.4</v>
      </c>
      <c r="D214" s="20">
        <v>10.4</v>
      </c>
      <c r="E214" s="20">
        <v>12.5</v>
      </c>
      <c r="F214" s="20">
        <v>17</v>
      </c>
      <c r="G214" s="20">
        <v>12.8</v>
      </c>
      <c r="H214" s="20">
        <v>13.8</v>
      </c>
      <c r="I214" s="20"/>
      <c r="J214" s="21">
        <f t="shared" si="12"/>
        <v>1.3093093093093096</v>
      </c>
      <c r="K214" s="21">
        <f t="shared" si="13"/>
        <v>7.6623302547445871E-2</v>
      </c>
      <c r="L214" s="21">
        <f t="shared" si="14"/>
        <v>0.38880595770566445</v>
      </c>
      <c r="M214" s="21">
        <f t="shared" si="15"/>
        <v>1.115639133386326</v>
      </c>
      <c r="N214" s="20"/>
      <c r="O214" s="20" t="s">
        <v>1386</v>
      </c>
      <c r="P214" s="20" t="s">
        <v>2252</v>
      </c>
      <c r="Q214" s="20" t="s">
        <v>2253</v>
      </c>
      <c r="R214" s="20"/>
      <c r="S214" s="20"/>
    </row>
    <row r="215" spans="1:19" x14ac:dyDescent="0.2">
      <c r="A215" s="20" t="s">
        <v>717</v>
      </c>
      <c r="B215" s="20" t="s">
        <v>718</v>
      </c>
      <c r="C215" s="20">
        <v>53.1</v>
      </c>
      <c r="D215" s="20">
        <v>57.9</v>
      </c>
      <c r="E215" s="20">
        <v>72</v>
      </c>
      <c r="F215" s="20">
        <v>81.8</v>
      </c>
      <c r="G215" s="20">
        <v>60.6</v>
      </c>
      <c r="H215" s="20">
        <v>97.2</v>
      </c>
      <c r="I215" s="20"/>
      <c r="J215" s="21">
        <f t="shared" si="12"/>
        <v>1.3092896174863389</v>
      </c>
      <c r="K215" s="21">
        <f t="shared" si="13"/>
        <v>0.19190294589994428</v>
      </c>
      <c r="L215" s="21">
        <f t="shared" si="14"/>
        <v>0.38878425961738095</v>
      </c>
      <c r="M215" s="21">
        <f t="shared" si="15"/>
        <v>0.71691835836369444</v>
      </c>
      <c r="N215" s="20"/>
      <c r="O215" s="20" t="s">
        <v>717</v>
      </c>
      <c r="P215" s="20" t="s">
        <v>1698</v>
      </c>
      <c r="Q215" s="20" t="s">
        <v>1699</v>
      </c>
      <c r="R215" s="20"/>
      <c r="S215" s="20"/>
    </row>
    <row r="216" spans="1:19" x14ac:dyDescent="0.2">
      <c r="A216" s="20" t="s">
        <v>128</v>
      </c>
      <c r="B216" s="20" t="s">
        <v>129</v>
      </c>
      <c r="C216" s="20">
        <v>95.2</v>
      </c>
      <c r="D216" s="20">
        <v>99.5</v>
      </c>
      <c r="E216" s="20">
        <v>100</v>
      </c>
      <c r="F216" s="20">
        <v>140.19999999999999</v>
      </c>
      <c r="G216" s="20">
        <v>102.9</v>
      </c>
      <c r="H216" s="20">
        <v>140.80000000000001</v>
      </c>
      <c r="I216" s="20"/>
      <c r="J216" s="21">
        <f t="shared" si="12"/>
        <v>1.3026806922293859</v>
      </c>
      <c r="K216" s="21">
        <f t="shared" si="13"/>
        <v>7.8106263072655932E-2</v>
      </c>
      <c r="L216" s="21">
        <f t="shared" si="14"/>
        <v>0.38148349972294937</v>
      </c>
      <c r="M216" s="21">
        <f t="shared" si="15"/>
        <v>1.1073141401452749</v>
      </c>
      <c r="N216" s="20"/>
      <c r="O216" s="20" t="s">
        <v>128</v>
      </c>
      <c r="P216" s="20" t="s">
        <v>1622</v>
      </c>
      <c r="Q216" s="20"/>
      <c r="R216" s="20"/>
      <c r="S216" s="20"/>
    </row>
    <row r="217" spans="1:19" x14ac:dyDescent="0.2">
      <c r="A217" s="20" t="s">
        <v>1023</v>
      </c>
      <c r="B217" s="20" t="s">
        <v>1024</v>
      </c>
      <c r="C217" s="20">
        <v>6.8</v>
      </c>
      <c r="D217" s="20">
        <v>8.8000000000000007</v>
      </c>
      <c r="E217" s="20">
        <v>12</v>
      </c>
      <c r="F217" s="20">
        <v>10.7</v>
      </c>
      <c r="G217" s="20">
        <v>11</v>
      </c>
      <c r="H217" s="20">
        <v>14.2</v>
      </c>
      <c r="I217" s="20"/>
      <c r="J217" s="21">
        <f t="shared" si="12"/>
        <v>1.3007246376811592</v>
      </c>
      <c r="K217" s="21">
        <f t="shared" si="13"/>
        <v>0.21579898943123346</v>
      </c>
      <c r="L217" s="21">
        <f t="shared" si="14"/>
        <v>0.379315577044882</v>
      </c>
      <c r="M217" s="21">
        <f t="shared" si="15"/>
        <v>0.66595059341337925</v>
      </c>
      <c r="N217" s="20"/>
      <c r="O217" s="20" t="s">
        <v>1023</v>
      </c>
      <c r="P217" s="20" t="s">
        <v>1805</v>
      </c>
      <c r="Q217" s="20" t="s">
        <v>1806</v>
      </c>
      <c r="R217" s="20"/>
      <c r="S217" s="20"/>
    </row>
    <row r="218" spans="1:19" x14ac:dyDescent="0.2">
      <c r="A218" s="20" t="s">
        <v>737</v>
      </c>
      <c r="B218" s="20" t="s">
        <v>738</v>
      </c>
      <c r="C218" s="20">
        <v>34</v>
      </c>
      <c r="D218" s="20">
        <v>40.200000000000003</v>
      </c>
      <c r="E218" s="20">
        <v>44</v>
      </c>
      <c r="F218" s="20">
        <v>52.7</v>
      </c>
      <c r="G218" s="20">
        <v>52.7</v>
      </c>
      <c r="H218" s="20">
        <v>48.3</v>
      </c>
      <c r="I218" s="20"/>
      <c r="J218" s="21">
        <f t="shared" si="12"/>
        <v>1.3003384094754651</v>
      </c>
      <c r="K218" s="21">
        <f t="shared" si="13"/>
        <v>2.2219185472384412E-2</v>
      </c>
      <c r="L218" s="21">
        <f t="shared" si="14"/>
        <v>0.37888712951323861</v>
      </c>
      <c r="M218" s="21">
        <f t="shared" si="15"/>
        <v>1.6532718657971608</v>
      </c>
      <c r="N218" s="20"/>
      <c r="O218" s="20" t="s">
        <v>737</v>
      </c>
      <c r="P218" s="20" t="s">
        <v>1762</v>
      </c>
      <c r="Q218" s="20" t="s">
        <v>1763</v>
      </c>
      <c r="R218" s="20"/>
      <c r="S218" s="20"/>
    </row>
    <row r="219" spans="1:19" x14ac:dyDescent="0.2">
      <c r="A219" s="20" t="s">
        <v>146</v>
      </c>
      <c r="B219" s="20" t="s">
        <v>147</v>
      </c>
      <c r="C219" s="20">
        <v>64.099999999999994</v>
      </c>
      <c r="D219" s="20">
        <v>61.1</v>
      </c>
      <c r="E219" s="20">
        <v>84.5</v>
      </c>
      <c r="F219" s="20">
        <v>94.1</v>
      </c>
      <c r="G219" s="20">
        <v>86.4</v>
      </c>
      <c r="H219" s="20">
        <v>91.8</v>
      </c>
      <c r="I219" s="20"/>
      <c r="J219" s="21">
        <f t="shared" si="12"/>
        <v>1.2985216976633287</v>
      </c>
      <c r="K219" s="21">
        <f t="shared" si="13"/>
        <v>5.3486253766928227E-2</v>
      </c>
      <c r="L219" s="21">
        <f t="shared" si="14"/>
        <v>0.37687012094720362</v>
      </c>
      <c r="M219" s="21">
        <f t="shared" si="15"/>
        <v>1.2717578194788275</v>
      </c>
      <c r="N219" s="20"/>
      <c r="O219" s="20" t="s">
        <v>146</v>
      </c>
      <c r="P219" s="20" t="s">
        <v>1622</v>
      </c>
      <c r="Q219" s="20"/>
      <c r="R219" s="20"/>
      <c r="S219" s="20"/>
    </row>
    <row r="220" spans="1:19" x14ac:dyDescent="0.2">
      <c r="A220" s="20" t="s">
        <v>679</v>
      </c>
      <c r="B220" s="20" t="s">
        <v>680</v>
      </c>
      <c r="C220" s="20">
        <v>56</v>
      </c>
      <c r="D220" s="20">
        <v>51.3</v>
      </c>
      <c r="E220" s="20">
        <v>79.900000000000006</v>
      </c>
      <c r="F220" s="20">
        <v>90.4</v>
      </c>
      <c r="G220" s="20">
        <v>69.599999999999994</v>
      </c>
      <c r="H220" s="20">
        <v>83</v>
      </c>
      <c r="I220" s="20"/>
      <c r="J220" s="21">
        <f t="shared" si="12"/>
        <v>1.2980769230769231</v>
      </c>
      <c r="K220" s="21">
        <f t="shared" si="13"/>
        <v>0.15849237562356541</v>
      </c>
      <c r="L220" s="21">
        <f t="shared" si="14"/>
        <v>0.37637587890973878</v>
      </c>
      <c r="M220" s="21">
        <f t="shared" si="15"/>
        <v>0.79999162495573439</v>
      </c>
      <c r="N220" s="20"/>
      <c r="O220" s="20" t="s">
        <v>679</v>
      </c>
      <c r="P220" s="20" t="s">
        <v>1622</v>
      </c>
      <c r="Q220" s="20"/>
      <c r="R220" s="20"/>
      <c r="S220" s="20"/>
    </row>
    <row r="221" spans="1:19" x14ac:dyDescent="0.2">
      <c r="A221" s="20" t="s">
        <v>262</v>
      </c>
      <c r="B221" s="20" t="s">
        <v>263</v>
      </c>
      <c r="C221" s="20">
        <v>200.2</v>
      </c>
      <c r="D221" s="20">
        <v>308.5</v>
      </c>
      <c r="E221" s="20">
        <v>400.8</v>
      </c>
      <c r="F221" s="20">
        <v>397.8</v>
      </c>
      <c r="G221" s="20">
        <v>313.89999999999998</v>
      </c>
      <c r="H221" s="20">
        <v>468.2</v>
      </c>
      <c r="I221" s="20"/>
      <c r="J221" s="21">
        <f t="shared" si="12"/>
        <v>1.297306212204508</v>
      </c>
      <c r="K221" s="21">
        <f t="shared" si="13"/>
        <v>0.28531016312971208</v>
      </c>
      <c r="L221" s="21">
        <f t="shared" si="14"/>
        <v>0.37551904912521833</v>
      </c>
      <c r="M221" s="21">
        <f t="shared" si="15"/>
        <v>0.54468275791691834</v>
      </c>
      <c r="N221" s="20"/>
      <c r="O221" s="20" t="s">
        <v>262</v>
      </c>
      <c r="P221" s="20" t="s">
        <v>1988</v>
      </c>
      <c r="Q221" s="20" t="s">
        <v>1989</v>
      </c>
      <c r="R221" s="20"/>
      <c r="S221" s="20"/>
    </row>
    <row r="222" spans="1:19" x14ac:dyDescent="0.2">
      <c r="A222" s="20" t="s">
        <v>92</v>
      </c>
      <c r="B222" s="20" t="s">
        <v>93</v>
      </c>
      <c r="C222" s="20">
        <v>1382.8</v>
      </c>
      <c r="D222" s="20">
        <v>2083.6999999999998</v>
      </c>
      <c r="E222" s="20">
        <v>2605</v>
      </c>
      <c r="F222" s="20">
        <v>2768.1</v>
      </c>
      <c r="G222" s="20">
        <v>2010.8</v>
      </c>
      <c r="H222" s="20">
        <v>3066.9</v>
      </c>
      <c r="I222" s="20"/>
      <c r="J222" s="21">
        <f t="shared" si="12"/>
        <v>1.2922342090093057</v>
      </c>
      <c r="K222" s="21">
        <f t="shared" si="13"/>
        <v>0.27970982473085998</v>
      </c>
      <c r="L222" s="21">
        <f t="shared" si="14"/>
        <v>0.3698675727826366</v>
      </c>
      <c r="M222" s="21">
        <f t="shared" si="15"/>
        <v>0.55329227888602639</v>
      </c>
      <c r="N222" s="20"/>
      <c r="O222" s="20" t="s">
        <v>92</v>
      </c>
      <c r="P222" s="20" t="s">
        <v>2297</v>
      </c>
      <c r="Q222" s="20" t="s">
        <v>2296</v>
      </c>
      <c r="R222" s="20"/>
      <c r="S222" s="20"/>
    </row>
    <row r="223" spans="1:19" x14ac:dyDescent="0.2">
      <c r="A223" s="20" t="s">
        <v>344</v>
      </c>
      <c r="B223" s="20" t="s">
        <v>345</v>
      </c>
      <c r="C223" s="20">
        <v>40</v>
      </c>
      <c r="D223" s="20">
        <v>55.3</v>
      </c>
      <c r="E223" s="20">
        <v>82.6</v>
      </c>
      <c r="F223" s="20">
        <v>66</v>
      </c>
      <c r="G223" s="20">
        <v>57.1</v>
      </c>
      <c r="H223" s="20">
        <v>106.7</v>
      </c>
      <c r="I223" s="20"/>
      <c r="J223" s="21">
        <f t="shared" si="12"/>
        <v>1.2917369308600339</v>
      </c>
      <c r="K223" s="21">
        <f t="shared" si="13"/>
        <v>0.42956797647107864</v>
      </c>
      <c r="L223" s="21">
        <f t="shared" si="14"/>
        <v>0.36931228737895366</v>
      </c>
      <c r="M223" s="21">
        <f t="shared" si="15"/>
        <v>0.36696810198327673</v>
      </c>
      <c r="N223" s="20"/>
      <c r="O223" s="20" t="s">
        <v>344</v>
      </c>
      <c r="P223" s="20" t="s">
        <v>1799</v>
      </c>
      <c r="Q223" s="20" t="s">
        <v>1800</v>
      </c>
      <c r="R223" s="20"/>
      <c r="S223" s="20"/>
    </row>
    <row r="224" spans="1:19" x14ac:dyDescent="0.2">
      <c r="A224" s="20" t="s">
        <v>919</v>
      </c>
      <c r="B224" s="20" t="s">
        <v>920</v>
      </c>
      <c r="C224" s="20">
        <v>49.4</v>
      </c>
      <c r="D224" s="20">
        <v>54.3</v>
      </c>
      <c r="E224" s="20">
        <v>52.9</v>
      </c>
      <c r="F224" s="20">
        <v>65.3</v>
      </c>
      <c r="G224" s="20">
        <v>73.3</v>
      </c>
      <c r="H224" s="20">
        <v>63.1</v>
      </c>
      <c r="I224" s="20"/>
      <c r="J224" s="21">
        <f t="shared" si="12"/>
        <v>1.2879948914431674</v>
      </c>
      <c r="K224" s="21">
        <f t="shared" si="13"/>
        <v>1.1784202280901981E-2</v>
      </c>
      <c r="L224" s="21">
        <f t="shared" si="14"/>
        <v>0.3651268713219209</v>
      </c>
      <c r="M224" s="21">
        <f t="shared" si="15"/>
        <v>1.9286998112498168</v>
      </c>
      <c r="N224" s="20"/>
      <c r="O224" s="20" t="s">
        <v>919</v>
      </c>
      <c r="P224" s="20" t="s">
        <v>2245</v>
      </c>
      <c r="Q224" s="20" t="s">
        <v>2246</v>
      </c>
      <c r="R224" s="20"/>
      <c r="S224" s="20"/>
    </row>
    <row r="225" spans="1:19" x14ac:dyDescent="0.2">
      <c r="A225" s="20" t="s">
        <v>306</v>
      </c>
      <c r="B225" s="20" t="s">
        <v>307</v>
      </c>
      <c r="C225" s="20">
        <v>51.2</v>
      </c>
      <c r="D225" s="20">
        <v>53.1</v>
      </c>
      <c r="E225" s="20">
        <v>72.599999999999994</v>
      </c>
      <c r="F225" s="20">
        <v>78.900000000000006</v>
      </c>
      <c r="G225" s="20">
        <v>65.5</v>
      </c>
      <c r="H225" s="20">
        <v>82.4</v>
      </c>
      <c r="I225" s="20"/>
      <c r="J225" s="21">
        <f t="shared" si="12"/>
        <v>1.2820802713397399</v>
      </c>
      <c r="K225" s="21">
        <f t="shared" si="13"/>
        <v>0.12396164886399828</v>
      </c>
      <c r="L225" s="21">
        <f t="shared" si="14"/>
        <v>0.35848659225177038</v>
      </c>
      <c r="M225" s="21">
        <f t="shared" si="15"/>
        <v>0.90671265566788428</v>
      </c>
      <c r="N225" s="20"/>
      <c r="O225" s="20" t="s">
        <v>306</v>
      </c>
      <c r="P225" s="20" t="s">
        <v>1622</v>
      </c>
      <c r="Q225" s="20"/>
      <c r="R225" s="20"/>
      <c r="S225" s="20"/>
    </row>
    <row r="226" spans="1:19" x14ac:dyDescent="0.2">
      <c r="A226" s="20" t="s">
        <v>871</v>
      </c>
      <c r="B226" s="20" t="s">
        <v>872</v>
      </c>
      <c r="C226" s="20">
        <v>445.6</v>
      </c>
      <c r="D226" s="20">
        <v>619.4</v>
      </c>
      <c r="E226" s="20">
        <v>849.1</v>
      </c>
      <c r="F226" s="20">
        <v>872.8</v>
      </c>
      <c r="G226" s="20">
        <v>590.6</v>
      </c>
      <c r="H226" s="20">
        <v>988.2</v>
      </c>
      <c r="I226" s="20"/>
      <c r="J226" s="21">
        <f t="shared" si="12"/>
        <v>1.280810824930777</v>
      </c>
      <c r="K226" s="21">
        <f t="shared" si="13"/>
        <v>0.34153285303756109</v>
      </c>
      <c r="L226" s="21">
        <f t="shared" si="14"/>
        <v>0.35705740613354314</v>
      </c>
      <c r="M226" s="21">
        <f t="shared" si="15"/>
        <v>0.4665675139248513</v>
      </c>
      <c r="N226" s="20"/>
      <c r="O226" s="20" t="s">
        <v>871</v>
      </c>
      <c r="P226" s="20" t="s">
        <v>1622</v>
      </c>
      <c r="Q226" s="20"/>
      <c r="R226" s="20"/>
      <c r="S226" s="20"/>
    </row>
    <row r="227" spans="1:19" x14ac:dyDescent="0.2">
      <c r="A227" s="20" t="s">
        <v>370</v>
      </c>
      <c r="B227" s="20" t="s">
        <v>371</v>
      </c>
      <c r="C227" s="20">
        <v>20.8</v>
      </c>
      <c r="D227" s="20">
        <v>22.1</v>
      </c>
      <c r="E227" s="20">
        <v>23.8</v>
      </c>
      <c r="F227" s="20">
        <v>26.8</v>
      </c>
      <c r="G227" s="20">
        <v>27</v>
      </c>
      <c r="H227" s="20">
        <v>31.2</v>
      </c>
      <c r="I227" s="20"/>
      <c r="J227" s="21">
        <f t="shared" si="12"/>
        <v>1.2743628185907045</v>
      </c>
      <c r="K227" s="21">
        <f t="shared" si="13"/>
        <v>2.2012941807327123E-2</v>
      </c>
      <c r="L227" s="21">
        <f t="shared" si="14"/>
        <v>0.34977607984047898</v>
      </c>
      <c r="M227" s="21">
        <f t="shared" si="15"/>
        <v>1.6573219144972968</v>
      </c>
      <c r="N227" s="20"/>
      <c r="O227" s="20" t="s">
        <v>370</v>
      </c>
      <c r="P227" s="20" t="s">
        <v>2170</v>
      </c>
      <c r="Q227" s="20" t="s">
        <v>1940</v>
      </c>
      <c r="R227" s="20"/>
      <c r="S227" s="20"/>
    </row>
    <row r="228" spans="1:19" x14ac:dyDescent="0.2">
      <c r="A228" s="20" t="s">
        <v>366</v>
      </c>
      <c r="B228" s="20" t="s">
        <v>367</v>
      </c>
      <c r="C228" s="20">
        <v>38.799999999999997</v>
      </c>
      <c r="D228" s="20">
        <v>56.2</v>
      </c>
      <c r="E228" s="20">
        <v>70.099999999999994</v>
      </c>
      <c r="F228" s="20">
        <v>65.599999999999994</v>
      </c>
      <c r="G228" s="20">
        <v>61.9</v>
      </c>
      <c r="H228" s="20">
        <v>82.1</v>
      </c>
      <c r="I228" s="20"/>
      <c r="J228" s="21">
        <f t="shared" si="12"/>
        <v>1.269533615990309</v>
      </c>
      <c r="K228" s="21">
        <f t="shared" si="13"/>
        <v>0.24803422971389971</v>
      </c>
      <c r="L228" s="21">
        <f t="shared" si="14"/>
        <v>0.34429859662419238</v>
      </c>
      <c r="M228" s="21">
        <f t="shared" si="15"/>
        <v>0.60548838066552413</v>
      </c>
      <c r="N228" s="20"/>
      <c r="O228" s="20" t="s">
        <v>366</v>
      </c>
      <c r="P228" s="20" t="s">
        <v>1985</v>
      </c>
      <c r="Q228" s="20" t="s">
        <v>1984</v>
      </c>
      <c r="R228" s="20"/>
      <c r="S228" s="20"/>
    </row>
    <row r="229" spans="1:19" x14ac:dyDescent="0.2">
      <c r="A229" s="20" t="s">
        <v>849</v>
      </c>
      <c r="B229" s="20" t="s">
        <v>850</v>
      </c>
      <c r="C229" s="20">
        <v>13</v>
      </c>
      <c r="D229" s="20">
        <v>11.3</v>
      </c>
      <c r="E229" s="20">
        <v>11.8</v>
      </c>
      <c r="F229" s="20">
        <v>16.899999999999999</v>
      </c>
      <c r="G229" s="20">
        <v>15.3</v>
      </c>
      <c r="H229" s="20">
        <v>13.6</v>
      </c>
      <c r="I229" s="20"/>
      <c r="J229" s="21">
        <f t="shared" si="12"/>
        <v>1.2686980609418284</v>
      </c>
      <c r="K229" s="21">
        <f t="shared" si="13"/>
        <v>3.9973365730812914E-2</v>
      </c>
      <c r="L229" s="21">
        <f t="shared" si="14"/>
        <v>0.34334876120977303</v>
      </c>
      <c r="M229" s="21">
        <f t="shared" si="15"/>
        <v>1.3982292828937595</v>
      </c>
      <c r="N229" s="20"/>
      <c r="O229" s="20" t="s">
        <v>849</v>
      </c>
      <c r="P229" s="20" t="s">
        <v>2232</v>
      </c>
      <c r="Q229" s="20" t="s">
        <v>2233</v>
      </c>
      <c r="R229" s="20"/>
      <c r="S229" s="20"/>
    </row>
    <row r="230" spans="1:19" x14ac:dyDescent="0.2">
      <c r="A230" s="20" t="s">
        <v>76</v>
      </c>
      <c r="B230" s="20" t="s">
        <v>77</v>
      </c>
      <c r="C230" s="20">
        <v>951.7</v>
      </c>
      <c r="D230" s="20">
        <v>1208.4000000000001</v>
      </c>
      <c r="E230" s="20">
        <v>1448.4</v>
      </c>
      <c r="F230" s="20">
        <v>1569.5</v>
      </c>
      <c r="G230" s="20">
        <v>1229.3</v>
      </c>
      <c r="H230" s="20">
        <v>1777.9</v>
      </c>
      <c r="I230" s="20"/>
      <c r="J230" s="21">
        <f t="shared" si="12"/>
        <v>1.2683109325204378</v>
      </c>
      <c r="K230" s="21">
        <f t="shared" si="13"/>
        <v>0.20735338082340921</v>
      </c>
      <c r="L230" s="21">
        <f t="shared" si="14"/>
        <v>0.34290847246069772</v>
      </c>
      <c r="M230" s="21">
        <f t="shared" si="15"/>
        <v>0.68328887922457859</v>
      </c>
      <c r="N230" s="20"/>
      <c r="O230" s="20" t="s">
        <v>76</v>
      </c>
      <c r="P230" s="20" t="s">
        <v>2096</v>
      </c>
      <c r="Q230" s="20" t="s">
        <v>2097</v>
      </c>
      <c r="R230" s="20"/>
      <c r="S230" s="20"/>
    </row>
    <row r="231" spans="1:19" x14ac:dyDescent="0.2">
      <c r="A231" s="20" t="s">
        <v>282</v>
      </c>
      <c r="B231" s="20" t="s">
        <v>283</v>
      </c>
      <c r="C231" s="20">
        <v>56.2</v>
      </c>
      <c r="D231" s="20">
        <v>67.3</v>
      </c>
      <c r="E231" s="20">
        <v>92</v>
      </c>
      <c r="F231" s="20">
        <v>111.5</v>
      </c>
      <c r="G231" s="20">
        <v>69.599999999999994</v>
      </c>
      <c r="H231" s="20">
        <v>91.2</v>
      </c>
      <c r="I231" s="20"/>
      <c r="J231" s="21">
        <f t="shared" si="12"/>
        <v>1.2635730858468679</v>
      </c>
      <c r="K231" s="21">
        <f t="shared" si="13"/>
        <v>0.30406629458850398</v>
      </c>
      <c r="L231" s="21">
        <f t="shared" si="14"/>
        <v>0.33750911306733578</v>
      </c>
      <c r="M231" s="21">
        <f t="shared" si="15"/>
        <v>0.5170317182494889</v>
      </c>
      <c r="N231" s="20"/>
      <c r="O231" s="20" t="s">
        <v>282</v>
      </c>
      <c r="P231" s="20" t="s">
        <v>1622</v>
      </c>
      <c r="Q231" s="20"/>
      <c r="R231" s="20"/>
      <c r="S231" s="20"/>
    </row>
    <row r="232" spans="1:19" x14ac:dyDescent="0.2">
      <c r="A232" s="20" t="s">
        <v>322</v>
      </c>
      <c r="B232" s="20" t="s">
        <v>323</v>
      </c>
      <c r="C232" s="20">
        <v>36.799999999999997</v>
      </c>
      <c r="D232" s="20">
        <v>54.3</v>
      </c>
      <c r="E232" s="20">
        <v>73.599999999999994</v>
      </c>
      <c r="F232" s="20">
        <v>68.3</v>
      </c>
      <c r="G232" s="20">
        <v>65.5</v>
      </c>
      <c r="H232" s="20">
        <v>73.7</v>
      </c>
      <c r="I232" s="20"/>
      <c r="J232" s="21">
        <f t="shared" si="12"/>
        <v>1.2598664238008501</v>
      </c>
      <c r="K232" s="21">
        <f t="shared" si="13"/>
        <v>0.26058145420938406</v>
      </c>
      <c r="L232" s="21">
        <f t="shared" si="14"/>
        <v>0.33327078139529476</v>
      </c>
      <c r="M232" s="21">
        <f t="shared" si="15"/>
        <v>0.58405649660937786</v>
      </c>
      <c r="N232" s="20"/>
      <c r="O232" s="20" t="s">
        <v>322</v>
      </c>
      <c r="P232" s="20" t="s">
        <v>2105</v>
      </c>
      <c r="Q232" s="20" t="s">
        <v>2041</v>
      </c>
      <c r="R232" s="20"/>
      <c r="S232" s="20"/>
    </row>
    <row r="233" spans="1:19" x14ac:dyDescent="0.2">
      <c r="A233" s="20" t="s">
        <v>326</v>
      </c>
      <c r="B233" s="20" t="s">
        <v>327</v>
      </c>
      <c r="C233" s="20">
        <v>169.5</v>
      </c>
      <c r="D233" s="20">
        <v>200</v>
      </c>
      <c r="E233" s="20">
        <v>226.3</v>
      </c>
      <c r="F233" s="20">
        <v>261.7</v>
      </c>
      <c r="G233" s="20">
        <v>213.3</v>
      </c>
      <c r="H233" s="20">
        <v>275.2</v>
      </c>
      <c r="I233" s="20"/>
      <c r="J233" s="21">
        <f t="shared" si="12"/>
        <v>1.2591473648875464</v>
      </c>
      <c r="K233" s="21">
        <f t="shared" si="13"/>
        <v>0.10810466191755386</v>
      </c>
      <c r="L233" s="21">
        <f t="shared" si="14"/>
        <v>0.33244713941193998</v>
      </c>
      <c r="M233" s="21">
        <f t="shared" si="15"/>
        <v>0.96615557707895061</v>
      </c>
      <c r="N233" s="20"/>
      <c r="O233" s="20" t="s">
        <v>326</v>
      </c>
      <c r="P233" s="20" t="s">
        <v>1792</v>
      </c>
      <c r="Q233" s="20" t="s">
        <v>1793</v>
      </c>
      <c r="R233" s="20"/>
      <c r="S233" s="20"/>
    </row>
    <row r="234" spans="1:19" x14ac:dyDescent="0.2">
      <c r="A234" s="20" t="s">
        <v>500</v>
      </c>
      <c r="B234" s="20" t="s">
        <v>501</v>
      </c>
      <c r="C234" s="20">
        <v>100.1</v>
      </c>
      <c r="D234" s="20">
        <v>95</v>
      </c>
      <c r="E234" s="20">
        <v>125.8</v>
      </c>
      <c r="F234" s="20">
        <v>142.80000000000001</v>
      </c>
      <c r="G234" s="20">
        <v>104.2</v>
      </c>
      <c r="H234" s="20">
        <v>153.80000000000001</v>
      </c>
      <c r="I234" s="20"/>
      <c r="J234" s="21">
        <f t="shared" si="12"/>
        <v>1.2489872234340917</v>
      </c>
      <c r="K234" s="21">
        <f t="shared" si="13"/>
        <v>0.20902418817899548</v>
      </c>
      <c r="L234" s="21">
        <f t="shared" si="14"/>
        <v>0.32075871891340108</v>
      </c>
      <c r="M234" s="21">
        <f t="shared" si="15"/>
        <v>0.67980345463135372</v>
      </c>
      <c r="N234" s="20"/>
      <c r="O234" s="20" t="s">
        <v>500</v>
      </c>
      <c r="P234" s="20" t="s">
        <v>1811</v>
      </c>
      <c r="Q234" s="20" t="s">
        <v>1812</v>
      </c>
      <c r="R234" s="20"/>
      <c r="S234" s="20"/>
    </row>
    <row r="235" spans="1:19" x14ac:dyDescent="0.2">
      <c r="A235" s="20" t="s">
        <v>917</v>
      </c>
      <c r="B235" s="20" t="s">
        <v>918</v>
      </c>
      <c r="C235" s="20">
        <v>33.299999999999997</v>
      </c>
      <c r="D235" s="20">
        <v>41.7</v>
      </c>
      <c r="E235" s="20">
        <v>55.7</v>
      </c>
      <c r="F235" s="20">
        <v>61</v>
      </c>
      <c r="G235" s="20">
        <v>45.5</v>
      </c>
      <c r="H235" s="20">
        <v>56.2</v>
      </c>
      <c r="I235" s="20"/>
      <c r="J235" s="21">
        <f t="shared" si="12"/>
        <v>1.2448355011476664</v>
      </c>
      <c r="K235" s="21">
        <f t="shared" si="13"/>
        <v>0.25226506751372479</v>
      </c>
      <c r="L235" s="21">
        <f t="shared" si="14"/>
        <v>0.31595510987709458</v>
      </c>
      <c r="M235" s="21">
        <f t="shared" si="15"/>
        <v>0.59814288438683916</v>
      </c>
      <c r="N235" s="20"/>
      <c r="O235" s="20" t="s">
        <v>917</v>
      </c>
      <c r="P235" s="20" t="s">
        <v>1622</v>
      </c>
      <c r="Q235" s="20"/>
      <c r="R235" s="20"/>
      <c r="S235" s="20"/>
    </row>
    <row r="236" spans="1:19" x14ac:dyDescent="0.2">
      <c r="A236" s="20" t="s">
        <v>1049</v>
      </c>
      <c r="B236" s="20" t="s">
        <v>1050</v>
      </c>
      <c r="C236" s="20">
        <v>17.2</v>
      </c>
      <c r="D236" s="20">
        <v>16.2</v>
      </c>
      <c r="E236" s="20">
        <v>18.100000000000001</v>
      </c>
      <c r="F236" s="20">
        <v>22.9</v>
      </c>
      <c r="G236" s="20">
        <v>17.3</v>
      </c>
      <c r="H236" s="20">
        <v>23.9</v>
      </c>
      <c r="I236" s="20"/>
      <c r="J236" s="21">
        <f t="shared" si="12"/>
        <v>1.2446601941747573</v>
      </c>
      <c r="K236" s="21">
        <f t="shared" si="13"/>
        <v>0.11937996154580224</v>
      </c>
      <c r="L236" s="21">
        <f t="shared" si="14"/>
        <v>0.31575192454816026</v>
      </c>
      <c r="M236" s="21">
        <f t="shared" si="15"/>
        <v>0.92306856533753079</v>
      </c>
      <c r="N236" s="20"/>
      <c r="O236" s="20" t="s">
        <v>1049</v>
      </c>
      <c r="P236" s="20" t="s">
        <v>2287</v>
      </c>
      <c r="Q236" s="20" t="s">
        <v>2090</v>
      </c>
      <c r="R236" s="20"/>
      <c r="S236" s="20"/>
    </row>
    <row r="237" spans="1:19" x14ac:dyDescent="0.2">
      <c r="A237" s="20" t="s">
        <v>675</v>
      </c>
      <c r="B237" s="20" t="s">
        <v>676</v>
      </c>
      <c r="C237" s="20">
        <v>30.1</v>
      </c>
      <c r="D237" s="20">
        <v>31.1</v>
      </c>
      <c r="E237" s="20">
        <v>45.9</v>
      </c>
      <c r="F237" s="20">
        <v>38.4</v>
      </c>
      <c r="G237" s="20">
        <v>35.6</v>
      </c>
      <c r="H237" s="20">
        <v>59.2</v>
      </c>
      <c r="I237" s="20"/>
      <c r="J237" s="21">
        <f t="shared" si="12"/>
        <v>1.2436974789915967</v>
      </c>
      <c r="K237" s="21">
        <f t="shared" si="13"/>
        <v>0.38978857272321854</v>
      </c>
      <c r="L237" s="21">
        <f t="shared" si="14"/>
        <v>0.31463560232100629</v>
      </c>
      <c r="M237" s="21">
        <f t="shared" si="15"/>
        <v>0.40917089707061627</v>
      </c>
      <c r="N237" s="20"/>
      <c r="O237" s="20" t="s">
        <v>675</v>
      </c>
      <c r="P237" s="20" t="s">
        <v>2164</v>
      </c>
      <c r="Q237" s="20" t="s">
        <v>2165</v>
      </c>
      <c r="R237" s="20"/>
      <c r="S237" s="20"/>
    </row>
    <row r="238" spans="1:19" x14ac:dyDescent="0.2">
      <c r="A238" s="20" t="s">
        <v>332</v>
      </c>
      <c r="B238" s="20" t="s">
        <v>333</v>
      </c>
      <c r="C238" s="20">
        <v>14.3</v>
      </c>
      <c r="D238" s="20">
        <v>13.5</v>
      </c>
      <c r="E238" s="20">
        <v>16.399999999999999</v>
      </c>
      <c r="F238" s="20">
        <v>18.2</v>
      </c>
      <c r="G238" s="20">
        <v>16.100000000000001</v>
      </c>
      <c r="H238" s="20">
        <v>20.3</v>
      </c>
      <c r="I238" s="20"/>
      <c r="J238" s="21">
        <f t="shared" si="12"/>
        <v>1.2352941176470587</v>
      </c>
      <c r="K238" s="21">
        <f t="shared" si="13"/>
        <v>8.0442265513613553E-2</v>
      </c>
      <c r="L238" s="21">
        <f t="shared" si="14"/>
        <v>0.30485458152842065</v>
      </c>
      <c r="M238" s="21">
        <f t="shared" si="15"/>
        <v>1.0945157067699001</v>
      </c>
      <c r="N238" s="20"/>
      <c r="O238" s="20" t="s">
        <v>332</v>
      </c>
      <c r="P238" s="20" t="s">
        <v>2116</v>
      </c>
      <c r="Q238" s="20" t="s">
        <v>2117</v>
      </c>
      <c r="R238" s="20"/>
      <c r="S238" s="20"/>
    </row>
    <row r="239" spans="1:19" x14ac:dyDescent="0.2">
      <c r="A239" s="20" t="s">
        <v>1061</v>
      </c>
      <c r="B239" s="20" t="s">
        <v>1062</v>
      </c>
      <c r="C239" s="20">
        <v>26.6</v>
      </c>
      <c r="D239" s="20">
        <v>37.5</v>
      </c>
      <c r="E239" s="20">
        <v>37.9</v>
      </c>
      <c r="F239" s="20">
        <v>42.5</v>
      </c>
      <c r="G239" s="20">
        <v>40.200000000000003</v>
      </c>
      <c r="H239" s="20">
        <v>43.2</v>
      </c>
      <c r="I239" s="20"/>
      <c r="J239" s="21">
        <f t="shared" si="12"/>
        <v>1.2343137254901961</v>
      </c>
      <c r="K239" s="21">
        <f t="shared" si="13"/>
        <v>0.10478477081098068</v>
      </c>
      <c r="L239" s="21">
        <f t="shared" si="14"/>
        <v>0.30370913086015866</v>
      </c>
      <c r="M239" s="21">
        <f t="shared" si="15"/>
        <v>0.97970183217443307</v>
      </c>
      <c r="N239" s="20"/>
      <c r="O239" s="20" t="s">
        <v>1061</v>
      </c>
      <c r="P239" s="20" t="s">
        <v>1787</v>
      </c>
      <c r="Q239" s="20" t="s">
        <v>1680</v>
      </c>
      <c r="R239" s="20"/>
      <c r="S239" s="20"/>
    </row>
    <row r="240" spans="1:19" x14ac:dyDescent="0.2">
      <c r="A240" s="20" t="s">
        <v>462</v>
      </c>
      <c r="B240" s="20" t="s">
        <v>463</v>
      </c>
      <c r="C240" s="20">
        <v>99.1</v>
      </c>
      <c r="D240" s="20">
        <v>88.3</v>
      </c>
      <c r="E240" s="20">
        <v>85.4</v>
      </c>
      <c r="F240" s="20">
        <v>113</v>
      </c>
      <c r="G240" s="20">
        <v>99.4</v>
      </c>
      <c r="H240" s="20">
        <v>123.3</v>
      </c>
      <c r="I240" s="20"/>
      <c r="J240" s="21">
        <f t="shared" si="12"/>
        <v>1.2305718475073315</v>
      </c>
      <c r="K240" s="21">
        <f t="shared" si="13"/>
        <v>6.0361510725537589E-2</v>
      </c>
      <c r="L240" s="21">
        <f t="shared" si="14"/>
        <v>0.29932889267337781</v>
      </c>
      <c r="M240" s="21">
        <f t="shared" si="15"/>
        <v>1.2192398992550602</v>
      </c>
      <c r="N240" s="20"/>
      <c r="O240" s="20" t="s">
        <v>462</v>
      </c>
      <c r="P240" s="20" t="s">
        <v>1977</v>
      </c>
      <c r="Q240" s="20" t="s">
        <v>1978</v>
      </c>
      <c r="R240" s="20"/>
      <c r="S240" s="20"/>
    </row>
    <row r="241" spans="1:19" x14ac:dyDescent="0.2">
      <c r="A241" s="20" t="s">
        <v>1199</v>
      </c>
      <c r="B241" s="20" t="s">
        <v>1200</v>
      </c>
      <c r="C241" s="20">
        <v>13.3</v>
      </c>
      <c r="D241" s="20">
        <v>12.5</v>
      </c>
      <c r="E241" s="20">
        <v>13.3</v>
      </c>
      <c r="F241" s="20">
        <v>17.899999999999999</v>
      </c>
      <c r="G241" s="20">
        <v>17.899999999999999</v>
      </c>
      <c r="H241" s="20">
        <v>12.1</v>
      </c>
      <c r="I241" s="20"/>
      <c r="J241" s="21">
        <f t="shared" si="12"/>
        <v>1.2250639386189257</v>
      </c>
      <c r="K241" s="21">
        <f t="shared" si="13"/>
        <v>0.20726126189694918</v>
      </c>
      <c r="L241" s="21">
        <f t="shared" si="14"/>
        <v>0.29285704842882782</v>
      </c>
      <c r="M241" s="21">
        <f t="shared" si="15"/>
        <v>0.68348186199931249</v>
      </c>
      <c r="N241" s="20"/>
      <c r="O241" s="20" t="s">
        <v>1199</v>
      </c>
      <c r="P241" s="20" t="s">
        <v>1622</v>
      </c>
      <c r="Q241" s="20"/>
      <c r="R241" s="20"/>
      <c r="S241" s="20"/>
    </row>
    <row r="242" spans="1:19" x14ac:dyDescent="0.2">
      <c r="A242" s="20" t="s">
        <v>106</v>
      </c>
      <c r="B242" s="20" t="s">
        <v>107</v>
      </c>
      <c r="C242" s="20">
        <v>867.2</v>
      </c>
      <c r="D242" s="20">
        <v>1245.8</v>
      </c>
      <c r="E242" s="20">
        <v>1483.2</v>
      </c>
      <c r="F242" s="20">
        <v>1532.4</v>
      </c>
      <c r="G242" s="20">
        <v>1122.4000000000001</v>
      </c>
      <c r="H242" s="20">
        <v>1736.6</v>
      </c>
      <c r="I242" s="20"/>
      <c r="J242" s="21">
        <f t="shared" si="12"/>
        <v>1.2211222957566319</v>
      </c>
      <c r="K242" s="21">
        <f t="shared" si="13"/>
        <v>0.35650380493144279</v>
      </c>
      <c r="L242" s="21">
        <f t="shared" si="14"/>
        <v>0.28820769389311879</v>
      </c>
      <c r="M242" s="21">
        <f t="shared" si="15"/>
        <v>0.44793583060338826</v>
      </c>
      <c r="N242" s="20"/>
      <c r="O242" s="20" t="s">
        <v>106</v>
      </c>
      <c r="P242" s="20" t="s">
        <v>2302</v>
      </c>
      <c r="Q242" s="20" t="s">
        <v>2303</v>
      </c>
      <c r="R242" s="20"/>
      <c r="S242" s="20"/>
    </row>
    <row r="243" spans="1:19" x14ac:dyDescent="0.2">
      <c r="A243" s="20" t="s">
        <v>206</v>
      </c>
      <c r="B243" s="20" t="s">
        <v>207</v>
      </c>
      <c r="C243" s="20">
        <v>49.1</v>
      </c>
      <c r="D243" s="20">
        <v>38.9</v>
      </c>
      <c r="E243" s="20">
        <v>47.8</v>
      </c>
      <c r="F243" s="20">
        <v>59.9</v>
      </c>
      <c r="G243" s="20">
        <v>48.7</v>
      </c>
      <c r="H243" s="20">
        <v>57</v>
      </c>
      <c r="I243" s="20"/>
      <c r="J243" s="21">
        <f t="shared" si="12"/>
        <v>1.2194403534609719</v>
      </c>
      <c r="K243" s="21">
        <f t="shared" si="13"/>
        <v>9.9043509673622562E-2</v>
      </c>
      <c r="L243" s="21">
        <f t="shared" si="14"/>
        <v>0.28621919325459333</v>
      </c>
      <c r="M243" s="21">
        <f t="shared" si="15"/>
        <v>1.004173978533154</v>
      </c>
      <c r="N243" s="20"/>
      <c r="O243" s="20" t="s">
        <v>206</v>
      </c>
      <c r="P243" s="20" t="s">
        <v>2139</v>
      </c>
      <c r="Q243" s="20" t="s">
        <v>2140</v>
      </c>
      <c r="R243" s="20"/>
      <c r="S243" s="20"/>
    </row>
    <row r="244" spans="1:19" x14ac:dyDescent="0.2">
      <c r="A244" s="20" t="s">
        <v>114</v>
      </c>
      <c r="B244" s="20" t="s">
        <v>115</v>
      </c>
      <c r="C244" s="20">
        <v>497.8</v>
      </c>
      <c r="D244" s="20">
        <v>517.70000000000005</v>
      </c>
      <c r="E244" s="20">
        <v>611.9</v>
      </c>
      <c r="F244" s="20">
        <v>669.3</v>
      </c>
      <c r="G244" s="20">
        <v>567.5</v>
      </c>
      <c r="H244" s="20">
        <v>745.8</v>
      </c>
      <c r="I244" s="20"/>
      <c r="J244" s="21">
        <f t="shared" si="12"/>
        <v>1.2182622588177461</v>
      </c>
      <c r="K244" s="21">
        <f t="shared" si="13"/>
        <v>0.13104708284959196</v>
      </c>
      <c r="L244" s="21">
        <f t="shared" si="14"/>
        <v>0.2848247397857897</v>
      </c>
      <c r="M244" s="21">
        <f t="shared" si="15"/>
        <v>0.88257264214527709</v>
      </c>
      <c r="N244" s="20"/>
      <c r="O244" s="20" t="s">
        <v>114</v>
      </c>
      <c r="P244" s="20" t="s">
        <v>2143</v>
      </c>
      <c r="Q244" s="20" t="s">
        <v>2144</v>
      </c>
      <c r="R244" s="20"/>
      <c r="S244" s="20"/>
    </row>
    <row r="245" spans="1:19" x14ac:dyDescent="0.2">
      <c r="A245" s="20" t="s">
        <v>234</v>
      </c>
      <c r="B245" s="20" t="s">
        <v>235</v>
      </c>
      <c r="C245" s="20">
        <v>200.2</v>
      </c>
      <c r="D245" s="20">
        <v>242</v>
      </c>
      <c r="E245" s="20">
        <v>287.39999999999998</v>
      </c>
      <c r="F245" s="20">
        <v>298.5</v>
      </c>
      <c r="G245" s="20">
        <v>255.2</v>
      </c>
      <c r="H245" s="20">
        <v>331.3</v>
      </c>
      <c r="I245" s="20"/>
      <c r="J245" s="21">
        <f t="shared" si="12"/>
        <v>1.2129934210526316</v>
      </c>
      <c r="K245" s="21">
        <f t="shared" si="13"/>
        <v>0.19652744395249563</v>
      </c>
      <c r="L245" s="21">
        <f t="shared" si="14"/>
        <v>0.27857172569298055</v>
      </c>
      <c r="M245" s="21">
        <f t="shared" si="15"/>
        <v>0.70657679427126174</v>
      </c>
      <c r="N245" s="20"/>
      <c r="O245" s="20" t="s">
        <v>234</v>
      </c>
      <c r="P245" s="20" t="s">
        <v>1867</v>
      </c>
      <c r="Q245" s="20" t="s">
        <v>1868</v>
      </c>
      <c r="R245" s="20"/>
      <c r="S245" s="20"/>
    </row>
    <row r="246" spans="1:19" x14ac:dyDescent="0.2">
      <c r="A246" s="20" t="s">
        <v>827</v>
      </c>
      <c r="B246" s="20" t="s">
        <v>828</v>
      </c>
      <c r="C246" s="20">
        <v>21.8</v>
      </c>
      <c r="D246" s="20">
        <v>30.6</v>
      </c>
      <c r="E246" s="20">
        <v>26.5</v>
      </c>
      <c r="F246" s="20">
        <v>39.9</v>
      </c>
      <c r="G246" s="20">
        <v>27</v>
      </c>
      <c r="H246" s="20">
        <v>28.2</v>
      </c>
      <c r="I246" s="20"/>
      <c r="J246" s="21">
        <f t="shared" si="12"/>
        <v>1.2053231939163498</v>
      </c>
      <c r="K246" s="21">
        <f t="shared" si="13"/>
        <v>0.32675845285355848</v>
      </c>
      <c r="L246" s="21">
        <f t="shared" si="14"/>
        <v>0.26942004084710491</v>
      </c>
      <c r="M246" s="21">
        <f t="shared" si="15"/>
        <v>0.4857731689190361</v>
      </c>
      <c r="N246" s="20"/>
      <c r="O246" s="20" t="s">
        <v>827</v>
      </c>
      <c r="P246" s="20" t="s">
        <v>2111</v>
      </c>
      <c r="Q246" s="20" t="s">
        <v>2049</v>
      </c>
      <c r="R246" s="20"/>
      <c r="S246" s="20"/>
    </row>
    <row r="247" spans="1:19" x14ac:dyDescent="0.2">
      <c r="A247" s="20" t="s">
        <v>272</v>
      </c>
      <c r="B247" s="20" t="s">
        <v>273</v>
      </c>
      <c r="C247" s="20">
        <v>924</v>
      </c>
      <c r="D247" s="20">
        <v>1143</v>
      </c>
      <c r="E247" s="20">
        <v>1525.5</v>
      </c>
      <c r="F247" s="20">
        <v>1478.6</v>
      </c>
      <c r="G247" s="20">
        <v>1126.4000000000001</v>
      </c>
      <c r="H247" s="20">
        <v>1711</v>
      </c>
      <c r="I247" s="20"/>
      <c r="J247" s="21">
        <f t="shared" si="12"/>
        <v>1.201391788448156</v>
      </c>
      <c r="K247" s="21">
        <f t="shared" si="13"/>
        <v>0.37976147577088348</v>
      </c>
      <c r="L247" s="21">
        <f t="shared" si="14"/>
        <v>0.26470670814331826</v>
      </c>
      <c r="M247" s="21">
        <f t="shared" si="15"/>
        <v>0.42048909359771741</v>
      </c>
      <c r="N247" s="20"/>
      <c r="O247" s="20" t="s">
        <v>272</v>
      </c>
      <c r="P247" s="20" t="s">
        <v>2061</v>
      </c>
      <c r="Q247" s="20" t="s">
        <v>2062</v>
      </c>
      <c r="R247" s="20"/>
      <c r="S247" s="20"/>
    </row>
    <row r="248" spans="1:19" x14ac:dyDescent="0.2">
      <c r="A248" s="20" t="s">
        <v>456</v>
      </c>
      <c r="B248" s="20" t="s">
        <v>457</v>
      </c>
      <c r="C248" s="20">
        <v>67.7</v>
      </c>
      <c r="D248" s="20">
        <v>85.8</v>
      </c>
      <c r="E248" s="20">
        <v>94.1</v>
      </c>
      <c r="F248" s="20">
        <v>92.1</v>
      </c>
      <c r="G248" s="20">
        <v>86.9</v>
      </c>
      <c r="H248" s="20">
        <v>117.4</v>
      </c>
      <c r="I248" s="20"/>
      <c r="J248" s="21">
        <f t="shared" si="12"/>
        <v>1.1970920840064621</v>
      </c>
      <c r="K248" s="21">
        <f t="shared" si="13"/>
        <v>0.25415908001312348</v>
      </c>
      <c r="L248" s="21">
        <f t="shared" si="14"/>
        <v>0.25953413309156925</v>
      </c>
      <c r="M248" s="21">
        <f t="shared" si="15"/>
        <v>0.59489437020619629</v>
      </c>
      <c r="N248" s="20"/>
      <c r="O248" s="20" t="s">
        <v>456</v>
      </c>
      <c r="P248" s="20" t="s">
        <v>1716</v>
      </c>
      <c r="Q248" s="20" t="s">
        <v>1613</v>
      </c>
      <c r="R248" s="20"/>
      <c r="S248" s="20"/>
    </row>
    <row r="249" spans="1:19" x14ac:dyDescent="0.2">
      <c r="A249" s="20" t="s">
        <v>1326</v>
      </c>
      <c r="B249" s="20" t="s">
        <v>1327</v>
      </c>
      <c r="C249" s="20">
        <v>12.7</v>
      </c>
      <c r="D249" s="20">
        <v>10.1</v>
      </c>
      <c r="E249" s="20">
        <v>11.9</v>
      </c>
      <c r="F249" s="20">
        <v>11.7</v>
      </c>
      <c r="G249" s="20">
        <v>12.6</v>
      </c>
      <c r="H249" s="20">
        <v>17.2</v>
      </c>
      <c r="I249" s="20"/>
      <c r="J249" s="21">
        <f t="shared" si="12"/>
        <v>1.1959654178674353</v>
      </c>
      <c r="K249" s="21">
        <f t="shared" si="13"/>
        <v>0.29188655286466958</v>
      </c>
      <c r="L249" s="21">
        <f t="shared" si="14"/>
        <v>0.25817567365602634</v>
      </c>
      <c r="M249" s="21">
        <f t="shared" si="15"/>
        <v>0.53478591238161</v>
      </c>
      <c r="N249" s="20"/>
      <c r="O249" s="20" t="s">
        <v>1326</v>
      </c>
      <c r="P249" s="20" t="s">
        <v>1622</v>
      </c>
      <c r="Q249" s="20"/>
      <c r="R249" s="20"/>
      <c r="S249" s="20"/>
    </row>
    <row r="250" spans="1:19" x14ac:dyDescent="0.2">
      <c r="A250" s="20" t="s">
        <v>605</v>
      </c>
      <c r="B250" s="20" t="s">
        <v>606</v>
      </c>
      <c r="C250" s="20">
        <v>27.9</v>
      </c>
      <c r="D250" s="20">
        <v>24.9</v>
      </c>
      <c r="E250" s="20">
        <v>32.299999999999997</v>
      </c>
      <c r="F250" s="20">
        <v>36.6</v>
      </c>
      <c r="G250" s="20">
        <v>29.1</v>
      </c>
      <c r="H250" s="20">
        <v>36</v>
      </c>
      <c r="I250" s="20"/>
      <c r="J250" s="21">
        <f t="shared" si="12"/>
        <v>1.1950646298472387</v>
      </c>
      <c r="K250" s="21">
        <f t="shared" si="13"/>
        <v>0.16145984634111302</v>
      </c>
      <c r="L250" s="21">
        <f t="shared" si="14"/>
        <v>0.25708864217153765</v>
      </c>
      <c r="M250" s="21">
        <f t="shared" si="15"/>
        <v>0.79193546516387692</v>
      </c>
      <c r="N250" s="20"/>
      <c r="O250" s="20" t="s">
        <v>605</v>
      </c>
      <c r="P250" s="20" t="s">
        <v>2257</v>
      </c>
      <c r="Q250" s="20" t="s">
        <v>2081</v>
      </c>
      <c r="R250" s="20"/>
      <c r="S250" s="20"/>
    </row>
    <row r="251" spans="1:19" x14ac:dyDescent="0.2">
      <c r="A251" s="20" t="s">
        <v>434</v>
      </c>
      <c r="B251" s="20" t="s">
        <v>435</v>
      </c>
      <c r="C251" s="20">
        <v>39.6</v>
      </c>
      <c r="D251" s="20">
        <v>41.7</v>
      </c>
      <c r="E251" s="20">
        <v>64.2</v>
      </c>
      <c r="F251" s="20">
        <v>64.900000000000006</v>
      </c>
      <c r="G251" s="20">
        <v>47.2</v>
      </c>
      <c r="H251" s="20">
        <v>61.2</v>
      </c>
      <c r="I251" s="20"/>
      <c r="J251" s="21">
        <f t="shared" si="12"/>
        <v>1.1910652920962199</v>
      </c>
      <c r="K251" s="21">
        <f t="shared" si="13"/>
        <v>0.38645595414815231</v>
      </c>
      <c r="L251" s="21">
        <f t="shared" si="14"/>
        <v>0.25225250136452348</v>
      </c>
      <c r="M251" s="21">
        <f t="shared" si="15"/>
        <v>0.41289999711554437</v>
      </c>
      <c r="N251" s="20"/>
      <c r="O251" s="20" t="s">
        <v>434</v>
      </c>
      <c r="P251" s="20" t="s">
        <v>1829</v>
      </c>
      <c r="Q251" s="20" t="s">
        <v>1688</v>
      </c>
      <c r="R251" s="20"/>
      <c r="S251" s="20"/>
    </row>
    <row r="252" spans="1:19" x14ac:dyDescent="0.2">
      <c r="A252" s="20" t="s">
        <v>418</v>
      </c>
      <c r="B252" s="20" t="s">
        <v>419</v>
      </c>
      <c r="C252" s="20">
        <v>235.3</v>
      </c>
      <c r="D252" s="20">
        <v>288.10000000000002</v>
      </c>
      <c r="E252" s="20">
        <v>319</v>
      </c>
      <c r="F252" s="20">
        <v>311.10000000000002</v>
      </c>
      <c r="G252" s="20">
        <v>260.10000000000002</v>
      </c>
      <c r="H252" s="20">
        <v>432.1</v>
      </c>
      <c r="I252" s="20"/>
      <c r="J252" s="21">
        <f t="shared" si="12"/>
        <v>1.1910018993352327</v>
      </c>
      <c r="K252" s="21">
        <f t="shared" si="13"/>
        <v>0.39666391403573242</v>
      </c>
      <c r="L252" s="21">
        <f t="shared" si="14"/>
        <v>0.25217571392355193</v>
      </c>
      <c r="M252" s="21">
        <f t="shared" si="15"/>
        <v>0.40157730708319894</v>
      </c>
      <c r="N252" s="20"/>
      <c r="O252" s="20" t="s">
        <v>418</v>
      </c>
      <c r="P252" s="20" t="s">
        <v>2153</v>
      </c>
      <c r="Q252" s="20" t="s">
        <v>2154</v>
      </c>
      <c r="R252" s="20"/>
      <c r="S252" s="20"/>
    </row>
    <row r="253" spans="1:19" x14ac:dyDescent="0.2">
      <c r="A253" s="20" t="s">
        <v>482</v>
      </c>
      <c r="B253" s="20" t="s">
        <v>483</v>
      </c>
      <c r="C253" s="20">
        <v>71.3</v>
      </c>
      <c r="D253" s="20">
        <v>75.3</v>
      </c>
      <c r="E253" s="20">
        <v>108.9</v>
      </c>
      <c r="F253" s="20">
        <v>100.4</v>
      </c>
      <c r="G253" s="20">
        <v>91.5</v>
      </c>
      <c r="H253" s="20">
        <v>112.4</v>
      </c>
      <c r="I253" s="20"/>
      <c r="J253" s="21">
        <f t="shared" si="12"/>
        <v>1.1909980430528375</v>
      </c>
      <c r="K253" s="21">
        <f t="shared" si="13"/>
        <v>0.29068557789616922</v>
      </c>
      <c r="L253" s="21">
        <f t="shared" si="14"/>
        <v>0.25217104268961205</v>
      </c>
      <c r="M253" s="21">
        <f t="shared" si="15"/>
        <v>0.53657651482567148</v>
      </c>
      <c r="N253" s="20"/>
      <c r="O253" s="20" t="s">
        <v>482</v>
      </c>
      <c r="P253" s="20" t="s">
        <v>2024</v>
      </c>
      <c r="Q253" s="20" t="s">
        <v>2025</v>
      </c>
      <c r="R253" s="20"/>
      <c r="S253" s="20"/>
    </row>
    <row r="254" spans="1:19" x14ac:dyDescent="0.2">
      <c r="A254" s="20" t="s">
        <v>66</v>
      </c>
      <c r="B254" s="20" t="s">
        <v>67</v>
      </c>
      <c r="C254" s="20">
        <v>456.2</v>
      </c>
      <c r="D254" s="20">
        <v>490.5</v>
      </c>
      <c r="E254" s="20">
        <v>567.70000000000005</v>
      </c>
      <c r="F254" s="20">
        <v>655.8</v>
      </c>
      <c r="G254" s="20">
        <v>514.4</v>
      </c>
      <c r="H254" s="20">
        <v>631.4</v>
      </c>
      <c r="I254" s="20"/>
      <c r="J254" s="21">
        <f t="shared" si="12"/>
        <v>1.1896460644479661</v>
      </c>
      <c r="K254" s="21">
        <f t="shared" si="13"/>
        <v>0.15495709893048831</v>
      </c>
      <c r="L254" s="21">
        <f t="shared" si="14"/>
        <v>0.25053241637652424</v>
      </c>
      <c r="M254" s="21">
        <f t="shared" si="15"/>
        <v>0.80978852296960135</v>
      </c>
      <c r="N254" s="20"/>
      <c r="O254" s="20" t="s">
        <v>66</v>
      </c>
      <c r="P254" s="20" t="s">
        <v>2240</v>
      </c>
      <c r="Q254" s="20" t="s">
        <v>2146</v>
      </c>
      <c r="R254" s="20"/>
      <c r="S254" s="20"/>
    </row>
    <row r="255" spans="1:19" x14ac:dyDescent="0.2">
      <c r="A255" s="20" t="s">
        <v>250</v>
      </c>
      <c r="B255" s="20" t="s">
        <v>251</v>
      </c>
      <c r="C255" s="20">
        <v>201.4</v>
      </c>
      <c r="D255" s="20">
        <v>246.1</v>
      </c>
      <c r="E255" s="20">
        <v>282.3</v>
      </c>
      <c r="F255" s="20">
        <v>272.8</v>
      </c>
      <c r="G255" s="20">
        <v>250.8</v>
      </c>
      <c r="H255" s="20">
        <v>344.1</v>
      </c>
      <c r="I255" s="20"/>
      <c r="J255" s="21">
        <f t="shared" si="12"/>
        <v>1.1889558783228282</v>
      </c>
      <c r="K255" s="21">
        <f t="shared" si="13"/>
        <v>0.27761692031782531</v>
      </c>
      <c r="L255" s="21">
        <f t="shared" si="14"/>
        <v>0.2496951782409057</v>
      </c>
      <c r="M255" s="21">
        <f t="shared" si="15"/>
        <v>0.5565540678399411</v>
      </c>
      <c r="N255" s="20"/>
      <c r="O255" s="20" t="s">
        <v>250</v>
      </c>
      <c r="P255" s="20" t="s">
        <v>2260</v>
      </c>
      <c r="Q255" s="20" t="s">
        <v>2148</v>
      </c>
      <c r="R255" s="20"/>
      <c r="S255" s="20"/>
    </row>
    <row r="256" spans="1:19" x14ac:dyDescent="0.2">
      <c r="A256" s="20" t="s">
        <v>603</v>
      </c>
      <c r="B256" s="20" t="s">
        <v>604</v>
      </c>
      <c r="C256" s="20">
        <v>17.7</v>
      </c>
      <c r="D256" s="20">
        <v>12.3</v>
      </c>
      <c r="E256" s="20">
        <v>17.8</v>
      </c>
      <c r="F256" s="20">
        <v>22.5</v>
      </c>
      <c r="G256" s="20">
        <v>17.100000000000001</v>
      </c>
      <c r="H256" s="20">
        <v>17.100000000000001</v>
      </c>
      <c r="I256" s="20"/>
      <c r="J256" s="21">
        <f t="shared" si="12"/>
        <v>1.1861924686192471</v>
      </c>
      <c r="K256" s="21">
        <f t="shared" si="13"/>
        <v>0.31058392004457613</v>
      </c>
      <c r="L256" s="21">
        <f t="shared" si="14"/>
        <v>0.24633811696148059</v>
      </c>
      <c r="M256" s="21">
        <f t="shared" si="15"/>
        <v>0.5078210328852597</v>
      </c>
      <c r="N256" s="20"/>
      <c r="O256" s="20" t="s">
        <v>603</v>
      </c>
      <c r="P256" s="20" t="s">
        <v>2118</v>
      </c>
      <c r="Q256" s="20" t="s">
        <v>2119</v>
      </c>
      <c r="R256" s="20"/>
      <c r="S256" s="20"/>
    </row>
    <row r="257" spans="1:19" x14ac:dyDescent="0.2">
      <c r="A257" s="20" t="s">
        <v>300</v>
      </c>
      <c r="B257" s="20" t="s">
        <v>301</v>
      </c>
      <c r="C257" s="20">
        <v>45.6</v>
      </c>
      <c r="D257" s="20">
        <v>45</v>
      </c>
      <c r="E257" s="20">
        <v>63.5</v>
      </c>
      <c r="F257" s="20">
        <v>61.3</v>
      </c>
      <c r="G257" s="20">
        <v>45.5</v>
      </c>
      <c r="H257" s="20">
        <v>75.3</v>
      </c>
      <c r="I257" s="20"/>
      <c r="J257" s="21">
        <f t="shared" si="12"/>
        <v>1.18170019467878</v>
      </c>
      <c r="K257" s="21">
        <f t="shared" si="13"/>
        <v>0.42558968922651425</v>
      </c>
      <c r="L257" s="21">
        <f t="shared" si="14"/>
        <v>0.24086406046205289</v>
      </c>
      <c r="M257" s="21">
        <f t="shared" si="15"/>
        <v>0.37100890225030109</v>
      </c>
      <c r="N257" s="20"/>
      <c r="O257" s="20" t="s">
        <v>300</v>
      </c>
      <c r="P257" s="20" t="s">
        <v>2135</v>
      </c>
      <c r="Q257" s="20" t="s">
        <v>2136</v>
      </c>
      <c r="R257" s="20"/>
      <c r="S257" s="20"/>
    </row>
    <row r="258" spans="1:19" x14ac:dyDescent="0.2">
      <c r="A258" s="20" t="s">
        <v>226</v>
      </c>
      <c r="B258" s="20" t="s">
        <v>227</v>
      </c>
      <c r="C258" s="20">
        <v>20.9</v>
      </c>
      <c r="D258" s="20">
        <v>24</v>
      </c>
      <c r="E258" s="20">
        <v>26</v>
      </c>
      <c r="F258" s="20">
        <v>29.9</v>
      </c>
      <c r="G258" s="20">
        <v>21</v>
      </c>
      <c r="H258" s="20">
        <v>32.4</v>
      </c>
      <c r="I258" s="20"/>
      <c r="J258" s="21">
        <f t="shared" ref="J258:J305" si="16">(F258+G258+H258)/(C258+D258+E258)</f>
        <v>1.1748942172073342</v>
      </c>
      <c r="K258" s="21">
        <f t="shared" ref="K258:K305" si="17">TTEST(F258:H258,C258:E258,2,2)</f>
        <v>0.33382955992214841</v>
      </c>
      <c r="L258" s="21">
        <f t="shared" ref="L258:L305" si="18">LOG(J258,2)</f>
        <v>0.23253086812603146</v>
      </c>
      <c r="M258" s="21">
        <f t="shared" ref="M258:M305" si="19">-LOG10(K258)</f>
        <v>0.47647521006935062</v>
      </c>
      <c r="N258" s="20"/>
      <c r="O258" s="20" t="s">
        <v>226</v>
      </c>
      <c r="P258" s="20" t="s">
        <v>1807</v>
      </c>
      <c r="Q258" s="20" t="s">
        <v>1763</v>
      </c>
      <c r="R258" s="20"/>
      <c r="S258" s="20"/>
    </row>
    <row r="259" spans="1:19" x14ac:dyDescent="0.2">
      <c r="A259" s="20" t="s">
        <v>767</v>
      </c>
      <c r="B259" s="20" t="s">
        <v>768</v>
      </c>
      <c r="C259" s="20">
        <v>50.3</v>
      </c>
      <c r="D259" s="20">
        <v>78.599999999999994</v>
      </c>
      <c r="E259" s="20">
        <v>90.1</v>
      </c>
      <c r="F259" s="20">
        <v>85.9</v>
      </c>
      <c r="G259" s="20">
        <v>63.6</v>
      </c>
      <c r="H259" s="20">
        <v>105.8</v>
      </c>
      <c r="I259" s="20"/>
      <c r="J259" s="21">
        <f t="shared" si="16"/>
        <v>1.1657534246575345</v>
      </c>
      <c r="K259" s="21">
        <f t="shared" si="17"/>
        <v>0.51551366434517976</v>
      </c>
      <c r="L259" s="21">
        <f t="shared" si="18"/>
        <v>0.22126266791858343</v>
      </c>
      <c r="M259" s="21">
        <f t="shared" si="19"/>
        <v>0.287759818700424</v>
      </c>
      <c r="N259" s="20"/>
      <c r="O259" s="20" t="s">
        <v>767</v>
      </c>
      <c r="P259" s="20" t="s">
        <v>1826</v>
      </c>
      <c r="Q259" s="20" t="s">
        <v>1827</v>
      </c>
      <c r="R259" s="20"/>
      <c r="S259" s="20"/>
    </row>
    <row r="260" spans="1:19" x14ac:dyDescent="0.2">
      <c r="A260" s="20" t="s">
        <v>1115</v>
      </c>
      <c r="B260" s="20" t="s">
        <v>1116</v>
      </c>
      <c r="C260" s="20">
        <v>16.399999999999999</v>
      </c>
      <c r="D260" s="20">
        <v>14.9</v>
      </c>
      <c r="E260" s="20">
        <v>23.1</v>
      </c>
      <c r="F260" s="20">
        <v>21.3</v>
      </c>
      <c r="G260" s="20">
        <v>18.2</v>
      </c>
      <c r="H260" s="20">
        <v>23.8</v>
      </c>
      <c r="I260" s="20"/>
      <c r="J260" s="21">
        <f t="shared" si="16"/>
        <v>1.1636029411764706</v>
      </c>
      <c r="K260" s="21">
        <f t="shared" si="17"/>
        <v>0.37816714578447491</v>
      </c>
      <c r="L260" s="21">
        <f t="shared" si="18"/>
        <v>0.21859884817800188</v>
      </c>
      <c r="M260" s="21">
        <f t="shared" si="19"/>
        <v>0.42231620427017924</v>
      </c>
      <c r="N260" s="20"/>
      <c r="O260" s="20" t="s">
        <v>1115</v>
      </c>
      <c r="P260" s="20" t="s">
        <v>1622</v>
      </c>
      <c r="Q260" s="20"/>
      <c r="R260" s="20"/>
      <c r="S260" s="20"/>
    </row>
    <row r="261" spans="1:19" x14ac:dyDescent="0.2">
      <c r="A261" s="20" t="s">
        <v>1211</v>
      </c>
      <c r="B261" s="20" t="s">
        <v>1212</v>
      </c>
      <c r="C261" s="20">
        <v>24.1</v>
      </c>
      <c r="D261" s="20">
        <v>23.6</v>
      </c>
      <c r="E261" s="20">
        <v>29.4</v>
      </c>
      <c r="F261" s="20">
        <v>30.3</v>
      </c>
      <c r="G261" s="20">
        <v>24.4</v>
      </c>
      <c r="H261" s="20">
        <v>34.299999999999997</v>
      </c>
      <c r="I261" s="20"/>
      <c r="J261" s="21">
        <f t="shared" si="16"/>
        <v>1.1543450064850844</v>
      </c>
      <c r="K261" s="21">
        <f t="shared" si="17"/>
        <v>0.31089088067462689</v>
      </c>
      <c r="L261" s="21">
        <f t="shared" si="18"/>
        <v>0.20707447593872599</v>
      </c>
      <c r="M261" s="21">
        <f t="shared" si="19"/>
        <v>0.50739201687856339</v>
      </c>
      <c r="N261" s="20"/>
      <c r="O261" s="20" t="s">
        <v>1211</v>
      </c>
      <c r="P261" s="20" t="s">
        <v>1761</v>
      </c>
      <c r="Q261" s="20" t="s">
        <v>1598</v>
      </c>
      <c r="R261" s="20"/>
      <c r="S261" s="20"/>
    </row>
    <row r="262" spans="1:19" x14ac:dyDescent="0.2">
      <c r="A262" s="20" t="s">
        <v>522</v>
      </c>
      <c r="B262" s="20" t="s">
        <v>523</v>
      </c>
      <c r="C262" s="20">
        <v>12</v>
      </c>
      <c r="D262" s="20">
        <v>11.2</v>
      </c>
      <c r="E262" s="20">
        <v>12.7</v>
      </c>
      <c r="F262" s="20">
        <v>14.4</v>
      </c>
      <c r="G262" s="20">
        <v>12.7</v>
      </c>
      <c r="H262" s="20">
        <v>14.3</v>
      </c>
      <c r="I262" s="20"/>
      <c r="J262" s="21">
        <f t="shared" si="16"/>
        <v>1.1532033426183845</v>
      </c>
      <c r="K262" s="21">
        <f t="shared" si="17"/>
        <v>5.904156393609631E-2</v>
      </c>
      <c r="L262" s="21">
        <f t="shared" si="18"/>
        <v>0.20564692367627405</v>
      </c>
      <c r="M262" s="21">
        <f t="shared" si="19"/>
        <v>1.2288421471230075</v>
      </c>
      <c r="N262" s="20"/>
      <c r="O262" s="20" t="s">
        <v>522</v>
      </c>
      <c r="P262" s="20" t="s">
        <v>1979</v>
      </c>
      <c r="Q262" s="20" t="s">
        <v>1980</v>
      </c>
      <c r="R262" s="20"/>
      <c r="S262" s="20"/>
    </row>
    <row r="263" spans="1:19" x14ac:dyDescent="0.2">
      <c r="A263" s="20" t="s">
        <v>150</v>
      </c>
      <c r="B263" s="20" t="s">
        <v>151</v>
      </c>
      <c r="C263" s="20">
        <v>31.5</v>
      </c>
      <c r="D263" s="20">
        <v>37.4</v>
      </c>
      <c r="E263" s="20">
        <v>50</v>
      </c>
      <c r="F263" s="20">
        <v>46.8</v>
      </c>
      <c r="G263" s="20">
        <v>39.4</v>
      </c>
      <c r="H263" s="20">
        <v>50.6</v>
      </c>
      <c r="I263" s="20"/>
      <c r="J263" s="21">
        <f t="shared" si="16"/>
        <v>1.1505466778805717</v>
      </c>
      <c r="K263" s="21">
        <f t="shared" si="17"/>
        <v>0.40197438692497017</v>
      </c>
      <c r="L263" s="21">
        <f t="shared" si="18"/>
        <v>0.20231951514024182</v>
      </c>
      <c r="M263" s="21">
        <f t="shared" si="19"/>
        <v>0.39580161848650208</v>
      </c>
      <c r="N263" s="20"/>
      <c r="O263" s="20" t="s">
        <v>150</v>
      </c>
      <c r="P263" s="20" t="s">
        <v>2238</v>
      </c>
      <c r="Q263" s="20" t="s">
        <v>2239</v>
      </c>
      <c r="R263" s="20"/>
      <c r="S263" s="20"/>
    </row>
    <row r="264" spans="1:19" x14ac:dyDescent="0.2">
      <c r="A264" s="20" t="s">
        <v>558</v>
      </c>
      <c r="B264" s="20" t="s">
        <v>559</v>
      </c>
      <c r="C264" s="20">
        <v>69.8</v>
      </c>
      <c r="D264" s="20">
        <v>67.3</v>
      </c>
      <c r="E264" s="20">
        <v>70.3</v>
      </c>
      <c r="F264" s="20">
        <v>87.9</v>
      </c>
      <c r="G264" s="20">
        <v>69</v>
      </c>
      <c r="H264" s="20">
        <v>81.099999999999994</v>
      </c>
      <c r="I264" s="20"/>
      <c r="J264" s="21">
        <f t="shared" si="16"/>
        <v>1.1475409836065575</v>
      </c>
      <c r="K264" s="21">
        <f t="shared" si="17"/>
        <v>0.14287535955535008</v>
      </c>
      <c r="L264" s="21">
        <f t="shared" si="18"/>
        <v>0.1985456793820804</v>
      </c>
      <c r="M264" s="21">
        <f t="shared" si="19"/>
        <v>0.84504266366432246</v>
      </c>
      <c r="N264" s="20"/>
      <c r="O264" s="20" t="s">
        <v>558</v>
      </c>
      <c r="P264" s="20" t="s">
        <v>2236</v>
      </c>
      <c r="Q264" s="20" t="s">
        <v>2237</v>
      </c>
      <c r="R264" s="20"/>
      <c r="S264" s="20"/>
    </row>
    <row r="265" spans="1:19" x14ac:dyDescent="0.2">
      <c r="A265" s="20" t="s">
        <v>496</v>
      </c>
      <c r="B265" s="20" t="s">
        <v>497</v>
      </c>
      <c r="C265" s="20">
        <v>30.8</v>
      </c>
      <c r="D265" s="20">
        <v>28.1</v>
      </c>
      <c r="E265" s="20">
        <v>31.7</v>
      </c>
      <c r="F265" s="20">
        <v>29.3</v>
      </c>
      <c r="G265" s="20">
        <v>36.799999999999997</v>
      </c>
      <c r="H265" s="20">
        <v>37.799999999999997</v>
      </c>
      <c r="I265" s="20"/>
      <c r="J265" s="21">
        <f t="shared" si="16"/>
        <v>1.1467991169977922</v>
      </c>
      <c r="K265" s="21">
        <f t="shared" si="17"/>
        <v>0.20007399217719224</v>
      </c>
      <c r="L265" s="21">
        <f t="shared" si="18"/>
        <v>0.19761269885797639</v>
      </c>
      <c r="M265" s="21">
        <f t="shared" si="19"/>
        <v>0.69880936207856981</v>
      </c>
      <c r="N265" s="20"/>
      <c r="O265" s="20" t="s">
        <v>496</v>
      </c>
      <c r="P265" s="20" t="s">
        <v>2268</v>
      </c>
      <c r="Q265" s="20" t="s">
        <v>2065</v>
      </c>
      <c r="R265" s="20"/>
      <c r="S265" s="20"/>
    </row>
    <row r="266" spans="1:19" x14ac:dyDescent="0.2">
      <c r="A266" s="20" t="s">
        <v>134</v>
      </c>
      <c r="B266" s="20" t="s">
        <v>135</v>
      </c>
      <c r="C266" s="20">
        <v>303.39999999999998</v>
      </c>
      <c r="D266" s="20">
        <v>338.6</v>
      </c>
      <c r="E266" s="20">
        <v>433.1</v>
      </c>
      <c r="F266" s="20">
        <v>415.9</v>
      </c>
      <c r="G266" s="20">
        <v>368.2</v>
      </c>
      <c r="H266" s="20">
        <v>444.2</v>
      </c>
      <c r="I266" s="20"/>
      <c r="J266" s="21">
        <f t="shared" si="16"/>
        <v>1.1424983722444424</v>
      </c>
      <c r="K266" s="21">
        <f t="shared" si="17"/>
        <v>0.31629377522243723</v>
      </c>
      <c r="L266" s="21">
        <f t="shared" si="18"/>
        <v>0.19219210982903986</v>
      </c>
      <c r="M266" s="21">
        <f t="shared" si="19"/>
        <v>0.49990935507494499</v>
      </c>
      <c r="N266" s="20"/>
      <c r="O266" s="20" t="s">
        <v>134</v>
      </c>
      <c r="P266" s="20" t="s">
        <v>1801</v>
      </c>
      <c r="Q266" s="20" t="s">
        <v>1802</v>
      </c>
      <c r="R266" s="20"/>
      <c r="S266" s="20"/>
    </row>
    <row r="267" spans="1:19" x14ac:dyDescent="0.2">
      <c r="A267" s="20" t="s">
        <v>582</v>
      </c>
      <c r="B267" s="20" t="s">
        <v>583</v>
      </c>
      <c r="C267" s="20">
        <v>32.799999999999997</v>
      </c>
      <c r="D267" s="20">
        <v>37.6</v>
      </c>
      <c r="E267" s="20">
        <v>39.9</v>
      </c>
      <c r="F267" s="20">
        <v>44.1</v>
      </c>
      <c r="G267" s="20">
        <v>35.4</v>
      </c>
      <c r="H267" s="20">
        <v>46.4</v>
      </c>
      <c r="I267" s="20"/>
      <c r="J267" s="21">
        <f t="shared" si="16"/>
        <v>1.14143245693563</v>
      </c>
      <c r="K267" s="21">
        <f t="shared" si="17"/>
        <v>0.25829624749686803</v>
      </c>
      <c r="L267" s="21">
        <f t="shared" si="18"/>
        <v>0.19084549212763383</v>
      </c>
      <c r="M267" s="21">
        <f t="shared" si="19"/>
        <v>0.58788190316946831</v>
      </c>
      <c r="N267" s="20"/>
      <c r="O267" s="20" t="s">
        <v>582</v>
      </c>
      <c r="P267" s="20" t="s">
        <v>1756</v>
      </c>
      <c r="Q267" s="20" t="s">
        <v>1757</v>
      </c>
      <c r="R267" s="20"/>
      <c r="S267" s="20"/>
    </row>
    <row r="268" spans="1:19" x14ac:dyDescent="0.2">
      <c r="A268" s="20" t="s">
        <v>248</v>
      </c>
      <c r="B268" s="20" t="s">
        <v>249</v>
      </c>
      <c r="C268" s="20">
        <v>77.900000000000006</v>
      </c>
      <c r="D268" s="20">
        <v>77</v>
      </c>
      <c r="E268" s="20">
        <v>96.4</v>
      </c>
      <c r="F268" s="20">
        <v>100.3</v>
      </c>
      <c r="G268" s="20">
        <v>80.900000000000006</v>
      </c>
      <c r="H268" s="20">
        <v>105.3</v>
      </c>
      <c r="I268" s="20"/>
      <c r="J268" s="21">
        <f t="shared" si="16"/>
        <v>1.1400716275368086</v>
      </c>
      <c r="K268" s="21">
        <f t="shared" si="17"/>
        <v>0.29577501582802923</v>
      </c>
      <c r="L268" s="21">
        <f t="shared" si="18"/>
        <v>0.18912446776361172</v>
      </c>
      <c r="M268" s="21">
        <f t="shared" si="19"/>
        <v>0.52903851372749799</v>
      </c>
      <c r="N268" s="20"/>
      <c r="O268" s="20" t="s">
        <v>248</v>
      </c>
      <c r="P268" s="20" t="s">
        <v>1838</v>
      </c>
      <c r="Q268" s="20" t="s">
        <v>1636</v>
      </c>
      <c r="R268" s="20"/>
      <c r="S268" s="20"/>
    </row>
    <row r="269" spans="1:19" x14ac:dyDescent="0.2">
      <c r="A269" s="20" t="s">
        <v>122</v>
      </c>
      <c r="B269" s="20" t="s">
        <v>123</v>
      </c>
      <c r="C269" s="20">
        <v>41.6</v>
      </c>
      <c r="D269" s="20">
        <v>86.6</v>
      </c>
      <c r="E269" s="20">
        <v>118.1</v>
      </c>
      <c r="F269" s="20">
        <v>97.5</v>
      </c>
      <c r="G269" s="20">
        <v>72.599999999999994</v>
      </c>
      <c r="H269" s="20">
        <v>109.8</v>
      </c>
      <c r="I269" s="20"/>
      <c r="J269" s="21">
        <f t="shared" si="16"/>
        <v>1.1364190012180269</v>
      </c>
      <c r="K269" s="21">
        <f t="shared" si="17"/>
        <v>0.67432736287164141</v>
      </c>
      <c r="L269" s="21">
        <f t="shared" si="18"/>
        <v>0.18449485907395402</v>
      </c>
      <c r="M269" s="21">
        <f t="shared" si="19"/>
        <v>0.17112921715406693</v>
      </c>
      <c r="N269" s="20"/>
      <c r="O269" s="20" t="s">
        <v>122</v>
      </c>
      <c r="P269" s="20" t="s">
        <v>2300</v>
      </c>
      <c r="Q269" s="20" t="s">
        <v>2301</v>
      </c>
      <c r="R269" s="20"/>
      <c r="S269" s="20"/>
    </row>
    <row r="270" spans="1:19" x14ac:dyDescent="0.2">
      <c r="A270" s="20" t="s">
        <v>775</v>
      </c>
      <c r="B270" s="20" t="s">
        <v>776</v>
      </c>
      <c r="C270" s="20">
        <v>93.3</v>
      </c>
      <c r="D270" s="20">
        <v>94.1</v>
      </c>
      <c r="E270" s="20">
        <v>116.9</v>
      </c>
      <c r="F270" s="20">
        <v>128.69999999999999</v>
      </c>
      <c r="G270" s="20">
        <v>96.7</v>
      </c>
      <c r="H270" s="20">
        <v>118.9</v>
      </c>
      <c r="I270" s="20"/>
      <c r="J270" s="21">
        <f t="shared" si="16"/>
        <v>1.131449227735787</v>
      </c>
      <c r="K270" s="21">
        <f t="shared" si="17"/>
        <v>0.33673555653703585</v>
      </c>
      <c r="L270" s="21">
        <f t="shared" si="18"/>
        <v>0.17817184705531977</v>
      </c>
      <c r="M270" s="21">
        <f t="shared" si="19"/>
        <v>0.47271102322424785</v>
      </c>
      <c r="N270" s="20"/>
      <c r="O270" s="20" t="s">
        <v>775</v>
      </c>
      <c r="P270" s="20" t="s">
        <v>1994</v>
      </c>
      <c r="Q270" s="20" t="s">
        <v>1995</v>
      </c>
      <c r="R270" s="20"/>
      <c r="S270" s="20"/>
    </row>
    <row r="271" spans="1:19" x14ac:dyDescent="0.2">
      <c r="A271" s="20" t="s">
        <v>1091</v>
      </c>
      <c r="B271" s="20" t="s">
        <v>1092</v>
      </c>
      <c r="C271" s="20">
        <v>60</v>
      </c>
      <c r="D271" s="20">
        <v>36.799999999999997</v>
      </c>
      <c r="E271" s="20">
        <v>45.8</v>
      </c>
      <c r="F271" s="20">
        <v>57.2</v>
      </c>
      <c r="G271" s="20">
        <v>49.7</v>
      </c>
      <c r="H271" s="20">
        <v>52.9</v>
      </c>
      <c r="I271" s="20"/>
      <c r="J271" s="21">
        <f t="shared" si="16"/>
        <v>1.1206171107994392</v>
      </c>
      <c r="K271" s="21">
        <f t="shared" si="17"/>
        <v>0.46430426070052422</v>
      </c>
      <c r="L271" s="21">
        <f t="shared" si="18"/>
        <v>0.1642934264840889</v>
      </c>
      <c r="M271" s="21">
        <f t="shared" si="19"/>
        <v>0.33319733100055743</v>
      </c>
      <c r="N271" s="20"/>
      <c r="O271" s="20" t="s">
        <v>1091</v>
      </c>
      <c r="P271" s="20" t="s">
        <v>2176</v>
      </c>
      <c r="Q271" s="20" t="s">
        <v>2177</v>
      </c>
      <c r="R271" s="20"/>
      <c r="S271" s="20"/>
    </row>
    <row r="272" spans="1:19" x14ac:dyDescent="0.2">
      <c r="A272" s="20" t="s">
        <v>98</v>
      </c>
      <c r="B272" s="20" t="s">
        <v>99</v>
      </c>
      <c r="C272" s="20">
        <v>67.900000000000006</v>
      </c>
      <c r="D272" s="20">
        <v>99.6</v>
      </c>
      <c r="E272" s="20">
        <v>140.4</v>
      </c>
      <c r="F272" s="20">
        <v>112.1</v>
      </c>
      <c r="G272" s="20">
        <v>89.4</v>
      </c>
      <c r="H272" s="20">
        <v>143.4</v>
      </c>
      <c r="I272" s="20"/>
      <c r="J272" s="21">
        <f t="shared" si="16"/>
        <v>1.1201688860019487</v>
      </c>
      <c r="K272" s="21">
        <f t="shared" si="17"/>
        <v>0.66211101239698467</v>
      </c>
      <c r="L272" s="21">
        <f t="shared" si="18"/>
        <v>0.1637162614160364</v>
      </c>
      <c r="M272" s="21">
        <f t="shared" si="19"/>
        <v>0.1790691887634947</v>
      </c>
      <c r="N272" s="20"/>
      <c r="O272" s="20" t="s">
        <v>98</v>
      </c>
      <c r="P272" s="20" t="s">
        <v>2098</v>
      </c>
      <c r="Q272" s="20" t="s">
        <v>2099</v>
      </c>
      <c r="R272" s="20"/>
      <c r="S272" s="20"/>
    </row>
    <row r="273" spans="1:19" x14ac:dyDescent="0.2">
      <c r="A273" s="20" t="s">
        <v>446</v>
      </c>
      <c r="B273" s="20" t="s">
        <v>447</v>
      </c>
      <c r="C273" s="20">
        <v>222.8</v>
      </c>
      <c r="D273" s="20">
        <v>288.7</v>
      </c>
      <c r="E273" s="20">
        <v>288.2</v>
      </c>
      <c r="F273" s="20">
        <v>297.60000000000002</v>
      </c>
      <c r="G273" s="20">
        <v>247.3</v>
      </c>
      <c r="H273" s="20">
        <v>348.2</v>
      </c>
      <c r="I273" s="20"/>
      <c r="J273" s="21">
        <f t="shared" si="16"/>
        <v>1.116793797674128</v>
      </c>
      <c r="K273" s="21">
        <f t="shared" si="17"/>
        <v>0.44095820355177462</v>
      </c>
      <c r="L273" s="21">
        <f t="shared" si="18"/>
        <v>0.15936283440230095</v>
      </c>
      <c r="M273" s="21">
        <f t="shared" si="19"/>
        <v>0.35560257340534057</v>
      </c>
      <c r="N273" s="20"/>
      <c r="O273" s="20" t="s">
        <v>446</v>
      </c>
      <c r="P273" s="20" t="s">
        <v>2292</v>
      </c>
      <c r="Q273" s="20" t="s">
        <v>2090</v>
      </c>
      <c r="R273" s="20"/>
      <c r="S273" s="20"/>
    </row>
    <row r="274" spans="1:19" x14ac:dyDescent="0.2">
      <c r="A274" s="20" t="s">
        <v>132</v>
      </c>
      <c r="B274" s="20" t="s">
        <v>133</v>
      </c>
      <c r="C274" s="20">
        <v>10</v>
      </c>
      <c r="D274" s="20">
        <v>4.3</v>
      </c>
      <c r="E274" s="20">
        <v>8.8000000000000007</v>
      </c>
      <c r="F274" s="20">
        <v>11.2</v>
      </c>
      <c r="G274" s="20">
        <v>5.0999999999999996</v>
      </c>
      <c r="H274" s="20">
        <v>9.4</v>
      </c>
      <c r="I274" s="20"/>
      <c r="J274" s="21">
        <f t="shared" si="16"/>
        <v>1.1125541125541123</v>
      </c>
      <c r="K274" s="21">
        <f t="shared" si="17"/>
        <v>0.74697341066285317</v>
      </c>
      <c r="L274" s="21">
        <f t="shared" si="18"/>
        <v>0.15387550777782022</v>
      </c>
      <c r="M274" s="21">
        <f t="shared" si="19"/>
        <v>0.12669485709748299</v>
      </c>
      <c r="N274" s="20"/>
      <c r="O274" s="20" t="s">
        <v>132</v>
      </c>
      <c r="P274" s="20" t="s">
        <v>2203</v>
      </c>
      <c r="Q274" s="20" t="s">
        <v>2204</v>
      </c>
      <c r="R274" s="20"/>
      <c r="S274" s="20"/>
    </row>
    <row r="275" spans="1:19" x14ac:dyDescent="0.2">
      <c r="A275" s="20" t="s">
        <v>324</v>
      </c>
      <c r="B275" s="20" t="s">
        <v>325</v>
      </c>
      <c r="C275" s="20">
        <v>146.19999999999999</v>
      </c>
      <c r="D275" s="20">
        <v>144.19999999999999</v>
      </c>
      <c r="E275" s="20">
        <v>143.9</v>
      </c>
      <c r="F275" s="20">
        <v>186.8</v>
      </c>
      <c r="G275" s="20">
        <v>157.19999999999999</v>
      </c>
      <c r="H275" s="20">
        <v>138.80000000000001</v>
      </c>
      <c r="I275" s="20"/>
      <c r="J275" s="21">
        <f t="shared" si="16"/>
        <v>1.111673958093484</v>
      </c>
      <c r="K275" s="21">
        <f t="shared" si="17"/>
        <v>0.31248355906315123</v>
      </c>
      <c r="L275" s="21">
        <f t="shared" si="18"/>
        <v>0.15273372330112911</v>
      </c>
      <c r="M275" s="21">
        <f t="shared" si="19"/>
        <v>0.50517282758705495</v>
      </c>
      <c r="N275" s="20"/>
      <c r="O275" s="20" t="s">
        <v>324</v>
      </c>
      <c r="P275" s="20" t="s">
        <v>1696</v>
      </c>
      <c r="Q275" s="20" t="s">
        <v>1697</v>
      </c>
      <c r="R275" s="20"/>
      <c r="S275" s="20"/>
    </row>
    <row r="276" spans="1:19" x14ac:dyDescent="0.2">
      <c r="A276" s="20" t="s">
        <v>1452</v>
      </c>
      <c r="B276" s="20" t="s">
        <v>1453</v>
      </c>
      <c r="C276" s="20">
        <v>27.3</v>
      </c>
      <c r="D276" s="20">
        <v>29.7</v>
      </c>
      <c r="E276" s="20">
        <v>35</v>
      </c>
      <c r="F276" s="20">
        <v>35.799999999999997</v>
      </c>
      <c r="G276" s="20">
        <v>29.2</v>
      </c>
      <c r="H276" s="20">
        <v>36.799999999999997</v>
      </c>
      <c r="I276" s="20"/>
      <c r="J276" s="21">
        <f t="shared" si="16"/>
        <v>1.1065217391304347</v>
      </c>
      <c r="K276" s="21">
        <f t="shared" si="17"/>
        <v>0.37764542135126689</v>
      </c>
      <c r="L276" s="21">
        <f t="shared" si="18"/>
        <v>0.14603179513132</v>
      </c>
      <c r="M276" s="21">
        <f t="shared" si="19"/>
        <v>0.42291577640818451</v>
      </c>
      <c r="N276" s="20"/>
      <c r="O276" s="20" t="s">
        <v>1452</v>
      </c>
      <c r="P276" s="20" t="s">
        <v>1622</v>
      </c>
      <c r="Q276" s="20"/>
      <c r="R276" s="20"/>
      <c r="S276" s="20"/>
    </row>
    <row r="277" spans="1:19" x14ac:dyDescent="0.2">
      <c r="A277" s="20" t="s">
        <v>112</v>
      </c>
      <c r="B277" s="20" t="s">
        <v>113</v>
      </c>
      <c r="C277" s="20">
        <v>41</v>
      </c>
      <c r="D277" s="20">
        <v>47.2</v>
      </c>
      <c r="E277" s="20">
        <v>48.5</v>
      </c>
      <c r="F277" s="20">
        <v>60.6</v>
      </c>
      <c r="G277" s="20">
        <v>41.9</v>
      </c>
      <c r="H277" s="20">
        <v>48.5</v>
      </c>
      <c r="I277" s="20"/>
      <c r="J277" s="21">
        <f t="shared" si="16"/>
        <v>1.1046086320409658</v>
      </c>
      <c r="K277" s="21">
        <f t="shared" si="17"/>
        <v>0.46755554572715291</v>
      </c>
      <c r="L277" s="21">
        <f t="shared" si="18"/>
        <v>0.1435353066063815</v>
      </c>
      <c r="M277" s="21">
        <f t="shared" si="19"/>
        <v>0.33016678742286981</v>
      </c>
      <c r="N277" s="20"/>
      <c r="O277" s="20" t="s">
        <v>112</v>
      </c>
      <c r="P277" s="20" t="s">
        <v>2240</v>
      </c>
      <c r="Q277" s="20" t="s">
        <v>2146</v>
      </c>
      <c r="R277" s="20"/>
      <c r="S277" s="20"/>
    </row>
    <row r="278" spans="1:19" x14ac:dyDescent="0.2">
      <c r="A278" s="20" t="s">
        <v>1103</v>
      </c>
      <c r="B278" s="20" t="s">
        <v>1104</v>
      </c>
      <c r="C278" s="20">
        <v>128.30000000000001</v>
      </c>
      <c r="D278" s="20">
        <v>134.9</v>
      </c>
      <c r="E278" s="20">
        <v>187.3</v>
      </c>
      <c r="F278" s="20">
        <v>168.8</v>
      </c>
      <c r="G278" s="20">
        <v>133.30000000000001</v>
      </c>
      <c r="H278" s="20">
        <v>195.5</v>
      </c>
      <c r="I278" s="20"/>
      <c r="J278" s="21">
        <f t="shared" si="16"/>
        <v>1.104550499445061</v>
      </c>
      <c r="K278" s="21">
        <f t="shared" si="17"/>
        <v>0.57768279703191072</v>
      </c>
      <c r="L278" s="21">
        <f t="shared" si="18"/>
        <v>0.14345937942970158</v>
      </c>
      <c r="M278" s="21">
        <f t="shared" si="19"/>
        <v>0.23831056523572972</v>
      </c>
      <c r="N278" s="20"/>
      <c r="O278" s="20" t="s">
        <v>1103</v>
      </c>
      <c r="P278" s="20" t="s">
        <v>1622</v>
      </c>
      <c r="Q278" s="20"/>
      <c r="R278" s="20"/>
      <c r="S278" s="20"/>
    </row>
    <row r="279" spans="1:19" x14ac:dyDescent="0.2">
      <c r="A279" s="20" t="s">
        <v>1043</v>
      </c>
      <c r="B279" s="20" t="s">
        <v>1044</v>
      </c>
      <c r="C279" s="20">
        <v>11.5</v>
      </c>
      <c r="D279" s="20">
        <v>10.9</v>
      </c>
      <c r="E279" s="20">
        <v>21.7</v>
      </c>
      <c r="F279" s="20">
        <v>16.600000000000001</v>
      </c>
      <c r="G279" s="20">
        <v>13.9</v>
      </c>
      <c r="H279" s="20">
        <v>18.2</v>
      </c>
      <c r="I279" s="20"/>
      <c r="J279" s="21">
        <f t="shared" si="16"/>
        <v>1.104308390022676</v>
      </c>
      <c r="K279" s="21">
        <f t="shared" si="17"/>
        <v>0.70149694640989257</v>
      </c>
      <c r="L279" s="21">
        <f t="shared" si="18"/>
        <v>0.14314311652482192</v>
      </c>
      <c r="M279" s="21">
        <f t="shared" si="19"/>
        <v>0.15397421509922785</v>
      </c>
      <c r="N279" s="20"/>
      <c r="O279" s="20" t="s">
        <v>1043</v>
      </c>
      <c r="P279" s="20" t="s">
        <v>1637</v>
      </c>
      <c r="Q279" s="20" t="s">
        <v>1638</v>
      </c>
      <c r="R279" s="20"/>
      <c r="S279" s="20"/>
    </row>
    <row r="280" spans="1:19" x14ac:dyDescent="0.2">
      <c r="A280" s="20" t="s">
        <v>202</v>
      </c>
      <c r="B280" s="20" t="s">
        <v>203</v>
      </c>
      <c r="C280" s="20">
        <v>190.5</v>
      </c>
      <c r="D280" s="20">
        <v>199.4</v>
      </c>
      <c r="E280" s="20">
        <v>257.60000000000002</v>
      </c>
      <c r="F280" s="20">
        <v>251.9</v>
      </c>
      <c r="G280" s="20">
        <v>212</v>
      </c>
      <c r="H280" s="20">
        <v>249.3</v>
      </c>
      <c r="I280" s="20"/>
      <c r="J280" s="21">
        <f t="shared" si="16"/>
        <v>1.1014671814671815</v>
      </c>
      <c r="K280" s="21">
        <f t="shared" si="17"/>
        <v>0.42492494048266083</v>
      </c>
      <c r="L280" s="21">
        <f t="shared" si="18"/>
        <v>0.13942651016371635</v>
      </c>
      <c r="M280" s="21">
        <f t="shared" si="19"/>
        <v>0.37168777774522854</v>
      </c>
      <c r="N280" s="20"/>
      <c r="O280" s="20" t="s">
        <v>202</v>
      </c>
      <c r="P280" s="20" t="s">
        <v>2235</v>
      </c>
      <c r="Q280" s="20" t="s">
        <v>1999</v>
      </c>
      <c r="R280" s="20"/>
      <c r="S280" s="20"/>
    </row>
    <row r="281" spans="1:19" x14ac:dyDescent="0.2">
      <c r="A281" s="20" t="s">
        <v>472</v>
      </c>
      <c r="B281" s="20" t="s">
        <v>473</v>
      </c>
      <c r="C281" s="20">
        <v>21.2</v>
      </c>
      <c r="D281" s="20">
        <v>20.7</v>
      </c>
      <c r="E281" s="20">
        <v>21.6</v>
      </c>
      <c r="F281" s="20">
        <v>24.9</v>
      </c>
      <c r="G281" s="20">
        <v>22</v>
      </c>
      <c r="H281" s="20">
        <v>23</v>
      </c>
      <c r="I281" s="20"/>
      <c r="J281" s="21">
        <f t="shared" si="16"/>
        <v>1.1007874015748031</v>
      </c>
      <c r="K281" s="21">
        <f t="shared" si="17"/>
        <v>7.4477295241961214E-2</v>
      </c>
      <c r="L281" s="21">
        <f t="shared" si="18"/>
        <v>0.1385358637159082</v>
      </c>
      <c r="M281" s="21">
        <f t="shared" si="19"/>
        <v>1.1279761038153913</v>
      </c>
      <c r="N281" s="20"/>
      <c r="O281" s="20" t="s">
        <v>472</v>
      </c>
      <c r="P281" s="20" t="s">
        <v>2285</v>
      </c>
      <c r="Q281" s="20" t="s">
        <v>2286</v>
      </c>
      <c r="R281" s="20"/>
      <c r="S281" s="20"/>
    </row>
    <row r="282" spans="1:19" x14ac:dyDescent="0.2">
      <c r="A282" s="20" t="s">
        <v>1269</v>
      </c>
      <c r="B282" s="20" t="s">
        <v>1270</v>
      </c>
      <c r="C282" s="20">
        <v>10.1</v>
      </c>
      <c r="D282" s="20">
        <v>12.4</v>
      </c>
      <c r="E282" s="20">
        <v>16.5</v>
      </c>
      <c r="F282" s="20">
        <v>12.8</v>
      </c>
      <c r="G282" s="20">
        <v>14.8</v>
      </c>
      <c r="H282" s="20">
        <v>15.2</v>
      </c>
      <c r="I282" s="20"/>
      <c r="J282" s="21">
        <f t="shared" si="16"/>
        <v>1.0974358974358973</v>
      </c>
      <c r="K282" s="21">
        <f t="shared" si="17"/>
        <v>0.56344327153963869</v>
      </c>
      <c r="L282" s="21">
        <f t="shared" si="18"/>
        <v>0.13413667265153609</v>
      </c>
      <c r="M282" s="21">
        <f t="shared" si="19"/>
        <v>0.24914980294973135</v>
      </c>
      <c r="N282" s="20"/>
      <c r="O282" s="20" t="s">
        <v>1269</v>
      </c>
      <c r="P282" s="20" t="s">
        <v>2291</v>
      </c>
      <c r="Q282" s="20" t="s">
        <v>2193</v>
      </c>
      <c r="R282" s="20"/>
      <c r="S282" s="20"/>
    </row>
    <row r="283" spans="1:19" x14ac:dyDescent="0.2">
      <c r="A283" s="20" t="s">
        <v>1081</v>
      </c>
      <c r="B283" s="20" t="s">
        <v>1082</v>
      </c>
      <c r="C283" s="20">
        <v>17.600000000000001</v>
      </c>
      <c r="D283" s="20">
        <v>21.8</v>
      </c>
      <c r="E283" s="20">
        <v>17.100000000000001</v>
      </c>
      <c r="F283" s="20">
        <v>15.8</v>
      </c>
      <c r="G283" s="20">
        <v>20.100000000000001</v>
      </c>
      <c r="H283" s="20">
        <v>26.1</v>
      </c>
      <c r="I283" s="20"/>
      <c r="J283" s="21">
        <f t="shared" si="16"/>
        <v>1.0973451327433628</v>
      </c>
      <c r="K283" s="21">
        <f t="shared" si="17"/>
        <v>0.61206697296964196</v>
      </c>
      <c r="L283" s="21">
        <f t="shared" si="18"/>
        <v>0.13401734797168741</v>
      </c>
      <c r="M283" s="21">
        <f t="shared" si="19"/>
        <v>0.21320105432537792</v>
      </c>
      <c r="N283" s="20"/>
      <c r="O283" s="20" t="s">
        <v>1081</v>
      </c>
      <c r="P283" s="20" t="s">
        <v>1813</v>
      </c>
      <c r="Q283" s="20" t="s">
        <v>1800</v>
      </c>
      <c r="R283" s="20"/>
      <c r="S283" s="20"/>
    </row>
    <row r="284" spans="1:19" x14ac:dyDescent="0.2">
      <c r="A284" s="20" t="s">
        <v>651</v>
      </c>
      <c r="B284" s="20" t="s">
        <v>652</v>
      </c>
      <c r="C284" s="20">
        <v>19.5</v>
      </c>
      <c r="D284" s="20">
        <v>26.5</v>
      </c>
      <c r="E284" s="20">
        <v>37.6</v>
      </c>
      <c r="F284" s="20">
        <v>23.9</v>
      </c>
      <c r="G284" s="20">
        <v>25.9</v>
      </c>
      <c r="H284" s="20">
        <v>41.7</v>
      </c>
      <c r="I284" s="20"/>
      <c r="J284" s="21">
        <f t="shared" si="16"/>
        <v>1.0944976076555024</v>
      </c>
      <c r="K284" s="21">
        <f t="shared" si="17"/>
        <v>0.74991391621924941</v>
      </c>
      <c r="L284" s="21">
        <f t="shared" si="18"/>
        <v>0.13026880109052208</v>
      </c>
      <c r="M284" s="21">
        <f t="shared" si="19"/>
        <v>0.12498858708384809</v>
      </c>
      <c r="N284" s="20"/>
      <c r="O284" s="20" t="s">
        <v>651</v>
      </c>
      <c r="P284" s="20" t="s">
        <v>1622</v>
      </c>
      <c r="Q284" s="20"/>
      <c r="R284" s="20"/>
      <c r="S284" s="20"/>
    </row>
    <row r="285" spans="1:19" x14ac:dyDescent="0.2">
      <c r="A285" s="20" t="s">
        <v>572</v>
      </c>
      <c r="B285" s="20" t="s">
        <v>573</v>
      </c>
      <c r="C285" s="20">
        <v>99.6</v>
      </c>
      <c r="D285" s="20">
        <v>76.400000000000006</v>
      </c>
      <c r="E285" s="20">
        <v>103.3</v>
      </c>
      <c r="F285" s="20">
        <v>105.7</v>
      </c>
      <c r="G285" s="20">
        <v>77.2</v>
      </c>
      <c r="H285" s="20">
        <v>122.4</v>
      </c>
      <c r="I285" s="20"/>
      <c r="J285" s="21">
        <f t="shared" si="16"/>
        <v>1.0930898675259577</v>
      </c>
      <c r="K285" s="21">
        <f t="shared" si="17"/>
        <v>0.60927005378018495</v>
      </c>
      <c r="L285" s="21">
        <f t="shared" si="18"/>
        <v>0.12841201592683008</v>
      </c>
      <c r="M285" s="21">
        <f t="shared" si="19"/>
        <v>0.21519016735005944</v>
      </c>
      <c r="N285" s="20"/>
      <c r="O285" s="20" t="s">
        <v>572</v>
      </c>
      <c r="P285" s="20" t="s">
        <v>2112</v>
      </c>
      <c r="Q285" s="20" t="s">
        <v>2113</v>
      </c>
      <c r="R285" s="20"/>
      <c r="S285" s="20"/>
    </row>
    <row r="286" spans="1:19" x14ac:dyDescent="0.2">
      <c r="A286" s="20" t="s">
        <v>388</v>
      </c>
      <c r="B286" s="20" t="s">
        <v>389</v>
      </c>
      <c r="C286" s="20">
        <v>17.2</v>
      </c>
      <c r="D286" s="20">
        <v>25.3</v>
      </c>
      <c r="E286" s="20">
        <v>28.6</v>
      </c>
      <c r="F286" s="20">
        <v>28.9</v>
      </c>
      <c r="G286" s="20">
        <v>18.8</v>
      </c>
      <c r="H286" s="20">
        <v>29.9</v>
      </c>
      <c r="I286" s="20"/>
      <c r="J286" s="21">
        <f t="shared" si="16"/>
        <v>1.0914205344585091</v>
      </c>
      <c r="K286" s="21">
        <f t="shared" si="17"/>
        <v>0.68138719537555548</v>
      </c>
      <c r="L286" s="21">
        <f t="shared" si="18"/>
        <v>0.12620709256771229</v>
      </c>
      <c r="M286" s="21">
        <f t="shared" si="19"/>
        <v>0.16660603195098511</v>
      </c>
      <c r="N286" s="20"/>
      <c r="O286" s="20" t="s">
        <v>388</v>
      </c>
      <c r="P286" s="20" t="s">
        <v>1983</v>
      </c>
      <c r="Q286" s="20" t="s">
        <v>1984</v>
      </c>
      <c r="R286" s="20"/>
      <c r="S286" s="20"/>
    </row>
    <row r="287" spans="1:19" x14ac:dyDescent="0.2">
      <c r="A287" s="20" t="s">
        <v>933</v>
      </c>
      <c r="B287" s="20" t="s">
        <v>934</v>
      </c>
      <c r="C287" s="20">
        <v>44.4</v>
      </c>
      <c r="D287" s="20">
        <v>37</v>
      </c>
      <c r="E287" s="20">
        <v>36.4</v>
      </c>
      <c r="F287" s="20">
        <v>62.7</v>
      </c>
      <c r="G287" s="20">
        <v>37.5</v>
      </c>
      <c r="H287" s="20">
        <v>27.8</v>
      </c>
      <c r="I287" s="20"/>
      <c r="J287" s="21">
        <f t="shared" si="16"/>
        <v>1.0865874363327672</v>
      </c>
      <c r="K287" s="21">
        <f t="shared" si="17"/>
        <v>0.76686094379597924</v>
      </c>
      <c r="L287" s="21">
        <f t="shared" si="18"/>
        <v>0.1198042710569014</v>
      </c>
      <c r="M287" s="21">
        <f t="shared" si="19"/>
        <v>0.11528338027159567</v>
      </c>
      <c r="N287" s="20"/>
      <c r="O287" s="20" t="s">
        <v>933</v>
      </c>
      <c r="P287" s="20" t="s">
        <v>1781</v>
      </c>
      <c r="Q287" s="20" t="s">
        <v>1782</v>
      </c>
      <c r="R287" s="20"/>
      <c r="S287" s="20"/>
    </row>
    <row r="288" spans="1:19" x14ac:dyDescent="0.2">
      <c r="A288" s="20" t="s">
        <v>398</v>
      </c>
      <c r="B288" s="20" t="s">
        <v>399</v>
      </c>
      <c r="C288" s="20">
        <v>39.9</v>
      </c>
      <c r="D288" s="20">
        <v>47.9</v>
      </c>
      <c r="E288" s="20">
        <v>57.9</v>
      </c>
      <c r="F288" s="20">
        <v>51.9</v>
      </c>
      <c r="G288" s="20">
        <v>52.8</v>
      </c>
      <c r="H288" s="20">
        <v>53.6</v>
      </c>
      <c r="I288" s="20"/>
      <c r="J288" s="21">
        <f t="shared" si="16"/>
        <v>1.0864790665751545</v>
      </c>
      <c r="K288" s="21">
        <f t="shared" si="17"/>
        <v>0.46694089226487429</v>
      </c>
      <c r="L288" s="21">
        <f t="shared" si="18"/>
        <v>0.11966037807266863</v>
      </c>
      <c r="M288" s="21">
        <f t="shared" si="19"/>
        <v>0.33073809114237557</v>
      </c>
      <c r="N288" s="20"/>
      <c r="O288" s="20" t="s">
        <v>398</v>
      </c>
      <c r="P288" s="20" t="s">
        <v>2234</v>
      </c>
      <c r="Q288" s="20" t="s">
        <v>2065</v>
      </c>
      <c r="R288" s="20"/>
      <c r="S288" s="20"/>
    </row>
    <row r="289" spans="1:19" x14ac:dyDescent="0.2">
      <c r="A289" s="20" t="s">
        <v>787</v>
      </c>
      <c r="B289" s="20" t="s">
        <v>788</v>
      </c>
      <c r="C289" s="20">
        <v>26.3</v>
      </c>
      <c r="D289" s="20">
        <v>23.5</v>
      </c>
      <c r="E289" s="20">
        <v>22.5</v>
      </c>
      <c r="F289" s="20">
        <v>31.8</v>
      </c>
      <c r="G289" s="20">
        <v>23.7</v>
      </c>
      <c r="H289" s="20">
        <v>22.9</v>
      </c>
      <c r="I289" s="20"/>
      <c r="J289" s="21">
        <f t="shared" si="16"/>
        <v>1.0843706777316737</v>
      </c>
      <c r="K289" s="21">
        <f t="shared" si="17"/>
        <v>0.54294833937883513</v>
      </c>
      <c r="L289" s="21">
        <f t="shared" si="18"/>
        <v>0.11685800716409062</v>
      </c>
      <c r="M289" s="21">
        <f t="shared" si="19"/>
        <v>0.26524149083479925</v>
      </c>
      <c r="N289" s="20"/>
      <c r="O289" s="20" t="s">
        <v>787</v>
      </c>
      <c r="P289" s="20" t="s">
        <v>1622</v>
      </c>
      <c r="Q289" s="20"/>
      <c r="R289" s="20"/>
      <c r="S289" s="20"/>
    </row>
    <row r="290" spans="1:19" x14ac:dyDescent="0.2">
      <c r="A290" s="20" t="s">
        <v>232</v>
      </c>
      <c r="B290" s="20" t="s">
        <v>233</v>
      </c>
      <c r="C290" s="20">
        <v>26.7</v>
      </c>
      <c r="D290" s="20">
        <v>19.899999999999999</v>
      </c>
      <c r="E290" s="20">
        <v>29.7</v>
      </c>
      <c r="F290" s="20">
        <v>25.6</v>
      </c>
      <c r="G290" s="20">
        <v>21.4</v>
      </c>
      <c r="H290" s="20">
        <v>35.5</v>
      </c>
      <c r="I290" s="20"/>
      <c r="J290" s="21">
        <f t="shared" si="16"/>
        <v>1.0812581913499346</v>
      </c>
      <c r="K290" s="21">
        <f t="shared" si="17"/>
        <v>0.70532762881690103</v>
      </c>
      <c r="L290" s="21">
        <f t="shared" si="18"/>
        <v>0.11271106229864786</v>
      </c>
      <c r="M290" s="21">
        <f t="shared" si="19"/>
        <v>0.15160910380929346</v>
      </c>
      <c r="N290" s="20"/>
      <c r="O290" s="20" t="s">
        <v>232</v>
      </c>
      <c r="P290" s="20" t="s">
        <v>2254</v>
      </c>
      <c r="Q290" s="20" t="s">
        <v>2255</v>
      </c>
      <c r="R290" s="20"/>
      <c r="S290" s="20"/>
    </row>
    <row r="291" spans="1:19" x14ac:dyDescent="0.2">
      <c r="A291" s="20" t="s">
        <v>931</v>
      </c>
      <c r="B291" s="20" t="s">
        <v>932</v>
      </c>
      <c r="C291" s="20">
        <v>16.5</v>
      </c>
      <c r="D291" s="20">
        <v>14.7</v>
      </c>
      <c r="E291" s="20">
        <v>20.9</v>
      </c>
      <c r="F291" s="20">
        <v>21.3</v>
      </c>
      <c r="G291" s="20">
        <v>14.5</v>
      </c>
      <c r="H291" s="20">
        <v>20.399999999999999</v>
      </c>
      <c r="I291" s="20"/>
      <c r="J291" s="21">
        <f t="shared" si="16"/>
        <v>1.0786948176583493</v>
      </c>
      <c r="K291" s="21">
        <f t="shared" si="17"/>
        <v>0.65301044645426554</v>
      </c>
      <c r="L291" s="21">
        <f t="shared" si="18"/>
        <v>0.10928675794241782</v>
      </c>
      <c r="M291" s="21">
        <f t="shared" si="19"/>
        <v>0.18507987109681884</v>
      </c>
      <c r="N291" s="20"/>
      <c r="O291" s="20" t="s">
        <v>931</v>
      </c>
      <c r="P291" s="20" t="s">
        <v>1622</v>
      </c>
      <c r="Q291" s="20"/>
      <c r="R291" s="20"/>
      <c r="S291" s="20"/>
    </row>
    <row r="292" spans="1:19" x14ac:dyDescent="0.2">
      <c r="A292" s="20" t="s">
        <v>1093</v>
      </c>
      <c r="B292" s="20" t="s">
        <v>1094</v>
      </c>
      <c r="C292" s="20">
        <v>46.8</v>
      </c>
      <c r="D292" s="20">
        <v>42.2</v>
      </c>
      <c r="E292" s="20">
        <v>43.7</v>
      </c>
      <c r="F292" s="20">
        <v>40.700000000000003</v>
      </c>
      <c r="G292" s="20">
        <v>47.3</v>
      </c>
      <c r="H292" s="20">
        <v>54.2</v>
      </c>
      <c r="I292" s="20"/>
      <c r="J292" s="21">
        <f t="shared" si="16"/>
        <v>1.0715900527505653</v>
      </c>
      <c r="K292" s="21">
        <f t="shared" si="17"/>
        <v>0.48559331967311575</v>
      </c>
      <c r="L292" s="21">
        <f t="shared" si="18"/>
        <v>9.9753094249222074E-2</v>
      </c>
      <c r="M292" s="21">
        <f t="shared" si="19"/>
        <v>0.31372729649840675</v>
      </c>
      <c r="N292" s="20"/>
      <c r="O292" s="20" t="s">
        <v>1093</v>
      </c>
      <c r="P292" s="20" t="s">
        <v>1622</v>
      </c>
      <c r="Q292" s="20"/>
      <c r="R292" s="20"/>
      <c r="S292" s="20"/>
    </row>
    <row r="293" spans="1:19" x14ac:dyDescent="0.2">
      <c r="A293" s="20" t="s">
        <v>687</v>
      </c>
      <c r="B293" s="20" t="s">
        <v>688</v>
      </c>
      <c r="C293" s="20">
        <v>26.5</v>
      </c>
      <c r="D293" s="20">
        <v>42.8</v>
      </c>
      <c r="E293" s="20">
        <v>50.5</v>
      </c>
      <c r="F293" s="20">
        <v>36.5</v>
      </c>
      <c r="G293" s="20">
        <v>33.1</v>
      </c>
      <c r="H293" s="20">
        <v>58.3</v>
      </c>
      <c r="I293" s="20"/>
      <c r="J293" s="21">
        <f t="shared" si="16"/>
        <v>1.0676126878130217</v>
      </c>
      <c r="K293" s="21">
        <f t="shared" si="17"/>
        <v>0.81151668265598009</v>
      </c>
      <c r="L293" s="21">
        <f t="shared" si="18"/>
        <v>9.4388356092851261E-2</v>
      </c>
      <c r="M293" s="21">
        <f t="shared" si="19"/>
        <v>9.0702547789734383E-2</v>
      </c>
      <c r="N293" s="20"/>
      <c r="O293" s="20" t="s">
        <v>687</v>
      </c>
      <c r="P293" s="20" t="s">
        <v>2131</v>
      </c>
      <c r="Q293" s="20" t="s">
        <v>2132</v>
      </c>
      <c r="R293" s="20"/>
      <c r="S293" s="20"/>
    </row>
    <row r="294" spans="1:19" x14ac:dyDescent="0.2">
      <c r="A294" s="20" t="s">
        <v>520</v>
      </c>
      <c r="B294" s="20" t="s">
        <v>521</v>
      </c>
      <c r="C294" s="20">
        <v>7.8</v>
      </c>
      <c r="D294" s="20">
        <v>5.9</v>
      </c>
      <c r="E294" s="20">
        <v>10.8</v>
      </c>
      <c r="F294" s="20">
        <v>8.6999999999999993</v>
      </c>
      <c r="G294" s="20">
        <v>7.9</v>
      </c>
      <c r="H294" s="20">
        <v>9.5</v>
      </c>
      <c r="I294" s="20"/>
      <c r="J294" s="21">
        <f t="shared" si="16"/>
        <v>1.0653061224489797</v>
      </c>
      <c r="K294" s="21">
        <f t="shared" si="17"/>
        <v>0.74000929966115092</v>
      </c>
      <c r="L294" s="21">
        <f t="shared" si="18"/>
        <v>9.126805756731407E-2</v>
      </c>
      <c r="M294" s="21">
        <f t="shared" si="19"/>
        <v>0.13076282247693777</v>
      </c>
      <c r="N294" s="20"/>
      <c r="O294" s="20" t="s">
        <v>520</v>
      </c>
      <c r="P294" s="20" t="s">
        <v>1622</v>
      </c>
      <c r="Q294" s="20"/>
      <c r="R294" s="20"/>
      <c r="S294" s="20"/>
    </row>
    <row r="295" spans="1:19" x14ac:dyDescent="0.2">
      <c r="A295" s="20" t="s">
        <v>1057</v>
      </c>
      <c r="B295" s="20" t="s">
        <v>1058</v>
      </c>
      <c r="C295" s="20">
        <v>22.7</v>
      </c>
      <c r="D295" s="20">
        <v>25.3</v>
      </c>
      <c r="E295" s="20">
        <v>35.4</v>
      </c>
      <c r="F295" s="20">
        <v>29.5</v>
      </c>
      <c r="G295" s="20">
        <v>26.1</v>
      </c>
      <c r="H295" s="20">
        <v>33</v>
      </c>
      <c r="I295" s="20"/>
      <c r="J295" s="21">
        <f t="shared" si="16"/>
        <v>1.0623501199040766</v>
      </c>
      <c r="K295" s="21">
        <f t="shared" si="17"/>
        <v>0.71098736004302254</v>
      </c>
      <c r="L295" s="21">
        <f t="shared" si="18"/>
        <v>8.725931511035448E-2</v>
      </c>
      <c r="M295" s="21">
        <f t="shared" si="19"/>
        <v>0.14813812010337357</v>
      </c>
      <c r="N295" s="20"/>
      <c r="O295" s="20" t="s">
        <v>1057</v>
      </c>
      <c r="P295" s="20" t="s">
        <v>1824</v>
      </c>
      <c r="Q295" s="20" t="s">
        <v>1825</v>
      </c>
      <c r="R295" s="20"/>
      <c r="S295" s="20"/>
    </row>
    <row r="296" spans="1:19" x14ac:dyDescent="0.2">
      <c r="A296" s="20" t="s">
        <v>350</v>
      </c>
      <c r="B296" s="20" t="s">
        <v>351</v>
      </c>
      <c r="C296" s="20">
        <v>72.900000000000006</v>
      </c>
      <c r="D296" s="20">
        <v>103.7</v>
      </c>
      <c r="E296" s="20">
        <v>205</v>
      </c>
      <c r="F296" s="20">
        <v>102.4</v>
      </c>
      <c r="G296" s="20">
        <v>87.3</v>
      </c>
      <c r="H296" s="20">
        <v>210.6</v>
      </c>
      <c r="I296" s="20"/>
      <c r="J296" s="21">
        <f t="shared" si="16"/>
        <v>1.0490041928721172</v>
      </c>
      <c r="K296" s="21">
        <f t="shared" si="17"/>
        <v>0.91625221571718773</v>
      </c>
      <c r="L296" s="21">
        <f t="shared" si="18"/>
        <v>6.9020444382026661E-2</v>
      </c>
      <c r="M296" s="21">
        <f t="shared" si="19"/>
        <v>3.7984962121528236E-2</v>
      </c>
      <c r="N296" s="20"/>
      <c r="O296" s="20" t="s">
        <v>350</v>
      </c>
      <c r="P296" s="20" t="s">
        <v>1797</v>
      </c>
      <c r="Q296" s="20" t="s">
        <v>1798</v>
      </c>
      <c r="R296" s="20"/>
      <c r="S296" s="20"/>
    </row>
    <row r="297" spans="1:19" x14ac:dyDescent="0.2">
      <c r="A297" s="20" t="s">
        <v>244</v>
      </c>
      <c r="B297" s="20" t="s">
        <v>245</v>
      </c>
      <c r="C297" s="20">
        <v>805</v>
      </c>
      <c r="D297" s="20">
        <v>883</v>
      </c>
      <c r="E297" s="20">
        <v>1107.7</v>
      </c>
      <c r="F297" s="20">
        <v>965</v>
      </c>
      <c r="G297" s="20">
        <v>833.6</v>
      </c>
      <c r="H297" s="20">
        <v>1126.0999999999999</v>
      </c>
      <c r="I297" s="20"/>
      <c r="J297" s="21">
        <f t="shared" si="16"/>
        <v>1.046142289945273</v>
      </c>
      <c r="K297" s="21">
        <f t="shared" si="17"/>
        <v>0.74632684049097842</v>
      </c>
      <c r="L297" s="21">
        <f t="shared" si="18"/>
        <v>6.5079091582216697E-2</v>
      </c>
      <c r="M297" s="21">
        <f t="shared" si="19"/>
        <v>0.12707093936913463</v>
      </c>
      <c r="N297" s="20"/>
      <c r="O297" s="20" t="s">
        <v>244</v>
      </c>
      <c r="P297" s="20" t="s">
        <v>244</v>
      </c>
      <c r="Q297" s="20" t="s">
        <v>2000</v>
      </c>
      <c r="R297" s="20"/>
      <c r="S297" s="20"/>
    </row>
    <row r="298" spans="1:19" x14ac:dyDescent="0.2">
      <c r="A298" s="20" t="s">
        <v>200</v>
      </c>
      <c r="B298" s="20" t="s">
        <v>201</v>
      </c>
      <c r="C298" s="20">
        <v>136.6</v>
      </c>
      <c r="D298" s="20">
        <v>261.8</v>
      </c>
      <c r="E298" s="20">
        <v>333.9</v>
      </c>
      <c r="F298" s="20">
        <v>251.8</v>
      </c>
      <c r="G298" s="20">
        <v>208.1</v>
      </c>
      <c r="H298" s="20">
        <v>305.8</v>
      </c>
      <c r="I298" s="20"/>
      <c r="J298" s="21">
        <f t="shared" si="16"/>
        <v>1.045609722791206</v>
      </c>
      <c r="K298" s="21">
        <f t="shared" si="17"/>
        <v>0.87073087158380646</v>
      </c>
      <c r="L298" s="21">
        <f t="shared" si="18"/>
        <v>6.4344461469243108E-2</v>
      </c>
      <c r="M298" s="21">
        <f t="shared" si="19"/>
        <v>6.0116057446066962E-2</v>
      </c>
      <c r="N298" s="20"/>
      <c r="O298" s="20" t="s">
        <v>200</v>
      </c>
      <c r="P298" s="20" t="s">
        <v>2156</v>
      </c>
      <c r="Q298" s="20" t="s">
        <v>2157</v>
      </c>
      <c r="R298" s="20"/>
      <c r="S298" s="20"/>
    </row>
    <row r="299" spans="1:19" x14ac:dyDescent="0.2">
      <c r="A299" s="20" t="s">
        <v>126</v>
      </c>
      <c r="B299" s="20" t="s">
        <v>127</v>
      </c>
      <c r="C299" s="20">
        <v>664.4</v>
      </c>
      <c r="D299" s="20">
        <v>754.1</v>
      </c>
      <c r="E299" s="20">
        <v>902</v>
      </c>
      <c r="F299" s="20">
        <v>798.3</v>
      </c>
      <c r="G299" s="20">
        <v>680.2</v>
      </c>
      <c r="H299" s="20">
        <v>907</v>
      </c>
      <c r="I299" s="20"/>
      <c r="J299" s="21">
        <f t="shared" si="16"/>
        <v>1.0280112044817926</v>
      </c>
      <c r="K299" s="21">
        <f t="shared" si="17"/>
        <v>0.83134701406554612</v>
      </c>
      <c r="L299" s="21">
        <f t="shared" si="18"/>
        <v>3.9855988814112932E-2</v>
      </c>
      <c r="M299" s="21">
        <f t="shared" si="19"/>
        <v>8.0217658723544263E-2</v>
      </c>
      <c r="N299" s="20"/>
      <c r="O299" s="20" t="s">
        <v>126</v>
      </c>
      <c r="P299" s="20" t="s">
        <v>2256</v>
      </c>
      <c r="Q299" s="20" t="s">
        <v>1980</v>
      </c>
      <c r="R299" s="20"/>
      <c r="S299" s="20"/>
    </row>
    <row r="300" spans="1:19" x14ac:dyDescent="0.2">
      <c r="A300" s="20" t="s">
        <v>1185</v>
      </c>
      <c r="B300" s="20" t="s">
        <v>1186</v>
      </c>
      <c r="C300" s="20">
        <v>6.9</v>
      </c>
      <c r="D300" s="20">
        <v>9.4</v>
      </c>
      <c r="E300" s="20">
        <v>7.1</v>
      </c>
      <c r="F300" s="20">
        <v>8.5</v>
      </c>
      <c r="G300" s="20">
        <v>6.6</v>
      </c>
      <c r="H300" s="20">
        <v>8.9</v>
      </c>
      <c r="I300" s="20"/>
      <c r="J300" s="21">
        <f t="shared" si="16"/>
        <v>1.0256410256410258</v>
      </c>
      <c r="K300" s="21">
        <f t="shared" si="17"/>
        <v>0.86092989805174047</v>
      </c>
      <c r="L300" s="21">
        <f t="shared" si="18"/>
        <v>3.6525876025114187E-2</v>
      </c>
      <c r="M300" s="21">
        <f t="shared" si="19"/>
        <v>6.5032209903797766E-2</v>
      </c>
      <c r="N300" s="20"/>
      <c r="O300" s="20" t="s">
        <v>1185</v>
      </c>
      <c r="P300" s="20" t="s">
        <v>1616</v>
      </c>
      <c r="Q300" s="20" t="s">
        <v>1617</v>
      </c>
      <c r="R300" s="20"/>
      <c r="S300" s="20"/>
    </row>
    <row r="301" spans="1:19" x14ac:dyDescent="0.2">
      <c r="A301" s="20" t="s">
        <v>855</v>
      </c>
      <c r="B301" s="20" t="s">
        <v>856</v>
      </c>
      <c r="C301" s="20">
        <v>10</v>
      </c>
      <c r="D301" s="20">
        <v>9.6999999999999993</v>
      </c>
      <c r="E301" s="20">
        <v>14.7</v>
      </c>
      <c r="F301" s="20">
        <v>10.4</v>
      </c>
      <c r="G301" s="20">
        <v>14.9</v>
      </c>
      <c r="H301" s="20">
        <v>9.5</v>
      </c>
      <c r="I301" s="20"/>
      <c r="J301" s="21">
        <f t="shared" si="16"/>
        <v>1.0116279069767442</v>
      </c>
      <c r="K301" s="21">
        <f t="shared" si="17"/>
        <v>0.95704045526429415</v>
      </c>
      <c r="L301" s="21">
        <f t="shared" si="18"/>
        <v>1.6678741146630392E-2</v>
      </c>
      <c r="M301" s="21">
        <f t="shared" si="19"/>
        <v>1.906970367906069E-2</v>
      </c>
      <c r="N301" s="20"/>
      <c r="O301" s="20" t="s">
        <v>855</v>
      </c>
      <c r="P301" s="20" t="s">
        <v>2267</v>
      </c>
      <c r="Q301" s="20" t="s">
        <v>1941</v>
      </c>
      <c r="R301" s="20"/>
      <c r="S301" s="20"/>
    </row>
    <row r="302" spans="1:19" x14ac:dyDescent="0.2">
      <c r="A302" s="20" t="s">
        <v>773</v>
      </c>
      <c r="B302" s="20" t="s">
        <v>774</v>
      </c>
      <c r="C302" s="20">
        <v>34.1</v>
      </c>
      <c r="D302" s="20">
        <v>40.5</v>
      </c>
      <c r="E302" s="20">
        <v>51.5</v>
      </c>
      <c r="F302" s="20">
        <v>49.2</v>
      </c>
      <c r="G302" s="20">
        <v>32.6</v>
      </c>
      <c r="H302" s="20">
        <v>45.3</v>
      </c>
      <c r="I302" s="20"/>
      <c r="J302" s="21">
        <f t="shared" si="16"/>
        <v>1.0079302141157813</v>
      </c>
      <c r="K302" s="21">
        <f t="shared" si="17"/>
        <v>0.96498562473192573</v>
      </c>
      <c r="L302" s="21">
        <f t="shared" si="18"/>
        <v>1.1395754676739339E-2</v>
      </c>
      <c r="M302" s="21">
        <f t="shared" si="19"/>
        <v>1.5479156237659907E-2</v>
      </c>
      <c r="N302" s="20"/>
      <c r="O302" s="20" t="s">
        <v>773</v>
      </c>
      <c r="P302" s="20" t="s">
        <v>773</v>
      </c>
      <c r="Q302" s="20" t="s">
        <v>1857</v>
      </c>
      <c r="R302" s="20"/>
      <c r="S302" s="20"/>
    </row>
    <row r="303" spans="1:19" x14ac:dyDescent="0.2">
      <c r="A303" s="20" t="s">
        <v>703</v>
      </c>
      <c r="B303" s="20" t="s">
        <v>704</v>
      </c>
      <c r="C303" s="20">
        <v>18.8</v>
      </c>
      <c r="D303" s="20">
        <v>26.3</v>
      </c>
      <c r="E303" s="20">
        <v>35.6</v>
      </c>
      <c r="F303" s="20">
        <v>24</v>
      </c>
      <c r="G303" s="20">
        <v>24.2</v>
      </c>
      <c r="H303" s="20">
        <v>33</v>
      </c>
      <c r="I303" s="20"/>
      <c r="J303" s="21">
        <f t="shared" si="16"/>
        <v>1.0061957868649318</v>
      </c>
      <c r="K303" s="21">
        <f t="shared" si="17"/>
        <v>0.97804855082367981</v>
      </c>
      <c r="L303" s="21">
        <f t="shared" si="18"/>
        <v>8.9110539073958776E-3</v>
      </c>
      <c r="M303" s="21">
        <f t="shared" si="19"/>
        <v>9.6395860800227821E-3</v>
      </c>
      <c r="N303" s="20"/>
      <c r="O303" s="20" t="s">
        <v>703</v>
      </c>
      <c r="P303" s="20" t="s">
        <v>1981</v>
      </c>
      <c r="Q303" s="20" t="s">
        <v>1982</v>
      </c>
      <c r="R303" s="20"/>
      <c r="S303" s="20"/>
    </row>
    <row r="304" spans="1:19" x14ac:dyDescent="0.2">
      <c r="A304" s="20" t="s">
        <v>1566</v>
      </c>
      <c r="B304" s="20" t="s">
        <v>1567</v>
      </c>
      <c r="C304" s="20">
        <v>49.5</v>
      </c>
      <c r="D304" s="20">
        <v>77.7</v>
      </c>
      <c r="E304" s="20">
        <v>93.9</v>
      </c>
      <c r="F304" s="20">
        <v>73</v>
      </c>
      <c r="G304" s="20">
        <v>56.8</v>
      </c>
      <c r="H304" s="20">
        <v>92.4</v>
      </c>
      <c r="I304" s="20"/>
      <c r="J304" s="21">
        <f t="shared" si="16"/>
        <v>1.0049751243781093</v>
      </c>
      <c r="K304" s="21">
        <f t="shared" si="17"/>
        <v>0.98339372579173245</v>
      </c>
      <c r="L304" s="21">
        <f t="shared" si="18"/>
        <v>7.1597915728659305E-3</v>
      </c>
      <c r="M304" s="21">
        <f t="shared" si="19"/>
        <v>7.2725669048377536E-3</v>
      </c>
      <c r="N304" s="20"/>
      <c r="O304" s="20" t="s">
        <v>1566</v>
      </c>
      <c r="P304" s="20" t="s">
        <v>1872</v>
      </c>
      <c r="Q304" s="20" t="s">
        <v>1617</v>
      </c>
      <c r="R304" s="20"/>
      <c r="S304" s="20"/>
    </row>
    <row r="305" spans="1:19" x14ac:dyDescent="0.2">
      <c r="A305" s="20" t="s">
        <v>793</v>
      </c>
      <c r="B305" s="20" t="s">
        <v>794</v>
      </c>
      <c r="C305" s="20">
        <v>1118.7</v>
      </c>
      <c r="D305" s="20">
        <v>1039.5999999999999</v>
      </c>
      <c r="E305" s="20">
        <v>1191.2</v>
      </c>
      <c r="F305" s="20">
        <v>1171.0999999999999</v>
      </c>
      <c r="G305" s="20">
        <v>1051.9000000000001</v>
      </c>
      <c r="H305" s="20">
        <v>1135.7</v>
      </c>
      <c r="I305" s="20"/>
      <c r="J305" s="21">
        <f t="shared" si="16"/>
        <v>1.0027466786087476</v>
      </c>
      <c r="K305" s="21">
        <f t="shared" si="17"/>
        <v>0.95914598658159123</v>
      </c>
      <c r="L305" s="21">
        <f t="shared" si="18"/>
        <v>3.9571875310062329E-3</v>
      </c>
      <c r="M305" s="21">
        <f t="shared" si="19"/>
        <v>1.8115286112347258E-2</v>
      </c>
      <c r="N305" s="20"/>
      <c r="O305" s="20" t="s">
        <v>793</v>
      </c>
      <c r="P305" s="20" t="s">
        <v>1874</v>
      </c>
      <c r="Q305" s="20" t="s">
        <v>1875</v>
      </c>
      <c r="R305" s="20"/>
      <c r="S305" s="20"/>
    </row>
    <row r="306" spans="1:19" x14ac:dyDescent="0.2">
      <c r="A306" s="20" t="s">
        <v>220</v>
      </c>
      <c r="B306" s="20" t="s">
        <v>221</v>
      </c>
      <c r="C306" s="20">
        <v>139.6</v>
      </c>
      <c r="D306" s="20">
        <v>162.5</v>
      </c>
      <c r="E306" s="20">
        <v>184.2</v>
      </c>
      <c r="F306" s="20">
        <v>162.30000000000001</v>
      </c>
      <c r="G306" s="20">
        <v>143.5</v>
      </c>
      <c r="H306" s="20">
        <v>176.2</v>
      </c>
      <c r="I306" s="20"/>
      <c r="J306" s="21">
        <f t="shared" ref="J306:J338" si="20">(F306+G306+H306)/(C306+D306+E306)</f>
        <v>0.99115772157104665</v>
      </c>
      <c r="K306" s="21">
        <f t="shared" ref="K306:K338" si="21">TTEST(F306:H306,C306:E306,2,2)</f>
        <v>0.93286939791335188</v>
      </c>
      <c r="L306" s="21">
        <f t="shared" ref="L306:L338" si="22">LOG(J306,2)</f>
        <v>-1.2813445121373803E-2</v>
      </c>
      <c r="M306" s="21">
        <f t="shared" ref="M306:M338" si="23">-LOG10(K306)</f>
        <v>3.0179153397943703E-2</v>
      </c>
      <c r="N306" s="20"/>
      <c r="O306" s="20" t="s">
        <v>220</v>
      </c>
      <c r="P306" s="20" t="s">
        <v>1622</v>
      </c>
      <c r="Q306" s="20"/>
      <c r="R306" s="20"/>
      <c r="S306" s="20"/>
    </row>
    <row r="307" spans="1:19" x14ac:dyDescent="0.2">
      <c r="A307" s="20" t="s">
        <v>1059</v>
      </c>
      <c r="B307" s="20" t="s">
        <v>1060</v>
      </c>
      <c r="C307" s="20">
        <v>195.8</v>
      </c>
      <c r="D307" s="20">
        <v>271.5</v>
      </c>
      <c r="E307" s="20">
        <v>362.9</v>
      </c>
      <c r="F307" s="20">
        <v>268.5</v>
      </c>
      <c r="G307" s="20">
        <v>246.3</v>
      </c>
      <c r="H307" s="20">
        <v>305.10000000000002</v>
      </c>
      <c r="I307" s="20"/>
      <c r="J307" s="21">
        <f t="shared" si="20"/>
        <v>0.98759335099975898</v>
      </c>
      <c r="K307" s="21">
        <f t="shared" si="21"/>
        <v>0.94981285898236012</v>
      </c>
      <c r="L307" s="21">
        <f t="shared" si="22"/>
        <v>-1.8010971359244832E-2</v>
      </c>
      <c r="M307" s="21">
        <f t="shared" si="23"/>
        <v>2.2361955045347642E-2</v>
      </c>
      <c r="N307" s="20"/>
      <c r="O307" s="20" t="s">
        <v>1059</v>
      </c>
      <c r="P307" s="20" t="s">
        <v>2149</v>
      </c>
      <c r="Q307" s="20" t="s">
        <v>2150</v>
      </c>
      <c r="R307" s="20"/>
      <c r="S307" s="20"/>
    </row>
    <row r="308" spans="1:19" x14ac:dyDescent="0.2">
      <c r="A308" s="20" t="s">
        <v>1358</v>
      </c>
      <c r="B308" s="20" t="s">
        <v>1359</v>
      </c>
      <c r="C308" s="20">
        <v>25.8</v>
      </c>
      <c r="D308" s="20">
        <v>29.1</v>
      </c>
      <c r="E308" s="20">
        <v>38.5</v>
      </c>
      <c r="F308" s="20">
        <v>29.3</v>
      </c>
      <c r="G308" s="20">
        <v>23.7</v>
      </c>
      <c r="H308" s="20">
        <v>38.9</v>
      </c>
      <c r="I308" s="20"/>
      <c r="J308" s="21">
        <f t="shared" si="20"/>
        <v>0.98394004282655245</v>
      </c>
      <c r="K308" s="21">
        <f t="shared" si="21"/>
        <v>0.93594788188981282</v>
      </c>
      <c r="L308" s="21">
        <f t="shared" si="22"/>
        <v>-2.3357688420627427E-2</v>
      </c>
      <c r="M308" s="21">
        <f t="shared" si="23"/>
        <v>2.8748334208317957E-2</v>
      </c>
      <c r="N308" s="20"/>
      <c r="O308" s="20" t="s">
        <v>1358</v>
      </c>
      <c r="P308" s="20" t="s">
        <v>2151</v>
      </c>
      <c r="Q308" s="20" t="s">
        <v>2152</v>
      </c>
      <c r="R308" s="20"/>
      <c r="S308" s="20"/>
    </row>
    <row r="309" spans="1:19" x14ac:dyDescent="0.2">
      <c r="A309" s="20" t="s">
        <v>959</v>
      </c>
      <c r="B309" s="20" t="s">
        <v>960</v>
      </c>
      <c r="C309" s="20">
        <v>39.9</v>
      </c>
      <c r="D309" s="20">
        <v>54.1</v>
      </c>
      <c r="E309" s="20">
        <v>55.3</v>
      </c>
      <c r="F309" s="20">
        <v>49.8</v>
      </c>
      <c r="G309" s="20">
        <v>38.6</v>
      </c>
      <c r="H309" s="20">
        <v>57.4</v>
      </c>
      <c r="I309" s="20"/>
      <c r="J309" s="21">
        <f t="shared" si="20"/>
        <v>0.97655726724715342</v>
      </c>
      <c r="K309" s="21">
        <f t="shared" si="21"/>
        <v>0.88184190245323857</v>
      </c>
      <c r="L309" s="21">
        <f t="shared" si="22"/>
        <v>-3.4223445807604148E-2</v>
      </c>
      <c r="M309" s="21">
        <f t="shared" si="23"/>
        <v>5.4609268662501979E-2</v>
      </c>
      <c r="N309" s="20"/>
      <c r="O309" s="20" t="s">
        <v>959</v>
      </c>
      <c r="P309" s="20" t="s">
        <v>1860</v>
      </c>
      <c r="Q309" s="20" t="s">
        <v>1861</v>
      </c>
      <c r="R309" s="20"/>
      <c r="S309" s="20"/>
    </row>
    <row r="310" spans="1:19" x14ac:dyDescent="0.2">
      <c r="A310" s="20" t="s">
        <v>1255</v>
      </c>
      <c r="B310" s="20" t="s">
        <v>1256</v>
      </c>
      <c r="C310" s="20">
        <v>80</v>
      </c>
      <c r="D310" s="20">
        <v>56.8</v>
      </c>
      <c r="E310" s="20">
        <v>70.2</v>
      </c>
      <c r="F310" s="20">
        <v>71.599999999999994</v>
      </c>
      <c r="G310" s="20">
        <v>65.099999999999994</v>
      </c>
      <c r="H310" s="20">
        <v>63.5</v>
      </c>
      <c r="I310" s="20"/>
      <c r="J310" s="21">
        <f t="shared" si="20"/>
        <v>0.96714975845410622</v>
      </c>
      <c r="K310" s="21">
        <f t="shared" si="21"/>
        <v>0.76757878989192874</v>
      </c>
      <c r="L310" s="21">
        <f t="shared" si="22"/>
        <v>-4.8188793550694144E-2</v>
      </c>
      <c r="M310" s="21">
        <f t="shared" si="23"/>
        <v>0.11487703440577156</v>
      </c>
      <c r="N310" s="20"/>
      <c r="O310" s="20" t="s">
        <v>1255</v>
      </c>
      <c r="P310" s="20" t="s">
        <v>1869</v>
      </c>
      <c r="Q310" s="20" t="s">
        <v>1870</v>
      </c>
      <c r="R310" s="20"/>
      <c r="S310" s="20"/>
    </row>
    <row r="311" spans="1:19" x14ac:dyDescent="0.2">
      <c r="A311" s="20" t="s">
        <v>939</v>
      </c>
      <c r="B311" s="20" t="s">
        <v>940</v>
      </c>
      <c r="C311" s="20">
        <v>52.3</v>
      </c>
      <c r="D311" s="20">
        <v>82.6</v>
      </c>
      <c r="E311" s="20">
        <v>67</v>
      </c>
      <c r="F311" s="20">
        <v>74.5</v>
      </c>
      <c r="G311" s="20">
        <v>54.5</v>
      </c>
      <c r="H311" s="20">
        <v>65.5</v>
      </c>
      <c r="I311" s="20"/>
      <c r="J311" s="21">
        <f t="shared" si="20"/>
        <v>0.96334819217434386</v>
      </c>
      <c r="K311" s="21">
        <f t="shared" si="21"/>
        <v>0.82559318582106533</v>
      </c>
      <c r="L311" s="21">
        <f t="shared" si="22"/>
        <v>-5.3870755457918792E-2</v>
      </c>
      <c r="M311" s="21">
        <f t="shared" si="23"/>
        <v>8.3233900228156008E-2</v>
      </c>
      <c r="N311" s="20"/>
      <c r="O311" s="20" t="s">
        <v>939</v>
      </c>
      <c r="P311" s="20" t="s">
        <v>2107</v>
      </c>
      <c r="Q311" s="20" t="s">
        <v>2075</v>
      </c>
      <c r="R311" s="20"/>
      <c r="S311" s="20"/>
    </row>
    <row r="312" spans="1:19" x14ac:dyDescent="0.2">
      <c r="A312" s="20" t="s">
        <v>763</v>
      </c>
      <c r="B312" s="20" t="s">
        <v>764</v>
      </c>
      <c r="C312" s="20">
        <v>17.399999999999999</v>
      </c>
      <c r="D312" s="20">
        <v>25.3</v>
      </c>
      <c r="E312" s="20">
        <v>18.100000000000001</v>
      </c>
      <c r="F312" s="20">
        <v>20.9</v>
      </c>
      <c r="G312" s="20">
        <v>17.3</v>
      </c>
      <c r="H312" s="20">
        <v>18.7</v>
      </c>
      <c r="I312" s="20"/>
      <c r="J312" s="21">
        <f t="shared" si="20"/>
        <v>0.9358552631578948</v>
      </c>
      <c r="K312" s="21">
        <f t="shared" si="21"/>
        <v>0.6591848371119351</v>
      </c>
      <c r="L312" s="21">
        <f t="shared" si="22"/>
        <v>-9.5642671137003477E-2</v>
      </c>
      <c r="M312" s="21">
        <f t="shared" si="23"/>
        <v>0.18099279104752014</v>
      </c>
      <c r="N312" s="20"/>
      <c r="O312" s="20" t="s">
        <v>763</v>
      </c>
      <c r="P312" s="20" t="s">
        <v>1687</v>
      </c>
      <c r="Q312" s="20" t="s">
        <v>1688</v>
      </c>
      <c r="R312" s="20"/>
      <c r="S312" s="20"/>
    </row>
    <row r="313" spans="1:19" x14ac:dyDescent="0.2">
      <c r="A313" s="20" t="s">
        <v>1015</v>
      </c>
      <c r="B313" s="20" t="s">
        <v>1016</v>
      </c>
      <c r="C313" s="20">
        <v>25.8</v>
      </c>
      <c r="D313" s="20">
        <v>20.100000000000001</v>
      </c>
      <c r="E313" s="20">
        <v>19.7</v>
      </c>
      <c r="F313" s="20">
        <v>17.8</v>
      </c>
      <c r="G313" s="20">
        <v>17.8</v>
      </c>
      <c r="H313" s="20">
        <v>23.4</v>
      </c>
      <c r="I313" s="20"/>
      <c r="J313" s="21">
        <f t="shared" si="20"/>
        <v>0.89939024390243894</v>
      </c>
      <c r="K313" s="21">
        <f t="shared" si="21"/>
        <v>0.46305387239332446</v>
      </c>
      <c r="L313" s="21">
        <f t="shared" si="22"/>
        <v>-0.15298086036888023</v>
      </c>
      <c r="M313" s="21">
        <f t="shared" si="23"/>
        <v>0.33436847956065657</v>
      </c>
      <c r="N313" s="20"/>
      <c r="O313" s="20" t="s">
        <v>1015</v>
      </c>
      <c r="P313" s="20" t="s">
        <v>1929</v>
      </c>
      <c r="Q313" s="20" t="s">
        <v>1930</v>
      </c>
      <c r="R313" s="20"/>
      <c r="S313" s="20"/>
    </row>
    <row r="314" spans="1:19" x14ac:dyDescent="0.2">
      <c r="A314" s="20" t="s">
        <v>1408</v>
      </c>
      <c r="B314" s="20" t="s">
        <v>1409</v>
      </c>
      <c r="C314" s="20">
        <v>71.8</v>
      </c>
      <c r="D314" s="20">
        <v>67.2</v>
      </c>
      <c r="E314" s="20">
        <v>73.3</v>
      </c>
      <c r="F314" s="20">
        <v>65.599999999999994</v>
      </c>
      <c r="G314" s="20">
        <v>58.2</v>
      </c>
      <c r="H314" s="20">
        <v>66.7</v>
      </c>
      <c r="I314" s="20"/>
      <c r="J314" s="21">
        <f t="shared" si="20"/>
        <v>0.89731512011304748</v>
      </c>
      <c r="K314" s="21">
        <f t="shared" si="21"/>
        <v>8.8279491088926382E-2</v>
      </c>
      <c r="L314" s="21">
        <f t="shared" si="22"/>
        <v>-0.15631337352469343</v>
      </c>
      <c r="M314" s="21">
        <f t="shared" si="23"/>
        <v>1.0541401791115166</v>
      </c>
      <c r="N314" s="20"/>
      <c r="O314" s="20" t="s">
        <v>1408</v>
      </c>
      <c r="P314" s="20" t="s">
        <v>1895</v>
      </c>
      <c r="Q314" s="20" t="s">
        <v>1896</v>
      </c>
      <c r="R314" s="20"/>
      <c r="S314" s="20"/>
    </row>
    <row r="315" spans="1:19" x14ac:dyDescent="0.2">
      <c r="A315" s="20" t="s">
        <v>108</v>
      </c>
      <c r="B315" s="20" t="s">
        <v>109</v>
      </c>
      <c r="C315" s="20">
        <v>175.7</v>
      </c>
      <c r="D315" s="20">
        <v>219.6</v>
      </c>
      <c r="E315" s="20">
        <v>176.5</v>
      </c>
      <c r="F315" s="20">
        <v>166.4</v>
      </c>
      <c r="G315" s="20">
        <v>152.4</v>
      </c>
      <c r="H315" s="20">
        <v>189.4</v>
      </c>
      <c r="I315" s="20"/>
      <c r="J315" s="21">
        <f t="shared" si="20"/>
        <v>0.88877229800629609</v>
      </c>
      <c r="K315" s="21">
        <f t="shared" si="21"/>
        <v>0.30587496198784114</v>
      </c>
      <c r="L315" s="21">
        <f t="shared" si="22"/>
        <v>-0.17011424457774299</v>
      </c>
      <c r="M315" s="21">
        <f t="shared" si="23"/>
        <v>0.5144560716114559</v>
      </c>
      <c r="N315" s="20"/>
      <c r="O315" s="20" t="s">
        <v>108</v>
      </c>
      <c r="P315" s="20" t="s">
        <v>2123</v>
      </c>
      <c r="Q315" s="20" t="s">
        <v>2124</v>
      </c>
      <c r="R315" s="20"/>
      <c r="S315" s="20"/>
    </row>
    <row r="316" spans="1:19" x14ac:dyDescent="0.2">
      <c r="A316" s="20" t="s">
        <v>296</v>
      </c>
      <c r="B316" s="20" t="s">
        <v>297</v>
      </c>
      <c r="C316" s="20">
        <v>34.5</v>
      </c>
      <c r="D316" s="20">
        <v>26.9</v>
      </c>
      <c r="E316" s="20">
        <v>27.6</v>
      </c>
      <c r="F316" s="20">
        <v>27.2</v>
      </c>
      <c r="G316" s="20">
        <v>22.8</v>
      </c>
      <c r="H316" s="20">
        <v>27.7</v>
      </c>
      <c r="I316" s="20"/>
      <c r="J316" s="21">
        <f t="shared" si="20"/>
        <v>0.87303370786516854</v>
      </c>
      <c r="K316" s="21">
        <f t="shared" si="21"/>
        <v>0.26126052106856423</v>
      </c>
      <c r="L316" s="21">
        <f t="shared" si="22"/>
        <v>-0.19589073744605001</v>
      </c>
      <c r="M316" s="21">
        <f t="shared" si="23"/>
        <v>0.58292621131144529</v>
      </c>
      <c r="N316" s="20"/>
      <c r="O316" s="20" t="s">
        <v>296</v>
      </c>
      <c r="P316" s="20" t="s">
        <v>1668</v>
      </c>
      <c r="Q316" s="20" t="s">
        <v>1593</v>
      </c>
      <c r="R316" s="20"/>
      <c r="S316" s="20"/>
    </row>
    <row r="317" spans="1:19" x14ac:dyDescent="0.2">
      <c r="A317" s="20" t="s">
        <v>1558</v>
      </c>
      <c r="B317" s="20" t="s">
        <v>1559</v>
      </c>
      <c r="C317" s="20">
        <v>175.2</v>
      </c>
      <c r="D317" s="20">
        <v>130</v>
      </c>
      <c r="E317" s="20">
        <v>127.1</v>
      </c>
      <c r="F317" s="20">
        <v>146.80000000000001</v>
      </c>
      <c r="G317" s="20">
        <v>125.5</v>
      </c>
      <c r="H317" s="20">
        <v>102.2</v>
      </c>
      <c r="I317" s="20"/>
      <c r="J317" s="21">
        <f t="shared" si="20"/>
        <v>0.86629655331945421</v>
      </c>
      <c r="K317" s="21">
        <f t="shared" si="21"/>
        <v>0.39437603641808083</v>
      </c>
      <c r="L317" s="21">
        <f t="shared" si="22"/>
        <v>-0.20706711754979013</v>
      </c>
      <c r="M317" s="21">
        <f t="shared" si="23"/>
        <v>0.40408948208675211</v>
      </c>
      <c r="N317" s="20"/>
      <c r="O317" s="20" t="s">
        <v>1558</v>
      </c>
      <c r="P317" s="20" t="s">
        <v>2290</v>
      </c>
      <c r="Q317" s="20" t="s">
        <v>2007</v>
      </c>
      <c r="R317" s="20"/>
      <c r="S317" s="20"/>
    </row>
    <row r="318" spans="1:19" x14ac:dyDescent="0.2">
      <c r="A318" s="20" t="s">
        <v>348</v>
      </c>
      <c r="B318" s="20" t="s">
        <v>349</v>
      </c>
      <c r="C318" s="20">
        <v>180.7</v>
      </c>
      <c r="D318" s="20">
        <v>162.4</v>
      </c>
      <c r="E318" s="20">
        <v>204.8</v>
      </c>
      <c r="F318" s="20">
        <v>163.4</v>
      </c>
      <c r="G318" s="20">
        <v>144.5</v>
      </c>
      <c r="H318" s="20">
        <v>161.5</v>
      </c>
      <c r="I318" s="20"/>
      <c r="J318" s="21">
        <f t="shared" si="20"/>
        <v>0.85672567986858894</v>
      </c>
      <c r="K318" s="21">
        <f t="shared" si="21"/>
        <v>0.12811412279701923</v>
      </c>
      <c r="L318" s="21">
        <f t="shared" si="22"/>
        <v>-0.22309476178280965</v>
      </c>
      <c r="M318" s="21">
        <f t="shared" si="23"/>
        <v>0.89240299270076096</v>
      </c>
      <c r="N318" s="20"/>
      <c r="O318" s="20" t="s">
        <v>348</v>
      </c>
      <c r="P318" s="20" t="s">
        <v>1852</v>
      </c>
      <c r="Q318" s="20" t="s">
        <v>1604</v>
      </c>
      <c r="R318" s="20"/>
      <c r="S318" s="20"/>
    </row>
    <row r="319" spans="1:19" x14ac:dyDescent="0.2">
      <c r="A319" s="20" t="s">
        <v>298</v>
      </c>
      <c r="B319" s="20" t="s">
        <v>299</v>
      </c>
      <c r="C319" s="20">
        <v>58</v>
      </c>
      <c r="D319" s="20">
        <v>49</v>
      </c>
      <c r="E319" s="20">
        <v>34.5</v>
      </c>
      <c r="F319" s="20">
        <v>53.7</v>
      </c>
      <c r="G319" s="20">
        <v>22</v>
      </c>
      <c r="H319" s="20">
        <v>45.2</v>
      </c>
      <c r="I319" s="20"/>
      <c r="J319" s="21">
        <f t="shared" si="20"/>
        <v>0.85441696113074206</v>
      </c>
      <c r="K319" s="21">
        <f t="shared" si="21"/>
        <v>0.58842684572030313</v>
      </c>
      <c r="L319" s="21">
        <f t="shared" si="22"/>
        <v>-0.22698780847012109</v>
      </c>
      <c r="M319" s="21">
        <f t="shared" si="23"/>
        <v>0.23030752173269753</v>
      </c>
      <c r="N319" s="20"/>
      <c r="O319" s="20" t="s">
        <v>298</v>
      </c>
      <c r="P319" s="20" t="s">
        <v>2197</v>
      </c>
      <c r="Q319" s="20" t="s">
        <v>2198</v>
      </c>
      <c r="R319" s="20"/>
      <c r="S319" s="20"/>
    </row>
    <row r="320" spans="1:19" x14ac:dyDescent="0.2">
      <c r="A320" s="20" t="s">
        <v>96</v>
      </c>
      <c r="B320" s="20" t="s">
        <v>97</v>
      </c>
      <c r="C320" s="20">
        <v>68.2</v>
      </c>
      <c r="D320" s="20">
        <v>57</v>
      </c>
      <c r="E320" s="20">
        <v>161.30000000000001</v>
      </c>
      <c r="F320" s="20">
        <v>132.69999999999999</v>
      </c>
      <c r="G320" s="20">
        <v>46.4</v>
      </c>
      <c r="H320" s="20">
        <v>56.1</v>
      </c>
      <c r="I320" s="20"/>
      <c r="J320" s="21">
        <f t="shared" si="20"/>
        <v>0.82094240837696331</v>
      </c>
      <c r="K320" s="21">
        <f t="shared" si="21"/>
        <v>0.71035802794421998</v>
      </c>
      <c r="L320" s="21">
        <f t="shared" si="22"/>
        <v>-0.28464707880790291</v>
      </c>
      <c r="M320" s="21">
        <f t="shared" si="23"/>
        <v>0.14852270709815391</v>
      </c>
      <c r="N320" s="20"/>
      <c r="O320" s="20" t="s">
        <v>96</v>
      </c>
      <c r="P320" s="20" t="s">
        <v>2208</v>
      </c>
      <c r="Q320" s="20" t="s">
        <v>2209</v>
      </c>
      <c r="R320" s="20"/>
      <c r="S320" s="20"/>
    </row>
    <row r="321" spans="1:19" x14ac:dyDescent="0.2">
      <c r="A321" s="20" t="s">
        <v>470</v>
      </c>
      <c r="B321" s="20" t="s">
        <v>471</v>
      </c>
      <c r="C321" s="20">
        <v>259.89999999999998</v>
      </c>
      <c r="D321" s="20">
        <v>173.9</v>
      </c>
      <c r="E321" s="20">
        <v>114</v>
      </c>
      <c r="F321" s="20">
        <v>120.3</v>
      </c>
      <c r="G321" s="20">
        <v>72.8</v>
      </c>
      <c r="H321" s="20">
        <v>244.7</v>
      </c>
      <c r="I321" s="20"/>
      <c r="J321" s="21">
        <f t="shared" si="20"/>
        <v>0.79919678714859432</v>
      </c>
      <c r="K321" s="21">
        <f t="shared" si="21"/>
        <v>0.61062051972167608</v>
      </c>
      <c r="L321" s="21">
        <f t="shared" si="22"/>
        <v>-0.32337731152443222</v>
      </c>
      <c r="M321" s="21">
        <f t="shared" si="23"/>
        <v>0.21422860545472258</v>
      </c>
      <c r="N321" s="20"/>
      <c r="O321" s="20" t="s">
        <v>470</v>
      </c>
      <c r="P321" s="20" t="s">
        <v>2121</v>
      </c>
      <c r="Q321" s="20" t="s">
        <v>2122</v>
      </c>
      <c r="R321" s="20"/>
      <c r="S321" s="20"/>
    </row>
    <row r="322" spans="1:19" x14ac:dyDescent="0.2">
      <c r="A322" s="20" t="s">
        <v>494</v>
      </c>
      <c r="B322" s="20" t="s">
        <v>495</v>
      </c>
      <c r="C322" s="20">
        <v>67.900000000000006</v>
      </c>
      <c r="D322" s="20">
        <v>62.3</v>
      </c>
      <c r="E322" s="20">
        <v>73.2</v>
      </c>
      <c r="F322" s="20">
        <v>49.9</v>
      </c>
      <c r="G322" s="20">
        <v>53.8</v>
      </c>
      <c r="H322" s="20">
        <v>54.3</v>
      </c>
      <c r="I322" s="20"/>
      <c r="J322" s="21">
        <f t="shared" si="20"/>
        <v>0.77679449360865294</v>
      </c>
      <c r="K322" s="21">
        <f t="shared" si="21"/>
        <v>1.1705316143486175E-2</v>
      </c>
      <c r="L322" s="21">
        <f t="shared" si="22"/>
        <v>-0.36439512079303471</v>
      </c>
      <c r="M322" s="21">
        <f t="shared" si="23"/>
        <v>1.9316168521495534</v>
      </c>
      <c r="N322" s="20"/>
      <c r="O322" s="20" t="s">
        <v>494</v>
      </c>
      <c r="P322" s="20" t="s">
        <v>1912</v>
      </c>
      <c r="Q322" s="20" t="s">
        <v>1913</v>
      </c>
      <c r="R322" s="20"/>
      <c r="S322" s="20"/>
    </row>
    <row r="323" spans="1:19" x14ac:dyDescent="0.2">
      <c r="A323" s="20" t="s">
        <v>1113</v>
      </c>
      <c r="B323" s="20" t="s">
        <v>1114</v>
      </c>
      <c r="C323" s="20">
        <v>27.5</v>
      </c>
      <c r="D323" s="20">
        <v>28.3</v>
      </c>
      <c r="E323" s="20">
        <v>32.4</v>
      </c>
      <c r="F323" s="20">
        <v>26.5</v>
      </c>
      <c r="G323" s="20">
        <v>20</v>
      </c>
      <c r="H323" s="20">
        <v>21.3</v>
      </c>
      <c r="I323" s="20"/>
      <c r="J323" s="21">
        <f t="shared" si="20"/>
        <v>0.76870748299319736</v>
      </c>
      <c r="K323" s="21">
        <f t="shared" si="21"/>
        <v>5.2947179265283764E-2</v>
      </c>
      <c r="L323" s="21">
        <f t="shared" si="22"/>
        <v>-0.37949338242117658</v>
      </c>
      <c r="M323" s="21">
        <f t="shared" si="23"/>
        <v>1.276157171763352</v>
      </c>
      <c r="N323" s="20"/>
      <c r="O323" s="20" t="s">
        <v>1113</v>
      </c>
      <c r="P323" s="20" t="s">
        <v>2278</v>
      </c>
      <c r="Q323" s="20" t="s">
        <v>2198</v>
      </c>
      <c r="R323" s="20"/>
      <c r="S323" s="20"/>
    </row>
    <row r="324" spans="1:19" x14ac:dyDescent="0.2">
      <c r="A324" s="20" t="s">
        <v>542</v>
      </c>
      <c r="B324" s="20" t="s">
        <v>543</v>
      </c>
      <c r="C324" s="20">
        <v>37.5</v>
      </c>
      <c r="D324" s="20">
        <v>33.799999999999997</v>
      </c>
      <c r="E324" s="20">
        <v>83.5</v>
      </c>
      <c r="F324" s="20">
        <v>24.1</v>
      </c>
      <c r="G324" s="20">
        <v>25.9</v>
      </c>
      <c r="H324" s="20">
        <v>68.7</v>
      </c>
      <c r="I324" s="20"/>
      <c r="J324" s="21">
        <f t="shared" si="20"/>
        <v>0.76679586563307489</v>
      </c>
      <c r="K324" s="21">
        <f t="shared" si="21"/>
        <v>0.60769388304542638</v>
      </c>
      <c r="L324" s="21">
        <f t="shared" si="22"/>
        <v>-0.38308553650250371</v>
      </c>
      <c r="M324" s="21">
        <f t="shared" si="23"/>
        <v>0.21631513517315026</v>
      </c>
      <c r="N324" s="20"/>
      <c r="O324" s="20" t="s">
        <v>542</v>
      </c>
      <c r="P324" s="20" t="s">
        <v>1920</v>
      </c>
      <c r="Q324" s="20" t="s">
        <v>1921</v>
      </c>
      <c r="R324" s="20"/>
      <c r="S324" s="20"/>
    </row>
    <row r="325" spans="1:19" x14ac:dyDescent="0.2">
      <c r="A325" s="20" t="s">
        <v>168</v>
      </c>
      <c r="B325" s="20" t="s">
        <v>169</v>
      </c>
      <c r="C325" s="20">
        <v>95.9</v>
      </c>
      <c r="D325" s="20">
        <v>120.3</v>
      </c>
      <c r="E325" s="20">
        <v>111.5</v>
      </c>
      <c r="F325" s="20">
        <v>74.5</v>
      </c>
      <c r="G325" s="20">
        <v>63.7</v>
      </c>
      <c r="H325" s="20">
        <v>110.4</v>
      </c>
      <c r="I325" s="20"/>
      <c r="J325" s="21">
        <f t="shared" si="20"/>
        <v>0.75862068965517238</v>
      </c>
      <c r="K325" s="21">
        <f t="shared" si="21"/>
        <v>0.17081950645756686</v>
      </c>
      <c r="L325" s="21">
        <f t="shared" si="22"/>
        <v>-0.398549376490275</v>
      </c>
      <c r="M325" s="21">
        <f t="shared" si="23"/>
        <v>0.76746253725844793</v>
      </c>
      <c r="N325" s="20"/>
      <c r="O325" s="20" t="s">
        <v>168</v>
      </c>
      <c r="P325" s="20" t="s">
        <v>2199</v>
      </c>
      <c r="Q325" s="20" t="s">
        <v>2200</v>
      </c>
      <c r="R325" s="20"/>
      <c r="S325" s="20"/>
    </row>
    <row r="326" spans="1:19" x14ac:dyDescent="0.2">
      <c r="A326" s="20" t="s">
        <v>568</v>
      </c>
      <c r="B326" s="20" t="s">
        <v>569</v>
      </c>
      <c r="C326" s="20">
        <v>46.8</v>
      </c>
      <c r="D326" s="20">
        <v>121.7</v>
      </c>
      <c r="E326" s="20">
        <v>55.2</v>
      </c>
      <c r="F326" s="20">
        <v>53.5</v>
      </c>
      <c r="G326" s="20">
        <v>52.4</v>
      </c>
      <c r="H326" s="20">
        <v>63.5</v>
      </c>
      <c r="I326" s="20"/>
      <c r="J326" s="21">
        <f t="shared" si="20"/>
        <v>0.75726419311578008</v>
      </c>
      <c r="K326" s="21">
        <f t="shared" si="21"/>
        <v>0.49191497426640401</v>
      </c>
      <c r="L326" s="21">
        <f t="shared" si="22"/>
        <v>-0.4011313817269202</v>
      </c>
      <c r="M326" s="21">
        <f t="shared" si="23"/>
        <v>0.30810995698470811</v>
      </c>
      <c r="N326" s="20"/>
      <c r="O326" s="20" t="s">
        <v>568</v>
      </c>
      <c r="P326" s="20" t="s">
        <v>1790</v>
      </c>
      <c r="Q326" s="20" t="s">
        <v>1791</v>
      </c>
      <c r="R326" s="20"/>
      <c r="S326" s="20"/>
    </row>
    <row r="327" spans="1:19" x14ac:dyDescent="0.2">
      <c r="A327" s="20" t="s">
        <v>1532</v>
      </c>
      <c r="B327" s="20" t="s">
        <v>1533</v>
      </c>
      <c r="C327" s="20">
        <v>465.4</v>
      </c>
      <c r="D327" s="20">
        <v>500.4</v>
      </c>
      <c r="E327" s="20">
        <v>538.29999999999995</v>
      </c>
      <c r="F327" s="20">
        <v>390</v>
      </c>
      <c r="G327" s="20">
        <v>363.7</v>
      </c>
      <c r="H327" s="20">
        <v>380.4</v>
      </c>
      <c r="I327" s="20"/>
      <c r="J327" s="21">
        <f t="shared" si="20"/>
        <v>0.75400571770493985</v>
      </c>
      <c r="K327" s="21">
        <f t="shared" si="21"/>
        <v>5.31466743895359E-3</v>
      </c>
      <c r="L327" s="21">
        <f t="shared" si="22"/>
        <v>-0.40735263124317644</v>
      </c>
      <c r="M327" s="21">
        <f t="shared" si="23"/>
        <v>2.274523905918866</v>
      </c>
      <c r="N327" s="20"/>
      <c r="O327" s="20" t="s">
        <v>1532</v>
      </c>
      <c r="P327" s="20" t="s">
        <v>1863</v>
      </c>
      <c r="Q327" s="20" t="s">
        <v>1864</v>
      </c>
      <c r="R327" s="20"/>
      <c r="S327" s="20"/>
    </row>
    <row r="328" spans="1:19" x14ac:dyDescent="0.2">
      <c r="A328" s="20" t="s">
        <v>903</v>
      </c>
      <c r="B328" s="20" t="s">
        <v>904</v>
      </c>
      <c r="C328" s="20">
        <v>14</v>
      </c>
      <c r="D328" s="20">
        <v>10.3</v>
      </c>
      <c r="E328" s="20">
        <v>13.5</v>
      </c>
      <c r="F328" s="20">
        <v>13.6</v>
      </c>
      <c r="G328" s="20">
        <v>4.9000000000000004</v>
      </c>
      <c r="H328" s="20">
        <v>9.9</v>
      </c>
      <c r="I328" s="20"/>
      <c r="J328" s="21">
        <f t="shared" si="20"/>
        <v>0.75132275132275139</v>
      </c>
      <c r="K328" s="21">
        <f t="shared" si="21"/>
        <v>0.32189424197473437</v>
      </c>
      <c r="L328" s="21">
        <f t="shared" si="22"/>
        <v>-0.41249530471639045</v>
      </c>
      <c r="M328" s="21">
        <f t="shared" si="23"/>
        <v>0.49228679187905061</v>
      </c>
      <c r="N328" s="20"/>
      <c r="O328" s="20" t="s">
        <v>903</v>
      </c>
      <c r="P328" s="20" t="s">
        <v>2162</v>
      </c>
      <c r="Q328" s="20" t="s">
        <v>2163</v>
      </c>
      <c r="R328" s="20"/>
      <c r="S328" s="20"/>
    </row>
    <row r="329" spans="1:19" x14ac:dyDescent="0.2">
      <c r="A329" s="20" t="s">
        <v>204</v>
      </c>
      <c r="B329" s="20" t="s">
        <v>205</v>
      </c>
      <c r="C329" s="20">
        <v>178.7</v>
      </c>
      <c r="D329" s="20">
        <v>208.2</v>
      </c>
      <c r="E329" s="20">
        <v>255.8</v>
      </c>
      <c r="F329" s="20">
        <v>160.69999999999999</v>
      </c>
      <c r="G329" s="20">
        <v>129.80000000000001</v>
      </c>
      <c r="H329" s="20">
        <v>178</v>
      </c>
      <c r="I329" s="20"/>
      <c r="J329" s="21">
        <f t="shared" si="20"/>
        <v>0.72895596701415899</v>
      </c>
      <c r="K329" s="21">
        <f t="shared" si="21"/>
        <v>9.3723406533997328E-2</v>
      </c>
      <c r="L329" s="21">
        <f t="shared" si="22"/>
        <v>-0.45609642449006949</v>
      </c>
      <c r="M329" s="21">
        <f t="shared" si="23"/>
        <v>1.0281519346287369</v>
      </c>
      <c r="N329" s="20"/>
      <c r="O329" s="20" t="s">
        <v>204</v>
      </c>
      <c r="P329" s="20" t="s">
        <v>1865</v>
      </c>
      <c r="Q329" s="20" t="s">
        <v>1866</v>
      </c>
      <c r="R329" s="20"/>
      <c r="S329" s="20"/>
    </row>
    <row r="330" spans="1:19" x14ac:dyDescent="0.2">
      <c r="A330" s="20" t="s">
        <v>294</v>
      </c>
      <c r="B330" s="20" t="s">
        <v>295</v>
      </c>
      <c r="C330" s="20">
        <v>172.2</v>
      </c>
      <c r="D330" s="20">
        <v>134.9</v>
      </c>
      <c r="E330" s="20">
        <v>101.3</v>
      </c>
      <c r="F330" s="20">
        <v>95.9</v>
      </c>
      <c r="G330" s="20">
        <v>66.400000000000006</v>
      </c>
      <c r="H330" s="20">
        <v>135.30000000000001</v>
      </c>
      <c r="I330" s="20"/>
      <c r="J330" s="21">
        <f t="shared" si="20"/>
        <v>0.72869735553379045</v>
      </c>
      <c r="K330" s="21">
        <f t="shared" si="21"/>
        <v>0.26605698010645495</v>
      </c>
      <c r="L330" s="21">
        <f t="shared" si="22"/>
        <v>-0.45660833976977</v>
      </c>
      <c r="M330" s="21">
        <f t="shared" si="23"/>
        <v>0.57502534270824623</v>
      </c>
      <c r="N330" s="20"/>
      <c r="O330" s="20" t="s">
        <v>294</v>
      </c>
      <c r="P330" s="20" t="s">
        <v>1753</v>
      </c>
      <c r="Q330" s="20" t="s">
        <v>1638</v>
      </c>
      <c r="R330" s="20"/>
      <c r="S330" s="20"/>
    </row>
    <row r="331" spans="1:19" x14ac:dyDescent="0.2">
      <c r="A331" s="20" t="s">
        <v>86</v>
      </c>
      <c r="B331" s="20" t="s">
        <v>87</v>
      </c>
      <c r="C331" s="20">
        <v>211.5</v>
      </c>
      <c r="D331" s="20">
        <v>319.8</v>
      </c>
      <c r="E331" s="20">
        <v>373.3</v>
      </c>
      <c r="F331" s="20">
        <v>234.2</v>
      </c>
      <c r="G331" s="20">
        <v>161.4</v>
      </c>
      <c r="H331" s="20">
        <v>247.2</v>
      </c>
      <c r="I331" s="20"/>
      <c r="J331" s="21">
        <f t="shared" si="20"/>
        <v>0.71059031616183954</v>
      </c>
      <c r="K331" s="21">
        <f t="shared" si="21"/>
        <v>0.18502665404257088</v>
      </c>
      <c r="L331" s="21">
        <f t="shared" si="22"/>
        <v>-0.49291006695631728</v>
      </c>
      <c r="M331" s="21">
        <f t="shared" si="23"/>
        <v>0.73276570473320757</v>
      </c>
      <c r="N331" s="20"/>
      <c r="O331" s="20" t="s">
        <v>86</v>
      </c>
      <c r="P331" s="20" t="s">
        <v>2205</v>
      </c>
      <c r="Q331" s="20" t="s">
        <v>1974</v>
      </c>
      <c r="R331" s="20"/>
      <c r="S331" s="20"/>
    </row>
    <row r="332" spans="1:19" x14ac:dyDescent="0.2">
      <c r="A332" s="20" t="s">
        <v>55</v>
      </c>
      <c r="B332" s="20" t="s">
        <v>56</v>
      </c>
      <c r="C332" s="20">
        <v>1586.9</v>
      </c>
      <c r="D332" s="20">
        <v>2649.8</v>
      </c>
      <c r="E332" s="20">
        <v>1735.3</v>
      </c>
      <c r="F332" s="20">
        <v>1571</v>
      </c>
      <c r="G332" s="20">
        <v>582.5</v>
      </c>
      <c r="H332" s="20">
        <v>2054.9</v>
      </c>
      <c r="I332" s="20"/>
      <c r="J332" s="21">
        <f t="shared" si="20"/>
        <v>0.70468854655056912</v>
      </c>
      <c r="K332" s="21">
        <f t="shared" si="21"/>
        <v>0.34227900328551797</v>
      </c>
      <c r="L332" s="21">
        <f t="shared" si="22"/>
        <v>-0.50494232904793535</v>
      </c>
      <c r="M332" s="21">
        <f t="shared" si="23"/>
        <v>0.46561974134392775</v>
      </c>
      <c r="N332" s="20"/>
      <c r="O332" s="20" t="s">
        <v>55</v>
      </c>
      <c r="P332" s="20" t="s">
        <v>2216</v>
      </c>
      <c r="Q332" s="20" t="s">
        <v>2217</v>
      </c>
      <c r="R332" s="20"/>
      <c r="S332" s="20"/>
    </row>
    <row r="333" spans="1:19" x14ac:dyDescent="0.2">
      <c r="A333" s="20" t="s">
        <v>801</v>
      </c>
      <c r="B333" s="20" t="s">
        <v>802</v>
      </c>
      <c r="C333" s="20">
        <v>19.100000000000001</v>
      </c>
      <c r="D333" s="20">
        <v>21.2</v>
      </c>
      <c r="E333" s="20">
        <v>15.2</v>
      </c>
      <c r="F333" s="20">
        <v>12.4</v>
      </c>
      <c r="G333" s="20">
        <v>9</v>
      </c>
      <c r="H333" s="20">
        <v>15.9</v>
      </c>
      <c r="I333" s="20"/>
      <c r="J333" s="21">
        <f t="shared" si="20"/>
        <v>0.67207207207207198</v>
      </c>
      <c r="K333" s="21">
        <f t="shared" si="21"/>
        <v>8.4452528975748703E-2</v>
      </c>
      <c r="L333" s="21">
        <f t="shared" si="22"/>
        <v>-0.57331214098223071</v>
      </c>
      <c r="M333" s="21">
        <f t="shared" si="23"/>
        <v>1.0733873407197638</v>
      </c>
      <c r="N333" s="20"/>
      <c r="O333" s="20" t="s">
        <v>801</v>
      </c>
      <c r="P333" s="20" t="s">
        <v>1845</v>
      </c>
      <c r="Q333" s="20" t="s">
        <v>1634</v>
      </c>
      <c r="R333" s="20"/>
      <c r="S333" s="20"/>
    </row>
    <row r="334" spans="1:19" x14ac:dyDescent="0.2">
      <c r="A334" s="20" t="s">
        <v>51</v>
      </c>
      <c r="B334" s="20" t="s">
        <v>52</v>
      </c>
      <c r="C334" s="20">
        <v>2441</v>
      </c>
      <c r="D334" s="20">
        <v>5244.6</v>
      </c>
      <c r="E334" s="20">
        <v>2928.7</v>
      </c>
      <c r="F334" s="20">
        <v>2320.8000000000002</v>
      </c>
      <c r="G334" s="20">
        <v>1337.1</v>
      </c>
      <c r="H334" s="20">
        <v>3134.5</v>
      </c>
      <c r="I334" s="20"/>
      <c r="J334" s="21">
        <f t="shared" si="20"/>
        <v>0.63992915218149105</v>
      </c>
      <c r="K334" s="21">
        <f t="shared" si="21"/>
        <v>0.27528350780618793</v>
      </c>
      <c r="L334" s="21">
        <f t="shared" si="22"/>
        <v>-0.6440159045469851</v>
      </c>
      <c r="M334" s="21">
        <f t="shared" si="23"/>
        <v>0.56021980634482449</v>
      </c>
      <c r="N334" s="20"/>
      <c r="O334" s="20" t="s">
        <v>51</v>
      </c>
      <c r="P334" s="20" t="s">
        <v>2218</v>
      </c>
      <c r="Q334" s="20" t="s">
        <v>2219</v>
      </c>
      <c r="R334" s="20"/>
      <c r="S334" s="20"/>
    </row>
    <row r="335" spans="1:19" x14ac:dyDescent="0.2">
      <c r="A335" s="20" t="s">
        <v>532</v>
      </c>
      <c r="B335" s="20" t="s">
        <v>533</v>
      </c>
      <c r="C335" s="20">
        <v>109.4</v>
      </c>
      <c r="D335" s="20">
        <v>71.8</v>
      </c>
      <c r="E335" s="20">
        <v>79.599999999999994</v>
      </c>
      <c r="F335" s="20">
        <v>53.5</v>
      </c>
      <c r="G335" s="20">
        <v>56.8</v>
      </c>
      <c r="H335" s="20">
        <v>54.8</v>
      </c>
      <c r="I335" s="20"/>
      <c r="J335" s="21">
        <f t="shared" si="20"/>
        <v>0.63305214723926384</v>
      </c>
      <c r="K335" s="21">
        <f t="shared" si="21"/>
        <v>5.0091471055955392E-2</v>
      </c>
      <c r="L335" s="21">
        <f t="shared" si="22"/>
        <v>-0.6596037493178194</v>
      </c>
      <c r="M335" s="21">
        <f t="shared" si="23"/>
        <v>1.3002362140261392</v>
      </c>
      <c r="N335" s="20"/>
      <c r="O335" s="20" t="s">
        <v>532</v>
      </c>
      <c r="P335" s="20" t="s">
        <v>1922</v>
      </c>
      <c r="Q335" s="20" t="s">
        <v>1593</v>
      </c>
      <c r="R335" s="20"/>
      <c r="S335" s="20"/>
    </row>
    <row r="336" spans="1:19" x14ac:dyDescent="0.2">
      <c r="A336" s="20" t="s">
        <v>53</v>
      </c>
      <c r="B336" s="20" t="s">
        <v>54</v>
      </c>
      <c r="C336" s="20">
        <v>2077.5</v>
      </c>
      <c r="D336" s="20">
        <v>4739.3999999999996</v>
      </c>
      <c r="E336" s="20">
        <v>2783.7</v>
      </c>
      <c r="F336" s="20">
        <v>1839</v>
      </c>
      <c r="G336" s="20">
        <v>1603.4</v>
      </c>
      <c r="H336" s="20">
        <v>2118</v>
      </c>
      <c r="I336" s="20"/>
      <c r="J336" s="21">
        <f t="shared" si="20"/>
        <v>0.57917213507489118</v>
      </c>
      <c r="K336" s="21">
        <f t="shared" si="21"/>
        <v>0.17168531914766783</v>
      </c>
      <c r="L336" s="21">
        <f t="shared" si="22"/>
        <v>-0.78793590123059498</v>
      </c>
      <c r="M336" s="21">
        <f t="shared" si="23"/>
        <v>0.76526683987547472</v>
      </c>
      <c r="N336" s="20"/>
      <c r="O336" s="20" t="s">
        <v>53</v>
      </c>
      <c r="P336" s="20" t="s">
        <v>2220</v>
      </c>
      <c r="Q336" s="20" t="s">
        <v>2221</v>
      </c>
      <c r="R336" s="20"/>
      <c r="S336" s="20"/>
    </row>
    <row r="337" spans="1:19" x14ac:dyDescent="0.2">
      <c r="A337" s="20" t="s">
        <v>62</v>
      </c>
      <c r="B337" s="20" t="s">
        <v>63</v>
      </c>
      <c r="C337" s="20">
        <v>1611.1</v>
      </c>
      <c r="D337" s="20">
        <v>2971.7</v>
      </c>
      <c r="E337" s="20">
        <v>1311.2</v>
      </c>
      <c r="F337" s="20">
        <v>1126.7</v>
      </c>
      <c r="G337" s="20">
        <v>942.5</v>
      </c>
      <c r="H337" s="20">
        <v>1034</v>
      </c>
      <c r="I337" s="20"/>
      <c r="J337" s="21">
        <f t="shared" si="20"/>
        <v>0.52650152697658636</v>
      </c>
      <c r="K337" s="21">
        <f t="shared" si="21"/>
        <v>0.1443728999235212</v>
      </c>
      <c r="L337" s="21">
        <f t="shared" si="22"/>
        <v>-0.92549037947995205</v>
      </c>
      <c r="M337" s="21">
        <f t="shared" si="23"/>
        <v>0.84051432005042792</v>
      </c>
      <c r="N337" s="20"/>
      <c r="O337" s="20" t="s">
        <v>62</v>
      </c>
      <c r="P337" s="20" t="s">
        <v>2201</v>
      </c>
      <c r="Q337" s="20" t="s">
        <v>2202</v>
      </c>
      <c r="R337" s="20"/>
      <c r="S337" s="20"/>
    </row>
    <row r="338" spans="1:19" x14ac:dyDescent="0.2">
      <c r="A338" s="20" t="s">
        <v>490</v>
      </c>
      <c r="B338" s="20" t="s">
        <v>491</v>
      </c>
      <c r="C338" s="20">
        <v>444.4</v>
      </c>
      <c r="D338" s="20">
        <v>442.4</v>
      </c>
      <c r="E338" s="20">
        <v>571.20000000000005</v>
      </c>
      <c r="F338" s="20">
        <v>207.7</v>
      </c>
      <c r="G338" s="20">
        <v>178.2</v>
      </c>
      <c r="H338" s="20">
        <v>210.8</v>
      </c>
      <c r="I338" s="20"/>
      <c r="J338" s="21">
        <f t="shared" si="20"/>
        <v>0.40925925925925927</v>
      </c>
      <c r="K338" s="21">
        <f t="shared" si="21"/>
        <v>2.8137466000365905E-3</v>
      </c>
      <c r="L338" s="21">
        <f t="shared" si="22"/>
        <v>-1.2889130376593994</v>
      </c>
      <c r="M338" s="21">
        <f t="shared" si="23"/>
        <v>2.550715016766631</v>
      </c>
      <c r="N338" s="20"/>
      <c r="O338" s="20" t="s">
        <v>490</v>
      </c>
      <c r="P338" s="20" t="s">
        <v>1622</v>
      </c>
      <c r="Q338" s="20"/>
      <c r="R338" s="20"/>
      <c r="S338" s="20"/>
    </row>
    <row r="339" spans="1:19" x14ac:dyDescent="0.2">
      <c r="A339" s="25" t="s">
        <v>673</v>
      </c>
      <c r="B339" s="25" t="s">
        <v>674</v>
      </c>
      <c r="C339" s="25">
        <v>30.6</v>
      </c>
      <c r="D339" s="25">
        <v>29.9</v>
      </c>
      <c r="E339" s="25">
        <v>27.8</v>
      </c>
      <c r="F339" s="25">
        <v>34.6</v>
      </c>
      <c r="G339" s="25">
        <v>31.5</v>
      </c>
      <c r="H339" s="25">
        <v>26.8</v>
      </c>
      <c r="I339" s="25"/>
      <c r="J339" s="26">
        <f t="shared" ref="J339:J355" si="24">(F339+G339+H339)/(C339+D339+E339)</f>
        <v>1.0520951302378256</v>
      </c>
      <c r="K339" s="26">
        <f t="shared" ref="K339:K355" si="25">TTEST(F339:H339,C339:E339,2,2)</f>
        <v>0.560516623174665</v>
      </c>
      <c r="L339" s="26">
        <f t="shared" ref="L339:L355" si="26">LOG(J339,2)</f>
        <v>7.3265158734186958E-2</v>
      </c>
      <c r="M339" s="26">
        <f t="shared" ref="M339:M355" si="27">-LOG10(K339)</f>
        <v>0.25141150305834631</v>
      </c>
      <c r="N339" s="25"/>
      <c r="O339" s="25" t="s">
        <v>673</v>
      </c>
      <c r="P339" s="25" t="s">
        <v>1622</v>
      </c>
      <c r="Q339" s="25"/>
      <c r="R339" s="28"/>
      <c r="S339" s="28" t="s">
        <v>2342</v>
      </c>
    </row>
    <row r="340" spans="1:19" x14ac:dyDescent="0.2">
      <c r="A340" s="25" t="s">
        <v>747</v>
      </c>
      <c r="B340" s="25" t="s">
        <v>748</v>
      </c>
      <c r="C340" s="25">
        <v>210.8</v>
      </c>
      <c r="D340" s="25">
        <v>165.8</v>
      </c>
      <c r="E340" s="25">
        <v>229</v>
      </c>
      <c r="F340" s="25">
        <v>231.3</v>
      </c>
      <c r="G340" s="25">
        <v>161.19999999999999</v>
      </c>
      <c r="H340" s="25">
        <v>211.3</v>
      </c>
      <c r="I340" s="25"/>
      <c r="J340" s="26">
        <f t="shared" si="24"/>
        <v>0.99702774108322312</v>
      </c>
      <c r="K340" s="26">
        <f t="shared" si="25"/>
        <v>0.98396556976628469</v>
      </c>
      <c r="L340" s="26">
        <f t="shared" si="26"/>
        <v>-4.294448472106702E-3</v>
      </c>
      <c r="M340" s="26">
        <f t="shared" si="27"/>
        <v>7.0200978309757156E-3</v>
      </c>
      <c r="N340" s="25"/>
      <c r="O340" s="25" t="s">
        <v>747</v>
      </c>
      <c r="P340" s="25" t="s">
        <v>1622</v>
      </c>
      <c r="Q340" s="25"/>
      <c r="R340" s="25"/>
      <c r="S340" s="25"/>
    </row>
    <row r="341" spans="1:19" x14ac:dyDescent="0.2">
      <c r="A341" s="25" t="s">
        <v>791</v>
      </c>
      <c r="B341" s="25" t="s">
        <v>792</v>
      </c>
      <c r="C341" s="25">
        <v>61.7</v>
      </c>
      <c r="D341" s="25">
        <v>50.5</v>
      </c>
      <c r="E341" s="25">
        <v>68.099999999999994</v>
      </c>
      <c r="F341" s="25">
        <v>73.099999999999994</v>
      </c>
      <c r="G341" s="25">
        <v>52.2</v>
      </c>
      <c r="H341" s="25">
        <v>62.9</v>
      </c>
      <c r="I341" s="25"/>
      <c r="J341" s="26">
        <f t="shared" si="24"/>
        <v>1.0438158624514697</v>
      </c>
      <c r="K341" s="26">
        <f t="shared" si="25"/>
        <v>0.7564624904311279</v>
      </c>
      <c r="L341" s="26">
        <f t="shared" si="26"/>
        <v>6.1867231296195084E-2</v>
      </c>
      <c r="M341" s="26">
        <f t="shared" si="27"/>
        <v>0.12121260181482205</v>
      </c>
      <c r="N341" s="25"/>
      <c r="O341" s="25" t="s">
        <v>791</v>
      </c>
      <c r="P341" s="25" t="s">
        <v>1622</v>
      </c>
      <c r="Q341" s="25"/>
      <c r="R341" s="25"/>
      <c r="S341" s="25"/>
    </row>
    <row r="342" spans="1:19" x14ac:dyDescent="0.2">
      <c r="A342" s="25" t="s">
        <v>657</v>
      </c>
      <c r="B342" s="25" t="s">
        <v>658</v>
      </c>
      <c r="C342" s="25">
        <v>8.8000000000000007</v>
      </c>
      <c r="D342" s="25">
        <v>9.9</v>
      </c>
      <c r="E342" s="25">
        <v>14.3</v>
      </c>
      <c r="F342" s="25">
        <v>13.1</v>
      </c>
      <c r="G342" s="25">
        <v>7.7</v>
      </c>
      <c r="H342" s="25">
        <v>11.8</v>
      </c>
      <c r="I342" s="25"/>
      <c r="J342" s="26">
        <f t="shared" si="24"/>
        <v>0.98787878787878791</v>
      </c>
      <c r="K342" s="26">
        <f t="shared" si="25"/>
        <v>0.95727634638612091</v>
      </c>
      <c r="L342" s="26">
        <f t="shared" si="26"/>
        <v>-1.7594060014738185E-2</v>
      </c>
      <c r="M342" s="26">
        <f t="shared" si="27"/>
        <v>1.8962672060292542E-2</v>
      </c>
      <c r="N342" s="25"/>
      <c r="O342" s="25" t="s">
        <v>657</v>
      </c>
      <c r="P342" s="25" t="s">
        <v>1622</v>
      </c>
      <c r="Q342" s="25"/>
      <c r="R342" s="25"/>
      <c r="S342" s="25"/>
    </row>
    <row r="343" spans="1:19" x14ac:dyDescent="0.2">
      <c r="A343" s="25" t="s">
        <v>292</v>
      </c>
      <c r="B343" s="25" t="s">
        <v>293</v>
      </c>
      <c r="C343" s="25">
        <v>262.60000000000002</v>
      </c>
      <c r="D343" s="25">
        <v>303.8</v>
      </c>
      <c r="E343" s="25">
        <v>336.4</v>
      </c>
      <c r="F343" s="25">
        <v>82.4</v>
      </c>
      <c r="G343" s="25">
        <v>67.900000000000006</v>
      </c>
      <c r="H343" s="25">
        <v>80.099999999999994</v>
      </c>
      <c r="I343" s="25"/>
      <c r="J343" s="26">
        <f t="shared" si="24"/>
        <v>0.25520602569782896</v>
      </c>
      <c r="K343" s="26">
        <f t="shared" si="25"/>
        <v>5.0662715858045871E-4</v>
      </c>
      <c r="L343" s="26">
        <f t="shared" si="26"/>
        <v>-1.9702657017495238</v>
      </c>
      <c r="M343" s="26">
        <f t="shared" si="27"/>
        <v>3.2953115328528466</v>
      </c>
      <c r="N343" s="25"/>
      <c r="O343" s="25" t="s">
        <v>292</v>
      </c>
      <c r="P343" s="25" t="s">
        <v>1622</v>
      </c>
      <c r="Q343" s="25"/>
      <c r="R343" s="25"/>
      <c r="S343" s="25"/>
    </row>
    <row r="344" spans="1:19" x14ac:dyDescent="0.2">
      <c r="A344" s="25" t="s">
        <v>336</v>
      </c>
      <c r="B344" s="25" t="s">
        <v>337</v>
      </c>
      <c r="C344" s="25">
        <v>29.2</v>
      </c>
      <c r="D344" s="25">
        <v>36.6</v>
      </c>
      <c r="E344" s="25">
        <v>42.6</v>
      </c>
      <c r="F344" s="25">
        <v>52.3</v>
      </c>
      <c r="G344" s="25">
        <v>44.4</v>
      </c>
      <c r="H344" s="25">
        <v>64.2</v>
      </c>
      <c r="I344" s="25"/>
      <c r="J344" s="26">
        <f t="shared" si="24"/>
        <v>1.4843173431734313</v>
      </c>
      <c r="K344" s="26">
        <f t="shared" si="25"/>
        <v>6.5187421614907828E-2</v>
      </c>
      <c r="L344" s="26">
        <f t="shared" si="26"/>
        <v>0.56979956936957432</v>
      </c>
      <c r="M344" s="26">
        <f t="shared" si="27"/>
        <v>1.185836196449658</v>
      </c>
      <c r="N344" s="25"/>
      <c r="O344" s="25" t="s">
        <v>336</v>
      </c>
      <c r="P344" s="25" t="s">
        <v>1622</v>
      </c>
      <c r="Q344" s="25"/>
      <c r="R344" s="25"/>
      <c r="S344" s="25"/>
    </row>
    <row r="345" spans="1:19" x14ac:dyDescent="0.2">
      <c r="A345" s="25" t="s">
        <v>240</v>
      </c>
      <c r="B345" s="25" t="s">
        <v>241</v>
      </c>
      <c r="C345" s="25">
        <v>69.8</v>
      </c>
      <c r="D345" s="25">
        <v>93.6</v>
      </c>
      <c r="E345" s="25">
        <v>125.3</v>
      </c>
      <c r="F345" s="25">
        <v>126.3</v>
      </c>
      <c r="G345" s="25">
        <v>110.7</v>
      </c>
      <c r="H345" s="25">
        <v>161.1</v>
      </c>
      <c r="I345" s="25"/>
      <c r="J345" s="26">
        <f t="shared" si="24"/>
        <v>1.3789400762036719</v>
      </c>
      <c r="K345" s="26">
        <f t="shared" si="25"/>
        <v>0.17146952870350202</v>
      </c>
      <c r="L345" s="26">
        <f t="shared" si="26"/>
        <v>0.46355976385536785</v>
      </c>
      <c r="M345" s="26">
        <f t="shared" si="27"/>
        <v>0.76581304583519649</v>
      </c>
      <c r="N345" s="25"/>
      <c r="O345" s="25" t="s">
        <v>240</v>
      </c>
      <c r="P345" s="25" t="s">
        <v>1622</v>
      </c>
      <c r="Q345" s="25"/>
      <c r="R345" s="25"/>
      <c r="S345" s="25"/>
    </row>
    <row r="346" spans="1:19" x14ac:dyDescent="0.2">
      <c r="A346" s="25" t="s">
        <v>160</v>
      </c>
      <c r="B346" s="25" t="s">
        <v>161</v>
      </c>
      <c r="C346" s="25">
        <v>686.4</v>
      </c>
      <c r="D346" s="25">
        <v>740</v>
      </c>
      <c r="E346" s="25">
        <v>897.4</v>
      </c>
      <c r="F346" s="25">
        <v>1112.2</v>
      </c>
      <c r="G346" s="25">
        <v>963.6</v>
      </c>
      <c r="H346" s="25">
        <v>1143.8</v>
      </c>
      <c r="I346" s="25"/>
      <c r="J346" s="26">
        <f t="shared" si="24"/>
        <v>1.3854892847921509</v>
      </c>
      <c r="K346" s="26">
        <f t="shared" si="25"/>
        <v>2.3909540061739544E-2</v>
      </c>
      <c r="L346" s="26">
        <f t="shared" si="26"/>
        <v>0.47039555323217447</v>
      </c>
      <c r="M346" s="26">
        <f t="shared" si="27"/>
        <v>1.6214287781531405</v>
      </c>
      <c r="N346" s="25"/>
      <c r="O346" s="25" t="s">
        <v>160</v>
      </c>
      <c r="P346" s="25" t="s">
        <v>1622</v>
      </c>
      <c r="Q346" s="25"/>
      <c r="R346" s="25"/>
      <c r="S346" s="25"/>
    </row>
    <row r="347" spans="1:19" x14ac:dyDescent="0.2">
      <c r="A347" s="25" t="s">
        <v>985</v>
      </c>
      <c r="B347" s="25" t="s">
        <v>986</v>
      </c>
      <c r="C347" s="25">
        <v>11</v>
      </c>
      <c r="D347" s="25">
        <v>7.6</v>
      </c>
      <c r="E347" s="25">
        <v>9.3000000000000007</v>
      </c>
      <c r="F347" s="25">
        <v>15.1</v>
      </c>
      <c r="G347" s="25">
        <v>12.4</v>
      </c>
      <c r="H347" s="25">
        <v>13.6</v>
      </c>
      <c r="I347" s="25"/>
      <c r="J347" s="26">
        <f t="shared" si="24"/>
        <v>1.4731182795698925</v>
      </c>
      <c r="K347" s="26">
        <f t="shared" si="25"/>
        <v>2.4719686684081411E-2</v>
      </c>
      <c r="L347" s="26">
        <f t="shared" si="26"/>
        <v>0.55887327185249536</v>
      </c>
      <c r="M347" s="26">
        <f t="shared" si="27"/>
        <v>1.6069570381235481</v>
      </c>
      <c r="N347" s="25"/>
      <c r="O347" s="25" t="s">
        <v>985</v>
      </c>
      <c r="P347" s="25" t="s">
        <v>1622</v>
      </c>
      <c r="Q347" s="25"/>
      <c r="R347" s="25"/>
      <c r="S347" s="25"/>
    </row>
    <row r="348" spans="1:19" x14ac:dyDescent="0.2">
      <c r="A348" s="25" t="s">
        <v>59</v>
      </c>
      <c r="B348" s="25" t="s">
        <v>60</v>
      </c>
      <c r="C348" s="25">
        <v>3012.3</v>
      </c>
      <c r="D348" s="25">
        <v>3543.9</v>
      </c>
      <c r="E348" s="25">
        <v>4206.3</v>
      </c>
      <c r="F348" s="25">
        <v>4721.3999999999996</v>
      </c>
      <c r="G348" s="25">
        <v>4156.5</v>
      </c>
      <c r="H348" s="25">
        <v>5531</v>
      </c>
      <c r="I348" s="25"/>
      <c r="J348" s="26">
        <f t="shared" si="24"/>
        <v>1.3388060394889663</v>
      </c>
      <c r="K348" s="26">
        <f t="shared" si="25"/>
        <v>8.2602778814981709E-2</v>
      </c>
      <c r="L348" s="26">
        <f t="shared" si="26"/>
        <v>0.42094696429448103</v>
      </c>
      <c r="M348" s="26">
        <f t="shared" si="27"/>
        <v>1.0830053424651704</v>
      </c>
      <c r="N348" s="25"/>
      <c r="O348" s="25" t="s">
        <v>59</v>
      </c>
      <c r="P348" s="25" t="s">
        <v>1622</v>
      </c>
      <c r="Q348" s="25"/>
      <c r="R348" s="25"/>
      <c r="S348" s="25"/>
    </row>
    <row r="349" spans="1:19" x14ac:dyDescent="0.2">
      <c r="A349" s="25" t="s">
        <v>276</v>
      </c>
      <c r="B349" s="25" t="s">
        <v>277</v>
      </c>
      <c r="C349" s="25">
        <v>121.1</v>
      </c>
      <c r="D349" s="25">
        <v>189</v>
      </c>
      <c r="E349" s="25">
        <v>197.8</v>
      </c>
      <c r="F349" s="25">
        <v>226.6</v>
      </c>
      <c r="G349" s="25">
        <v>202.9</v>
      </c>
      <c r="H349" s="25">
        <v>261</v>
      </c>
      <c r="I349" s="25"/>
      <c r="J349" s="26">
        <f t="shared" si="24"/>
        <v>1.359519590470565</v>
      </c>
      <c r="K349" s="26">
        <f t="shared" si="25"/>
        <v>0.10826728529900327</v>
      </c>
      <c r="L349" s="26">
        <f t="shared" si="26"/>
        <v>0.44309694052861537</v>
      </c>
      <c r="M349" s="26">
        <f t="shared" si="27"/>
        <v>0.96550275261257024</v>
      </c>
      <c r="N349" s="25"/>
      <c r="O349" s="25" t="s">
        <v>276</v>
      </c>
      <c r="P349" s="25" t="s">
        <v>1622</v>
      </c>
      <c r="Q349" s="25"/>
      <c r="R349" s="25"/>
      <c r="S349" s="25"/>
    </row>
    <row r="350" spans="1:19" x14ac:dyDescent="0.2">
      <c r="A350" s="25" t="s">
        <v>74</v>
      </c>
      <c r="B350" s="25" t="s">
        <v>75</v>
      </c>
      <c r="C350" s="25">
        <v>180.2</v>
      </c>
      <c r="D350" s="25">
        <v>245.9</v>
      </c>
      <c r="E350" s="25">
        <v>290.8</v>
      </c>
      <c r="F350" s="25">
        <v>264.3</v>
      </c>
      <c r="G350" s="25">
        <v>261.89999999999998</v>
      </c>
      <c r="H350" s="25">
        <v>389.1</v>
      </c>
      <c r="I350" s="25"/>
      <c r="J350" s="26">
        <f t="shared" si="24"/>
        <v>1.2767471055935276</v>
      </c>
      <c r="K350" s="26">
        <f t="shared" si="25"/>
        <v>0.27920055966065482</v>
      </c>
      <c r="L350" s="26">
        <f t="shared" si="26"/>
        <v>0.35247278844089291</v>
      </c>
      <c r="M350" s="26">
        <f t="shared" si="27"/>
        <v>0.5540837154998417</v>
      </c>
      <c r="N350" s="25"/>
      <c r="O350" s="25" t="s">
        <v>74</v>
      </c>
      <c r="P350" s="25" t="s">
        <v>1622</v>
      </c>
      <c r="Q350" s="25"/>
      <c r="R350" s="25"/>
      <c r="S350" s="25"/>
    </row>
    <row r="351" spans="1:19" x14ac:dyDescent="0.2">
      <c r="A351" s="25" t="s">
        <v>70</v>
      </c>
      <c r="B351" s="25" t="s">
        <v>71</v>
      </c>
      <c r="C351" s="25">
        <v>2026.6</v>
      </c>
      <c r="D351" s="25">
        <v>2920.4</v>
      </c>
      <c r="E351" s="25">
        <v>3392.2</v>
      </c>
      <c r="F351" s="25">
        <v>3658.6</v>
      </c>
      <c r="G351" s="25">
        <v>3209.7</v>
      </c>
      <c r="H351" s="25">
        <v>4282.3</v>
      </c>
      <c r="I351" s="25"/>
      <c r="J351" s="26">
        <f t="shared" si="24"/>
        <v>1.337130660015349</v>
      </c>
      <c r="K351" s="26">
        <f t="shared" si="25"/>
        <v>0.13826133618038636</v>
      </c>
      <c r="L351" s="26">
        <f t="shared" si="26"/>
        <v>0.4191404477393893</v>
      </c>
      <c r="M351" s="26">
        <f t="shared" si="27"/>
        <v>0.85929925033970889</v>
      </c>
      <c r="N351" s="25"/>
      <c r="O351" s="25" t="s">
        <v>70</v>
      </c>
      <c r="P351" s="25" t="s">
        <v>1622</v>
      </c>
      <c r="Q351" s="25"/>
      <c r="R351" s="25"/>
      <c r="S351" s="25"/>
    </row>
    <row r="352" spans="1:19" x14ac:dyDescent="0.2">
      <c r="A352" s="25" t="s">
        <v>1247</v>
      </c>
      <c r="B352" s="25" t="s">
        <v>1248</v>
      </c>
      <c r="C352" s="25">
        <v>14.2</v>
      </c>
      <c r="D352" s="25">
        <v>15.1</v>
      </c>
      <c r="E352" s="25">
        <v>14.2</v>
      </c>
      <c r="F352" s="25">
        <v>12.8</v>
      </c>
      <c r="G352" s="25">
        <v>12.2</v>
      </c>
      <c r="H352" s="25">
        <v>18</v>
      </c>
      <c r="I352" s="25"/>
      <c r="J352" s="26">
        <f t="shared" si="24"/>
        <v>0.9885057471264368</v>
      </c>
      <c r="K352" s="26">
        <f t="shared" si="25"/>
        <v>0.93311480382537781</v>
      </c>
      <c r="L352" s="26">
        <f t="shared" si="26"/>
        <v>-1.6678741146630344E-2</v>
      </c>
      <c r="M352" s="26">
        <f t="shared" si="27"/>
        <v>3.0064920454348082E-2</v>
      </c>
      <c r="N352" s="25"/>
      <c r="O352" s="25" t="s">
        <v>1247</v>
      </c>
      <c r="P352" s="25" t="s">
        <v>1622</v>
      </c>
      <c r="Q352" s="25"/>
      <c r="R352" s="25"/>
      <c r="S352" s="25"/>
    </row>
    <row r="353" spans="1:19" x14ac:dyDescent="0.2">
      <c r="A353" s="25" t="s">
        <v>955</v>
      </c>
      <c r="B353" s="25" t="s">
        <v>956</v>
      </c>
      <c r="C353" s="25">
        <v>4.9000000000000004</v>
      </c>
      <c r="D353" s="25">
        <v>4.7</v>
      </c>
      <c r="E353" s="25">
        <v>10.9</v>
      </c>
      <c r="F353" s="25">
        <v>11.3</v>
      </c>
      <c r="G353" s="25">
        <v>9.5</v>
      </c>
      <c r="H353" s="25">
        <v>14.9</v>
      </c>
      <c r="I353" s="25"/>
      <c r="J353" s="26">
        <f t="shared" si="24"/>
        <v>1.7414634146341466</v>
      </c>
      <c r="K353" s="26">
        <f t="shared" si="25"/>
        <v>0.12105107517444894</v>
      </c>
      <c r="L353" s="26">
        <f t="shared" si="26"/>
        <v>0.80030016452365393</v>
      </c>
      <c r="M353" s="26">
        <f t="shared" si="27"/>
        <v>0.91703134880583725</v>
      </c>
      <c r="N353" s="25"/>
      <c r="O353" s="25" t="s">
        <v>955</v>
      </c>
      <c r="P353" s="25" t="s">
        <v>1622</v>
      </c>
      <c r="Q353" s="25"/>
      <c r="R353" s="25"/>
      <c r="S353" s="25"/>
    </row>
    <row r="354" spans="1:19" x14ac:dyDescent="0.2">
      <c r="A354" s="25" t="s">
        <v>268</v>
      </c>
      <c r="B354" s="25" t="s">
        <v>269</v>
      </c>
      <c r="C354" s="25">
        <v>48.3</v>
      </c>
      <c r="D354" s="25">
        <v>58.7</v>
      </c>
      <c r="E354" s="25">
        <v>132.19999999999999</v>
      </c>
      <c r="F354" s="25">
        <v>82.6</v>
      </c>
      <c r="G354" s="25">
        <v>28.1</v>
      </c>
      <c r="H354" s="25">
        <v>518.20000000000005</v>
      </c>
      <c r="I354" s="25"/>
      <c r="J354" s="26">
        <f t="shared" si="24"/>
        <v>2.6291806020066897</v>
      </c>
      <c r="K354" s="26">
        <f t="shared" si="25"/>
        <v>0.45535897382179447</v>
      </c>
      <c r="L354" s="26">
        <f t="shared" si="26"/>
        <v>1.3946132460526985</v>
      </c>
      <c r="M354" s="26">
        <f t="shared" si="27"/>
        <v>0.34164610030284209</v>
      </c>
      <c r="N354" s="25"/>
      <c r="O354" s="25" t="s">
        <v>268</v>
      </c>
      <c r="P354" s="25" t="s">
        <v>1622</v>
      </c>
      <c r="Q354" s="25"/>
      <c r="R354" s="25"/>
      <c r="S354" s="25"/>
    </row>
    <row r="355" spans="1:19" x14ac:dyDescent="0.2">
      <c r="A355" s="25" t="s">
        <v>198</v>
      </c>
      <c r="B355" s="25" t="s">
        <v>199</v>
      </c>
      <c r="C355" s="25">
        <v>109.6</v>
      </c>
      <c r="D355" s="25">
        <v>170.3</v>
      </c>
      <c r="E355" s="25">
        <v>176.5</v>
      </c>
      <c r="F355" s="25">
        <v>146.6</v>
      </c>
      <c r="G355" s="25">
        <v>118.7</v>
      </c>
      <c r="H355" s="25">
        <v>158.1</v>
      </c>
      <c r="I355" s="25"/>
      <c r="J355" s="26">
        <f t="shared" si="24"/>
        <v>0.92769500438212094</v>
      </c>
      <c r="K355" s="26">
        <f t="shared" si="25"/>
        <v>0.67470899720481281</v>
      </c>
      <c r="L355" s="26">
        <f t="shared" si="26"/>
        <v>-0.10827752228109233</v>
      </c>
      <c r="M355" s="26">
        <f t="shared" si="27"/>
        <v>0.17088349851470697</v>
      </c>
      <c r="N355" s="25"/>
      <c r="O355" s="25" t="s">
        <v>198</v>
      </c>
      <c r="P355" s="25" t="s">
        <v>1622</v>
      </c>
      <c r="Q355" s="25"/>
      <c r="R355" s="25"/>
      <c r="S355" s="25"/>
    </row>
  </sheetData>
  <sortState xmlns:xlrd2="http://schemas.microsoft.com/office/spreadsheetml/2017/richdata2" ref="A2:Q337">
    <sortCondition descending="1" ref="L2:L337"/>
  </sortState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69B3D2-04BD-3F4F-B838-FD8FAE330A56}">
  <sheetPr>
    <tabColor theme="8" tint="0.59999389629810485"/>
  </sheetPr>
  <dimension ref="A1:Q169"/>
  <sheetViews>
    <sheetView topLeftCell="B1" zoomScaleNormal="100" workbookViewId="0">
      <selection activeCell="R52" sqref="R52"/>
    </sheetView>
  </sheetViews>
  <sheetFormatPr baseColWidth="10" defaultColWidth="23.1640625" defaultRowHeight="15" x14ac:dyDescent="0.2"/>
  <cols>
    <col min="1" max="1" width="14.83203125" style="7" customWidth="1"/>
    <col min="2" max="2" width="74.5" style="7" customWidth="1"/>
    <col min="3" max="8" width="9.83203125" style="7" customWidth="1"/>
    <col min="9" max="9" width="2.83203125" style="7" customWidth="1"/>
    <col min="10" max="14" width="9.83203125" style="7" customWidth="1"/>
    <col min="15" max="15" width="12.6640625" style="7" customWidth="1"/>
    <col min="16" max="16" width="23.83203125" style="7" customWidth="1"/>
    <col min="17" max="17" width="6.83203125" style="7" customWidth="1"/>
    <col min="18" max="16384" width="23.1640625" style="7"/>
  </cols>
  <sheetData>
    <row r="1" spans="1:17" x14ac:dyDescent="0.2">
      <c r="A1" s="3" t="s">
        <v>1</v>
      </c>
      <c r="B1" s="3" t="s">
        <v>2</v>
      </c>
      <c r="C1" s="3" t="s">
        <v>27</v>
      </c>
      <c r="D1" s="3" t="s">
        <v>28</v>
      </c>
      <c r="E1" s="3" t="s">
        <v>29</v>
      </c>
      <c r="F1" s="3" t="s">
        <v>30</v>
      </c>
      <c r="G1" s="3" t="s">
        <v>31</v>
      </c>
      <c r="H1" s="3" t="s">
        <v>32</v>
      </c>
      <c r="I1" s="3"/>
      <c r="J1" s="3" t="s">
        <v>1584</v>
      </c>
      <c r="K1" s="3" t="s">
        <v>1585</v>
      </c>
      <c r="L1" s="3" t="s">
        <v>1586</v>
      </c>
      <c r="M1" s="4" t="s">
        <v>1587</v>
      </c>
      <c r="N1" s="5" t="s">
        <v>2341</v>
      </c>
      <c r="O1" s="3" t="s">
        <v>1589</v>
      </c>
      <c r="P1" s="5" t="s">
        <v>2340</v>
      </c>
    </row>
    <row r="2" spans="1:17" x14ac:dyDescent="0.2">
      <c r="A2" s="3" t="s">
        <v>57</v>
      </c>
      <c r="B2" s="3" t="s">
        <v>58</v>
      </c>
      <c r="C2" s="3">
        <v>477.3</v>
      </c>
      <c r="D2" s="3">
        <v>520.5</v>
      </c>
      <c r="E2" s="3">
        <v>574.6</v>
      </c>
      <c r="F2" s="3">
        <v>5935.2</v>
      </c>
      <c r="G2" s="3">
        <v>5213.6000000000004</v>
      </c>
      <c r="H2" s="3">
        <v>6193</v>
      </c>
      <c r="I2" s="3"/>
      <c r="J2" s="11">
        <f t="shared" ref="J2:J33" si="0">(F2+G2+H2)/(C2+D2+E2)</f>
        <v>11.028873060290001</v>
      </c>
      <c r="K2" s="11">
        <f t="shared" ref="K2:K33" si="1">TTEST(F2:H2,C2:E2,2,2)</f>
        <v>5.7864431546294027E-5</v>
      </c>
      <c r="L2" s="11">
        <f t="shared" ref="L2:L33" si="2">LOG(J2,2)</f>
        <v>3.4632134775308434</v>
      </c>
      <c r="M2" s="11">
        <f t="shared" ref="M2:M33" si="3">-LOG10(K2)</f>
        <v>4.2375883089804258</v>
      </c>
      <c r="N2" s="3" t="s">
        <v>57</v>
      </c>
      <c r="O2" s="3" t="s">
        <v>1594</v>
      </c>
      <c r="P2" s="3" t="s">
        <v>1595</v>
      </c>
    </row>
    <row r="3" spans="1:17" x14ac:dyDescent="0.2">
      <c r="A3" s="3" t="s">
        <v>90</v>
      </c>
      <c r="B3" s="3" t="s">
        <v>91</v>
      </c>
      <c r="C3" s="3">
        <v>210.2</v>
      </c>
      <c r="D3" s="3">
        <v>185</v>
      </c>
      <c r="E3" s="3">
        <v>213.9</v>
      </c>
      <c r="F3" s="3">
        <v>1827.4</v>
      </c>
      <c r="G3" s="3">
        <v>1552.9</v>
      </c>
      <c r="H3" s="3">
        <v>1835</v>
      </c>
      <c r="I3" s="3"/>
      <c r="J3" s="11">
        <f t="shared" si="0"/>
        <v>8.562305040223281</v>
      </c>
      <c r="K3" s="11">
        <f t="shared" si="1"/>
        <v>7.9614823048063338E-5</v>
      </c>
      <c r="L3" s="11">
        <f t="shared" si="2"/>
        <v>3.0979992338270743</v>
      </c>
      <c r="M3" s="11">
        <f t="shared" si="3"/>
        <v>4.0990060658219551</v>
      </c>
      <c r="N3" s="3" t="s">
        <v>90</v>
      </c>
      <c r="O3" s="3" t="s">
        <v>1609</v>
      </c>
      <c r="P3" s="3" t="s">
        <v>1610</v>
      </c>
    </row>
    <row r="4" spans="1:17" x14ac:dyDescent="0.2">
      <c r="A4" s="3" t="s">
        <v>478</v>
      </c>
      <c r="B4" s="3" t="s">
        <v>479</v>
      </c>
      <c r="C4" s="3">
        <v>17.3</v>
      </c>
      <c r="D4" s="3">
        <v>16.8</v>
      </c>
      <c r="E4" s="3">
        <v>11.2</v>
      </c>
      <c r="F4" s="3">
        <v>113.7</v>
      </c>
      <c r="G4" s="3">
        <v>92.9</v>
      </c>
      <c r="H4" s="3">
        <v>109.8</v>
      </c>
      <c r="I4" s="3"/>
      <c r="J4" s="11">
        <f t="shared" si="0"/>
        <v>6.9845474613686545</v>
      </c>
      <c r="K4" s="11">
        <f t="shared" si="1"/>
        <v>1.7241913432325013E-4</v>
      </c>
      <c r="L4" s="11">
        <f t="shared" si="2"/>
        <v>2.8041666444265569</v>
      </c>
      <c r="M4" s="11">
        <f t="shared" si="3"/>
        <v>3.7634145397300678</v>
      </c>
      <c r="N4" s="3" t="s">
        <v>478</v>
      </c>
      <c r="O4" s="3" t="s">
        <v>1596</v>
      </c>
      <c r="P4" s="3" t="s">
        <v>1591</v>
      </c>
    </row>
    <row r="5" spans="1:17" x14ac:dyDescent="0.2">
      <c r="A5" s="3" t="s">
        <v>1073</v>
      </c>
      <c r="B5" s="3" t="s">
        <v>1074</v>
      </c>
      <c r="C5" s="3">
        <v>12.9</v>
      </c>
      <c r="D5" s="3">
        <v>14.3</v>
      </c>
      <c r="E5" s="3">
        <v>14.3</v>
      </c>
      <c r="F5" s="3">
        <v>21.3</v>
      </c>
      <c r="G5" s="3">
        <v>21</v>
      </c>
      <c r="H5" s="3">
        <v>22.1</v>
      </c>
      <c r="I5" s="3"/>
      <c r="J5" s="11">
        <f t="shared" si="0"/>
        <v>1.5518072289156628</v>
      </c>
      <c r="K5" s="11">
        <f t="shared" si="1"/>
        <v>1.8052552339796021E-4</v>
      </c>
      <c r="L5" s="11">
        <f t="shared" si="2"/>
        <v>0.63394935188033008</v>
      </c>
      <c r="M5" s="11">
        <f t="shared" si="3"/>
        <v>3.743461387180707</v>
      </c>
      <c r="N5" s="3" t="s">
        <v>1073</v>
      </c>
      <c r="O5" s="3" t="s">
        <v>1832</v>
      </c>
      <c r="P5" s="3" t="s">
        <v>1701</v>
      </c>
    </row>
    <row r="6" spans="1:17" x14ac:dyDescent="0.2">
      <c r="A6" s="3" t="s">
        <v>208</v>
      </c>
      <c r="B6" s="3" t="s">
        <v>209</v>
      </c>
      <c r="C6" s="3">
        <v>58.1</v>
      </c>
      <c r="D6" s="3">
        <v>60.8</v>
      </c>
      <c r="E6" s="3">
        <v>74.5</v>
      </c>
      <c r="F6" s="3">
        <v>263.2</v>
      </c>
      <c r="G6" s="3">
        <v>232.9</v>
      </c>
      <c r="H6" s="3">
        <v>281.8</v>
      </c>
      <c r="I6" s="3"/>
      <c r="J6" s="11">
        <f t="shared" si="0"/>
        <v>4.0222337125129268</v>
      </c>
      <c r="K6" s="11">
        <f t="shared" si="1"/>
        <v>2.0956706537208917E-4</v>
      </c>
      <c r="L6" s="11">
        <f t="shared" si="2"/>
        <v>2.0079969120976098</v>
      </c>
      <c r="M6" s="11">
        <f t="shared" si="3"/>
        <v>3.6786769681149809</v>
      </c>
      <c r="N6" s="3" t="s">
        <v>208</v>
      </c>
      <c r="O6" s="3" t="s">
        <v>1611</v>
      </c>
      <c r="P6" s="3" t="s">
        <v>1602</v>
      </c>
    </row>
    <row r="7" spans="1:17" x14ac:dyDescent="0.2">
      <c r="A7" s="3" t="s">
        <v>699</v>
      </c>
      <c r="B7" s="3" t="s">
        <v>700</v>
      </c>
      <c r="C7" s="3">
        <v>6.1</v>
      </c>
      <c r="D7" s="3">
        <v>5.9</v>
      </c>
      <c r="E7" s="3">
        <v>6.1</v>
      </c>
      <c r="F7" s="3">
        <v>10.199999999999999</v>
      </c>
      <c r="G7" s="3">
        <v>9.3000000000000007</v>
      </c>
      <c r="H7" s="3">
        <v>10.4</v>
      </c>
      <c r="I7" s="3"/>
      <c r="J7" s="11">
        <f t="shared" si="0"/>
        <v>1.6519337016574585</v>
      </c>
      <c r="K7" s="11">
        <f t="shared" si="1"/>
        <v>3.368704507444245E-4</v>
      </c>
      <c r="L7" s="11">
        <f t="shared" si="2"/>
        <v>0.72415578711489947</v>
      </c>
      <c r="M7" s="11">
        <f t="shared" si="3"/>
        <v>3.4725370823446848</v>
      </c>
      <c r="N7" s="3" t="s">
        <v>699</v>
      </c>
      <c r="O7" s="3" t="s">
        <v>1689</v>
      </c>
      <c r="P7" s="3" t="s">
        <v>1667</v>
      </c>
    </row>
    <row r="8" spans="1:17" x14ac:dyDescent="0.2">
      <c r="A8" s="3" t="s">
        <v>1037</v>
      </c>
      <c r="B8" s="3" t="s">
        <v>1038</v>
      </c>
      <c r="C8" s="3">
        <v>10.4</v>
      </c>
      <c r="D8" s="3">
        <v>7.2</v>
      </c>
      <c r="E8" s="3">
        <v>12.8</v>
      </c>
      <c r="F8" s="3">
        <v>29.2</v>
      </c>
      <c r="G8" s="3">
        <v>29.9</v>
      </c>
      <c r="H8" s="3">
        <v>31.6</v>
      </c>
      <c r="I8" s="3"/>
      <c r="J8" s="11">
        <f t="shared" si="0"/>
        <v>2.9835526315789469</v>
      </c>
      <c r="K8" s="11">
        <f t="shared" si="1"/>
        <v>3.4415389843999496E-4</v>
      </c>
      <c r="L8" s="11">
        <f t="shared" si="2"/>
        <v>1.5770312270849369</v>
      </c>
      <c r="M8" s="11">
        <f t="shared" si="3"/>
        <v>3.4632473065653153</v>
      </c>
      <c r="N8" s="3" t="s">
        <v>1037</v>
      </c>
      <c r="O8" s="3" t="s">
        <v>1625</v>
      </c>
      <c r="P8" s="3" t="s">
        <v>1626</v>
      </c>
    </row>
    <row r="9" spans="1:17" x14ac:dyDescent="0.2">
      <c r="A9" s="3" t="s">
        <v>178</v>
      </c>
      <c r="B9" s="3" t="s">
        <v>179</v>
      </c>
      <c r="C9" s="3">
        <v>30.5</v>
      </c>
      <c r="D9" s="3">
        <v>34</v>
      </c>
      <c r="E9" s="3">
        <v>28.2</v>
      </c>
      <c r="F9" s="3">
        <v>136.19999999999999</v>
      </c>
      <c r="G9" s="3">
        <v>114.2</v>
      </c>
      <c r="H9" s="3">
        <v>111.9</v>
      </c>
      <c r="I9" s="3"/>
      <c r="J9" s="11">
        <f t="shared" si="0"/>
        <v>3.9083063646170437</v>
      </c>
      <c r="K9" s="11">
        <f t="shared" si="1"/>
        <v>3.4507230552484732E-4</v>
      </c>
      <c r="L9" s="11">
        <f t="shared" si="2"/>
        <v>1.9665435618277567</v>
      </c>
      <c r="M9" s="11">
        <f t="shared" si="3"/>
        <v>3.4620898944911067</v>
      </c>
      <c r="N9" s="3" t="s">
        <v>178</v>
      </c>
      <c r="O9" s="3" t="s">
        <v>1601</v>
      </c>
      <c r="P9" s="3" t="s">
        <v>1602</v>
      </c>
    </row>
    <row r="10" spans="1:17" x14ac:dyDescent="0.2">
      <c r="A10" s="3" t="s">
        <v>148</v>
      </c>
      <c r="B10" s="3" t="s">
        <v>149</v>
      </c>
      <c r="C10" s="3">
        <v>33.9</v>
      </c>
      <c r="D10" s="3">
        <v>50.1</v>
      </c>
      <c r="E10" s="3">
        <v>47.4</v>
      </c>
      <c r="F10" s="3">
        <v>155.5</v>
      </c>
      <c r="G10" s="3">
        <v>125</v>
      </c>
      <c r="H10" s="3">
        <v>158.9</v>
      </c>
      <c r="I10" s="3"/>
      <c r="J10" s="11">
        <f t="shared" si="0"/>
        <v>3.3439878234398779</v>
      </c>
      <c r="K10" s="11">
        <f t="shared" si="1"/>
        <v>9.8795602339879171E-4</v>
      </c>
      <c r="L10" s="11">
        <f t="shared" si="2"/>
        <v>1.741569594100947</v>
      </c>
      <c r="M10" s="11">
        <f t="shared" si="3"/>
        <v>3.0052623866070083</v>
      </c>
      <c r="N10" s="3" t="s">
        <v>148</v>
      </c>
      <c r="O10" s="3" t="s">
        <v>1607</v>
      </c>
      <c r="P10" s="3" t="s">
        <v>1608</v>
      </c>
    </row>
    <row r="11" spans="1:17" x14ac:dyDescent="0.2">
      <c r="A11" s="8" t="s">
        <v>68</v>
      </c>
      <c r="B11" s="8" t="s">
        <v>69</v>
      </c>
      <c r="C11" s="8">
        <v>318.5</v>
      </c>
      <c r="D11" s="8">
        <v>230.7</v>
      </c>
      <c r="E11" s="8">
        <v>314.60000000000002</v>
      </c>
      <c r="F11" s="8">
        <v>1989.2</v>
      </c>
      <c r="G11" s="8">
        <v>1686.4</v>
      </c>
      <c r="H11" s="8">
        <v>2440.6</v>
      </c>
      <c r="I11" s="8"/>
      <c r="J11" s="9">
        <f t="shared" si="0"/>
        <v>7.0805742069923596</v>
      </c>
      <c r="K11" s="9">
        <f t="shared" si="1"/>
        <v>1.3737066390873468E-3</v>
      </c>
      <c r="L11" s="9">
        <f t="shared" si="2"/>
        <v>2.8238663620016595</v>
      </c>
      <c r="M11" s="9">
        <f t="shared" si="3"/>
        <v>2.862106002813984</v>
      </c>
      <c r="N11" s="8" t="s">
        <v>68</v>
      </c>
      <c r="O11" s="8" t="s">
        <v>1590</v>
      </c>
      <c r="P11" s="8" t="s">
        <v>1591</v>
      </c>
      <c r="Q11" s="10" t="s">
        <v>2339</v>
      </c>
    </row>
    <row r="12" spans="1:17" x14ac:dyDescent="0.2">
      <c r="A12" s="3" t="s">
        <v>707</v>
      </c>
      <c r="B12" s="3" t="s">
        <v>708</v>
      </c>
      <c r="C12" s="3">
        <v>12.4</v>
      </c>
      <c r="D12" s="3">
        <v>13.4</v>
      </c>
      <c r="E12" s="3">
        <v>17.399999999999999</v>
      </c>
      <c r="F12" s="3">
        <v>66.5</v>
      </c>
      <c r="G12" s="3">
        <v>49.4</v>
      </c>
      <c r="H12" s="3">
        <v>67</v>
      </c>
      <c r="I12" s="3"/>
      <c r="J12" s="11">
        <f t="shared" si="0"/>
        <v>4.2337962962962958</v>
      </c>
      <c r="K12" s="11">
        <f t="shared" si="1"/>
        <v>1.4699167362721172E-3</v>
      </c>
      <c r="L12" s="11">
        <f t="shared" si="2"/>
        <v>2.0819518575852478</v>
      </c>
      <c r="M12" s="11">
        <f t="shared" si="3"/>
        <v>2.8327072652529912</v>
      </c>
      <c r="N12" s="3" t="s">
        <v>707</v>
      </c>
      <c r="O12" s="3" t="s">
        <v>1642</v>
      </c>
      <c r="P12" s="3" t="s">
        <v>1595</v>
      </c>
    </row>
    <row r="13" spans="1:17" x14ac:dyDescent="0.2">
      <c r="A13" s="3" t="s">
        <v>619</v>
      </c>
      <c r="B13" s="3" t="s">
        <v>620</v>
      </c>
      <c r="C13" s="3">
        <v>26.6</v>
      </c>
      <c r="D13" s="3">
        <v>24.4</v>
      </c>
      <c r="E13" s="3">
        <v>32</v>
      </c>
      <c r="F13" s="3">
        <v>58.2</v>
      </c>
      <c r="G13" s="3">
        <v>50.6</v>
      </c>
      <c r="H13" s="3">
        <v>50.3</v>
      </c>
      <c r="I13" s="3"/>
      <c r="J13" s="11">
        <f t="shared" si="0"/>
        <v>1.9168674698795183</v>
      </c>
      <c r="K13" s="11">
        <f t="shared" si="1"/>
        <v>1.7868246947750363E-3</v>
      </c>
      <c r="L13" s="11">
        <f t="shared" si="2"/>
        <v>0.93875059409676076</v>
      </c>
      <c r="M13" s="11">
        <f t="shared" si="3"/>
        <v>2.7479180540005017</v>
      </c>
      <c r="N13" s="3" t="s">
        <v>619</v>
      </c>
      <c r="O13" s="3" t="s">
        <v>1657</v>
      </c>
      <c r="P13" s="3" t="s">
        <v>1591</v>
      </c>
    </row>
    <row r="14" spans="1:17" x14ac:dyDescent="0.2">
      <c r="A14" s="3" t="s">
        <v>346</v>
      </c>
      <c r="B14" s="3" t="s">
        <v>347</v>
      </c>
      <c r="C14" s="3">
        <v>20.7</v>
      </c>
      <c r="D14" s="3">
        <v>20.3</v>
      </c>
      <c r="E14" s="3">
        <v>21.6</v>
      </c>
      <c r="F14" s="3">
        <v>30</v>
      </c>
      <c r="G14" s="3">
        <v>29.7</v>
      </c>
      <c r="H14" s="3">
        <v>33.9</v>
      </c>
      <c r="I14" s="3"/>
      <c r="J14" s="11">
        <f t="shared" si="0"/>
        <v>1.4952076677316293</v>
      </c>
      <c r="K14" s="11">
        <f t="shared" si="1"/>
        <v>1.8269770626028465E-3</v>
      </c>
      <c r="L14" s="11">
        <f t="shared" si="2"/>
        <v>0.58034587265078608</v>
      </c>
      <c r="M14" s="11">
        <f t="shared" si="3"/>
        <v>2.7382669051091733</v>
      </c>
      <c r="N14" s="3" t="s">
        <v>346</v>
      </c>
      <c r="O14" s="3" t="s">
        <v>1718</v>
      </c>
      <c r="P14" s="3" t="s">
        <v>1628</v>
      </c>
    </row>
    <row r="15" spans="1:17" x14ac:dyDescent="0.2">
      <c r="A15" s="3" t="s">
        <v>677</v>
      </c>
      <c r="B15" s="3" t="s">
        <v>678</v>
      </c>
      <c r="C15" s="3">
        <v>30.3</v>
      </c>
      <c r="D15" s="3">
        <v>27.1</v>
      </c>
      <c r="E15" s="3">
        <v>27.5</v>
      </c>
      <c r="F15" s="3">
        <v>49.3</v>
      </c>
      <c r="G15" s="3">
        <v>41.9</v>
      </c>
      <c r="H15" s="3">
        <v>45.5</v>
      </c>
      <c r="I15" s="3"/>
      <c r="J15" s="11">
        <f t="shared" si="0"/>
        <v>1.6101295641931681</v>
      </c>
      <c r="K15" s="11">
        <f t="shared" si="1"/>
        <v>1.8617638627961999E-3</v>
      </c>
      <c r="L15" s="11">
        <f t="shared" si="2"/>
        <v>0.68717678405302118</v>
      </c>
      <c r="M15" s="11">
        <f t="shared" si="3"/>
        <v>2.7300754036919361</v>
      </c>
      <c r="N15" s="3" t="s">
        <v>677</v>
      </c>
      <c r="O15" s="3" t="s">
        <v>1670</v>
      </c>
      <c r="P15" s="3" t="s">
        <v>1671</v>
      </c>
    </row>
    <row r="16" spans="1:17" x14ac:dyDescent="0.2">
      <c r="A16" s="3" t="s">
        <v>560</v>
      </c>
      <c r="B16" s="3" t="s">
        <v>561</v>
      </c>
      <c r="C16" s="3">
        <v>25.1</v>
      </c>
      <c r="D16" s="3">
        <v>24.2</v>
      </c>
      <c r="E16" s="3">
        <v>19.5</v>
      </c>
      <c r="F16" s="3">
        <v>36.299999999999997</v>
      </c>
      <c r="G16" s="3">
        <v>34.700000000000003</v>
      </c>
      <c r="H16" s="3">
        <v>37.700000000000003</v>
      </c>
      <c r="I16" s="3"/>
      <c r="J16" s="11">
        <f t="shared" si="0"/>
        <v>1.5799418604651163</v>
      </c>
      <c r="K16" s="11">
        <f t="shared" si="1"/>
        <v>2.3722036912740305E-3</v>
      </c>
      <c r="L16" s="11">
        <f t="shared" si="2"/>
        <v>0.65987147032521132</v>
      </c>
      <c r="M16" s="11">
        <f t="shared" si="3"/>
        <v>2.6248480226440809</v>
      </c>
      <c r="N16" s="3" t="s">
        <v>560</v>
      </c>
      <c r="O16" s="3" t="s">
        <v>1675</v>
      </c>
      <c r="P16" s="3" t="s">
        <v>1591</v>
      </c>
    </row>
    <row r="17" spans="1:16" x14ac:dyDescent="0.2">
      <c r="A17" s="3" t="s">
        <v>1350</v>
      </c>
      <c r="B17" s="3" t="s">
        <v>1351</v>
      </c>
      <c r="C17" s="3">
        <v>30.9</v>
      </c>
      <c r="D17" s="3">
        <v>34.6</v>
      </c>
      <c r="E17" s="3">
        <v>44.1</v>
      </c>
      <c r="F17" s="3">
        <v>90.5</v>
      </c>
      <c r="G17" s="3">
        <v>75</v>
      </c>
      <c r="H17" s="3">
        <v>96.2</v>
      </c>
      <c r="I17" s="3"/>
      <c r="J17" s="11">
        <f t="shared" si="0"/>
        <v>2.3877737226277373</v>
      </c>
      <c r="K17" s="11">
        <f t="shared" si="1"/>
        <v>2.4419966983751143E-3</v>
      </c>
      <c r="L17" s="11">
        <f t="shared" si="2"/>
        <v>1.2556661260875082</v>
      </c>
      <c r="M17" s="11">
        <f t="shared" si="3"/>
        <v>2.612254927564944</v>
      </c>
      <c r="N17" s="3" t="s">
        <v>1350</v>
      </c>
      <c r="O17" s="3" t="s">
        <v>1649</v>
      </c>
      <c r="P17" s="3" t="s">
        <v>1650</v>
      </c>
    </row>
    <row r="18" spans="1:16" x14ac:dyDescent="0.2">
      <c r="A18" s="3" t="s">
        <v>410</v>
      </c>
      <c r="B18" s="3" t="s">
        <v>411</v>
      </c>
      <c r="C18" s="3">
        <v>62.6</v>
      </c>
      <c r="D18" s="3">
        <v>69.5</v>
      </c>
      <c r="E18" s="3">
        <v>77.400000000000006</v>
      </c>
      <c r="F18" s="3">
        <v>117.6</v>
      </c>
      <c r="G18" s="3">
        <v>103</v>
      </c>
      <c r="H18" s="3">
        <v>123</v>
      </c>
      <c r="I18" s="3"/>
      <c r="J18" s="11">
        <f t="shared" si="0"/>
        <v>1.6400954653937949</v>
      </c>
      <c r="K18" s="11">
        <f t="shared" si="1"/>
        <v>3.6875653826006776E-3</v>
      </c>
      <c r="L18" s="11">
        <f t="shared" si="2"/>
        <v>0.71377979255174973</v>
      </c>
      <c r="M18" s="11">
        <f t="shared" si="3"/>
        <v>2.4332602706609796</v>
      </c>
      <c r="N18" s="3" t="s">
        <v>410</v>
      </c>
      <c r="O18" s="3" t="s">
        <v>1728</v>
      </c>
      <c r="P18" s="3" t="s">
        <v>1729</v>
      </c>
    </row>
    <row r="19" spans="1:16" x14ac:dyDescent="0.2">
      <c r="A19" s="3" t="s">
        <v>969</v>
      </c>
      <c r="B19" s="3" t="s">
        <v>970</v>
      </c>
      <c r="C19" s="3">
        <v>24.9</v>
      </c>
      <c r="D19" s="3">
        <v>25.5</v>
      </c>
      <c r="E19" s="3">
        <v>30.2</v>
      </c>
      <c r="F19" s="3">
        <v>47.7</v>
      </c>
      <c r="G19" s="3">
        <v>41.6</v>
      </c>
      <c r="H19" s="3">
        <v>40.6</v>
      </c>
      <c r="I19" s="3"/>
      <c r="J19" s="11">
        <f t="shared" si="0"/>
        <v>1.61166253101737</v>
      </c>
      <c r="K19" s="11">
        <f t="shared" si="1"/>
        <v>4.1027951923513365E-3</v>
      </c>
      <c r="L19" s="11">
        <f t="shared" si="2"/>
        <v>0.68854968691991403</v>
      </c>
      <c r="M19" s="11">
        <f t="shared" si="3"/>
        <v>2.3869201620610423</v>
      </c>
      <c r="N19" s="3" t="s">
        <v>969</v>
      </c>
      <c r="O19" s="3" t="s">
        <v>1850</v>
      </c>
      <c r="P19" s="3" t="s">
        <v>1701</v>
      </c>
    </row>
    <row r="20" spans="1:16" x14ac:dyDescent="0.2">
      <c r="A20" s="3" t="s">
        <v>534</v>
      </c>
      <c r="B20" s="3" t="s">
        <v>535</v>
      </c>
      <c r="C20" s="3">
        <v>25.6</v>
      </c>
      <c r="D20" s="3">
        <v>29.8</v>
      </c>
      <c r="E20" s="3">
        <v>33.5</v>
      </c>
      <c r="F20" s="3">
        <v>55.1</v>
      </c>
      <c r="G20" s="3">
        <v>45.3</v>
      </c>
      <c r="H20" s="3">
        <v>50.1</v>
      </c>
      <c r="I20" s="3"/>
      <c r="J20" s="11">
        <f t="shared" si="0"/>
        <v>1.6929133858267715</v>
      </c>
      <c r="K20" s="11">
        <f t="shared" si="1"/>
        <v>4.8369969233937622E-3</v>
      </c>
      <c r="L20" s="11">
        <f t="shared" si="2"/>
        <v>0.75950816281729439</v>
      </c>
      <c r="M20" s="11">
        <f t="shared" si="3"/>
        <v>2.3154241888475458</v>
      </c>
      <c r="N20" s="3" t="s">
        <v>534</v>
      </c>
      <c r="O20" s="3" t="s">
        <v>1831</v>
      </c>
      <c r="P20" s="3" t="s">
        <v>1686</v>
      </c>
    </row>
    <row r="21" spans="1:16" x14ac:dyDescent="0.2">
      <c r="A21" s="3" t="s">
        <v>1031</v>
      </c>
      <c r="B21" s="3" t="s">
        <v>1032</v>
      </c>
      <c r="C21" s="3">
        <v>12.4</v>
      </c>
      <c r="D21" s="3">
        <v>10.3</v>
      </c>
      <c r="E21" s="3">
        <v>13.9</v>
      </c>
      <c r="F21" s="3">
        <v>46.2</v>
      </c>
      <c r="G21" s="3">
        <v>31.3</v>
      </c>
      <c r="H21" s="3">
        <v>47.1</v>
      </c>
      <c r="I21" s="3"/>
      <c r="J21" s="11">
        <f t="shared" si="0"/>
        <v>3.4043715846994531</v>
      </c>
      <c r="K21" s="11">
        <f t="shared" si="1"/>
        <v>4.9592895814485885E-3</v>
      </c>
      <c r="L21" s="11">
        <f t="shared" si="2"/>
        <v>1.7673885147399595</v>
      </c>
      <c r="M21" s="11">
        <f t="shared" si="3"/>
        <v>2.304580531766697</v>
      </c>
      <c r="N21" s="3" t="s">
        <v>1031</v>
      </c>
      <c r="O21" s="3" t="s">
        <v>1614</v>
      </c>
      <c r="P21" s="3" t="s">
        <v>1615</v>
      </c>
    </row>
    <row r="22" spans="1:16" x14ac:dyDescent="0.2">
      <c r="A22" s="3" t="s">
        <v>416</v>
      </c>
      <c r="B22" s="3" t="s">
        <v>417</v>
      </c>
      <c r="C22" s="3">
        <v>33.9</v>
      </c>
      <c r="D22" s="3">
        <v>32</v>
      </c>
      <c r="E22" s="3">
        <v>27.8</v>
      </c>
      <c r="F22" s="3">
        <v>58.1</v>
      </c>
      <c r="G22" s="3">
        <v>53.2</v>
      </c>
      <c r="H22" s="3">
        <v>46.1</v>
      </c>
      <c r="I22" s="3"/>
      <c r="J22" s="11">
        <f t="shared" si="0"/>
        <v>1.67982924226254</v>
      </c>
      <c r="K22" s="11">
        <f t="shared" si="1"/>
        <v>5.6398925644391886E-3</v>
      </c>
      <c r="L22" s="11">
        <f t="shared" si="2"/>
        <v>0.74831458784829963</v>
      </c>
      <c r="M22" s="11">
        <f t="shared" si="3"/>
        <v>2.2487291689094988</v>
      </c>
      <c r="N22" s="3" t="s">
        <v>416</v>
      </c>
      <c r="O22" s="3" t="s">
        <v>1632</v>
      </c>
      <c r="P22" s="3" t="s">
        <v>1628</v>
      </c>
    </row>
    <row r="23" spans="1:16" x14ac:dyDescent="0.2">
      <c r="A23" s="3" t="s">
        <v>356</v>
      </c>
      <c r="B23" s="3" t="s">
        <v>357</v>
      </c>
      <c r="C23" s="3">
        <v>17.7</v>
      </c>
      <c r="D23" s="3">
        <v>14.7</v>
      </c>
      <c r="E23" s="3">
        <v>20.399999999999999</v>
      </c>
      <c r="F23" s="3">
        <v>25.9</v>
      </c>
      <c r="G23" s="3">
        <v>29.2</v>
      </c>
      <c r="H23" s="3">
        <v>28</v>
      </c>
      <c r="I23" s="3"/>
      <c r="J23" s="11">
        <f t="shared" si="0"/>
        <v>1.5738636363636362</v>
      </c>
      <c r="K23" s="11">
        <f t="shared" si="1"/>
        <v>6.1125882669309925E-3</v>
      </c>
      <c r="L23" s="11">
        <f t="shared" si="2"/>
        <v>0.65431054741189099</v>
      </c>
      <c r="M23" s="11">
        <f t="shared" si="3"/>
        <v>2.2137748565285622</v>
      </c>
      <c r="N23" s="3" t="s">
        <v>356</v>
      </c>
      <c r="O23" s="3" t="s">
        <v>1629</v>
      </c>
      <c r="P23" s="3" t="s">
        <v>1610</v>
      </c>
    </row>
    <row r="24" spans="1:16" x14ac:dyDescent="0.2">
      <c r="A24" s="3" t="s">
        <v>308</v>
      </c>
      <c r="B24" s="3" t="s">
        <v>309</v>
      </c>
      <c r="C24" s="3">
        <v>482.7</v>
      </c>
      <c r="D24" s="3">
        <v>499.9</v>
      </c>
      <c r="E24" s="3">
        <v>584.20000000000005</v>
      </c>
      <c r="F24" s="3">
        <v>862.8</v>
      </c>
      <c r="G24" s="3">
        <v>720.6</v>
      </c>
      <c r="H24" s="3">
        <v>917.8</v>
      </c>
      <c r="I24" s="3"/>
      <c r="J24" s="11">
        <f t="shared" si="0"/>
        <v>1.596374776614756</v>
      </c>
      <c r="K24" s="11">
        <f t="shared" si="1"/>
        <v>9.4707306819936422E-3</v>
      </c>
      <c r="L24" s="11">
        <f t="shared" si="2"/>
        <v>0.6747993889603876</v>
      </c>
      <c r="M24" s="11">
        <f t="shared" si="3"/>
        <v>2.0236165131914206</v>
      </c>
      <c r="N24" s="3" t="s">
        <v>308</v>
      </c>
      <c r="O24" s="3" t="s">
        <v>1759</v>
      </c>
      <c r="P24" s="3" t="s">
        <v>1665</v>
      </c>
    </row>
    <row r="25" spans="1:16" x14ac:dyDescent="0.2">
      <c r="A25" s="3" t="s">
        <v>949</v>
      </c>
      <c r="B25" s="3" t="s">
        <v>950</v>
      </c>
      <c r="C25" s="3">
        <v>16.5</v>
      </c>
      <c r="D25" s="3">
        <v>18.5</v>
      </c>
      <c r="E25" s="3">
        <v>19.2</v>
      </c>
      <c r="F25" s="3">
        <v>30.5</v>
      </c>
      <c r="G25" s="3">
        <v>24.9</v>
      </c>
      <c r="H25" s="3">
        <v>24.9</v>
      </c>
      <c r="I25" s="3"/>
      <c r="J25" s="11">
        <f t="shared" si="0"/>
        <v>1.4815498154981548</v>
      </c>
      <c r="K25" s="11">
        <f t="shared" si="1"/>
        <v>1.2884531044184711E-2</v>
      </c>
      <c r="L25" s="11">
        <f t="shared" si="2"/>
        <v>0.56710713616344277</v>
      </c>
      <c r="M25" s="11">
        <f t="shared" si="3"/>
        <v>1.8899313837587239</v>
      </c>
      <c r="N25" s="3" t="s">
        <v>949</v>
      </c>
      <c r="O25" s="3" t="s">
        <v>1643</v>
      </c>
      <c r="P25" s="3" t="s">
        <v>1628</v>
      </c>
    </row>
    <row r="26" spans="1:16" x14ac:dyDescent="0.2">
      <c r="A26" s="3" t="s">
        <v>861</v>
      </c>
      <c r="B26" s="3" t="s">
        <v>862</v>
      </c>
      <c r="C26" s="3">
        <v>12.5</v>
      </c>
      <c r="D26" s="3">
        <v>11.9</v>
      </c>
      <c r="E26" s="3">
        <v>11</v>
      </c>
      <c r="F26" s="3">
        <v>28</v>
      </c>
      <c r="G26" s="3">
        <v>18.600000000000001</v>
      </c>
      <c r="H26" s="3">
        <v>29.8</v>
      </c>
      <c r="I26" s="3"/>
      <c r="J26" s="11">
        <f t="shared" si="0"/>
        <v>2.1581920903954805</v>
      </c>
      <c r="K26" s="11">
        <f t="shared" si="1"/>
        <v>1.7465749304212026E-2</v>
      </c>
      <c r="L26" s="11">
        <f t="shared" si="2"/>
        <v>1.1098232779527515</v>
      </c>
      <c r="M26" s="11">
        <f t="shared" si="3"/>
        <v>1.7578127778073822</v>
      </c>
      <c r="N26" s="3" t="s">
        <v>861</v>
      </c>
      <c r="O26" s="3" t="s">
        <v>861</v>
      </c>
      <c r="P26" s="3" t="s">
        <v>1628</v>
      </c>
    </row>
    <row r="27" spans="1:16" x14ac:dyDescent="0.2">
      <c r="A27" s="3" t="s">
        <v>1496</v>
      </c>
      <c r="B27" s="3" t="s">
        <v>1497</v>
      </c>
      <c r="C27" s="3">
        <v>27.9</v>
      </c>
      <c r="D27" s="3">
        <v>12.7</v>
      </c>
      <c r="E27" s="3">
        <v>13</v>
      </c>
      <c r="F27" s="3">
        <v>91.5</v>
      </c>
      <c r="G27" s="3">
        <v>67.599999999999994</v>
      </c>
      <c r="H27" s="3">
        <v>47.8</v>
      </c>
      <c r="I27" s="3"/>
      <c r="J27" s="11">
        <f t="shared" si="0"/>
        <v>3.8600746268656718</v>
      </c>
      <c r="K27" s="11">
        <f t="shared" si="1"/>
        <v>1.9789282302036377E-2</v>
      </c>
      <c r="L27" s="11">
        <f t="shared" si="2"/>
        <v>1.9486287394022372</v>
      </c>
      <c r="M27" s="11">
        <f t="shared" si="3"/>
        <v>1.7035699560673419</v>
      </c>
      <c r="N27" s="3" t="s">
        <v>1496</v>
      </c>
      <c r="O27" s="3" t="s">
        <v>1620</v>
      </c>
      <c r="P27" s="3" t="s">
        <v>1621</v>
      </c>
    </row>
    <row r="28" spans="1:16" x14ac:dyDescent="0.2">
      <c r="A28" s="3" t="s">
        <v>440</v>
      </c>
      <c r="B28" s="3" t="s">
        <v>441</v>
      </c>
      <c r="C28" s="3">
        <v>65.400000000000006</v>
      </c>
      <c r="D28" s="3">
        <v>74.7</v>
      </c>
      <c r="E28" s="3">
        <v>54.3</v>
      </c>
      <c r="F28" s="3">
        <v>136.69999999999999</v>
      </c>
      <c r="G28" s="3">
        <v>101.4</v>
      </c>
      <c r="H28" s="3">
        <v>100.6</v>
      </c>
      <c r="I28" s="3"/>
      <c r="J28" s="11">
        <f t="shared" si="0"/>
        <v>1.7422839506172836</v>
      </c>
      <c r="K28" s="11">
        <f t="shared" si="1"/>
        <v>2.233304062066117E-2</v>
      </c>
      <c r="L28" s="11">
        <f t="shared" si="2"/>
        <v>0.80097976788837577</v>
      </c>
      <c r="M28" s="11">
        <f t="shared" si="3"/>
        <v>1.6510521441530772</v>
      </c>
      <c r="N28" s="3" t="s">
        <v>440</v>
      </c>
      <c r="O28" s="3" t="s">
        <v>1647</v>
      </c>
      <c r="P28" s="3" t="s">
        <v>1648</v>
      </c>
    </row>
    <row r="29" spans="1:16" x14ac:dyDescent="0.2">
      <c r="A29" s="3" t="s">
        <v>1504</v>
      </c>
      <c r="B29" s="3" t="s">
        <v>1505</v>
      </c>
      <c r="C29" s="3">
        <v>15.5</v>
      </c>
      <c r="D29" s="3">
        <v>21</v>
      </c>
      <c r="E29" s="3">
        <v>20.7</v>
      </c>
      <c r="F29" s="3">
        <v>31.6</v>
      </c>
      <c r="G29" s="3">
        <v>24.3</v>
      </c>
      <c r="H29" s="3">
        <v>31.5</v>
      </c>
      <c r="I29" s="3"/>
      <c r="J29" s="11">
        <f t="shared" si="0"/>
        <v>1.5279720279720279</v>
      </c>
      <c r="K29" s="11">
        <f t="shared" si="1"/>
        <v>2.8563989922727174E-2</v>
      </c>
      <c r="L29" s="11">
        <f t="shared" si="2"/>
        <v>0.61161813272220888</v>
      </c>
      <c r="M29" s="11">
        <f t="shared" si="3"/>
        <v>1.5441811288147718</v>
      </c>
      <c r="N29" s="3" t="s">
        <v>1504</v>
      </c>
      <c r="O29" s="3" t="s">
        <v>1877</v>
      </c>
      <c r="P29" s="3" t="s">
        <v>1628</v>
      </c>
    </row>
    <row r="30" spans="1:16" x14ac:dyDescent="0.2">
      <c r="A30" s="3" t="s">
        <v>514</v>
      </c>
      <c r="B30" s="3" t="s">
        <v>515</v>
      </c>
      <c r="C30" s="3">
        <v>37.1</v>
      </c>
      <c r="D30" s="3">
        <v>42.1</v>
      </c>
      <c r="E30" s="3">
        <v>65.5</v>
      </c>
      <c r="F30" s="3">
        <v>79.7</v>
      </c>
      <c r="G30" s="3">
        <v>76.3</v>
      </c>
      <c r="H30" s="3">
        <v>96.5</v>
      </c>
      <c r="I30" s="3"/>
      <c r="J30" s="11">
        <f t="shared" si="0"/>
        <v>1.7449896337249482</v>
      </c>
      <c r="K30" s="11">
        <f t="shared" si="1"/>
        <v>2.8783090780400013E-2</v>
      </c>
      <c r="L30" s="11">
        <f t="shared" si="2"/>
        <v>0.80321846599479485</v>
      </c>
      <c r="M30" s="11">
        <f t="shared" si="3"/>
        <v>1.5408625725675811</v>
      </c>
      <c r="N30" s="3" t="s">
        <v>514</v>
      </c>
      <c r="O30" s="3" t="s">
        <v>1692</v>
      </c>
      <c r="P30" s="3" t="s">
        <v>1591</v>
      </c>
    </row>
    <row r="31" spans="1:16" x14ac:dyDescent="0.2">
      <c r="A31" s="3" t="s">
        <v>1119</v>
      </c>
      <c r="B31" s="3" t="s">
        <v>1120</v>
      </c>
      <c r="C31" s="3">
        <v>31</v>
      </c>
      <c r="D31" s="3">
        <v>25</v>
      </c>
      <c r="E31" s="3">
        <v>19.7</v>
      </c>
      <c r="F31" s="3">
        <v>47.7</v>
      </c>
      <c r="G31" s="3">
        <v>45.3</v>
      </c>
      <c r="H31" s="3">
        <v>34.1</v>
      </c>
      <c r="I31" s="3"/>
      <c r="J31" s="11">
        <f t="shared" si="0"/>
        <v>1.6789960369881107</v>
      </c>
      <c r="K31" s="11">
        <f t="shared" si="1"/>
        <v>3.2118046427140334E-2</v>
      </c>
      <c r="L31" s="11">
        <f t="shared" si="2"/>
        <v>0.74759882501922703</v>
      </c>
      <c r="M31" s="11">
        <f t="shared" si="3"/>
        <v>1.4932508784529794</v>
      </c>
      <c r="N31" s="3" t="s">
        <v>1119</v>
      </c>
      <c r="O31" s="3" t="s">
        <v>1927</v>
      </c>
      <c r="P31" s="3" t="s">
        <v>1928</v>
      </c>
    </row>
    <row r="32" spans="1:16" x14ac:dyDescent="0.2">
      <c r="A32" s="3" t="s">
        <v>1320</v>
      </c>
      <c r="B32" s="3" t="s">
        <v>1321</v>
      </c>
      <c r="C32" s="3">
        <v>38</v>
      </c>
      <c r="D32" s="3">
        <v>27.5</v>
      </c>
      <c r="E32" s="3">
        <v>40.1</v>
      </c>
      <c r="F32" s="3">
        <v>75.099999999999994</v>
      </c>
      <c r="G32" s="3">
        <v>51.1</v>
      </c>
      <c r="H32" s="3">
        <v>57.8</v>
      </c>
      <c r="I32" s="3"/>
      <c r="J32" s="11">
        <f t="shared" si="0"/>
        <v>1.7424242424242424</v>
      </c>
      <c r="K32" s="11">
        <f t="shared" si="1"/>
        <v>3.2612626719117452E-2</v>
      </c>
      <c r="L32" s="11">
        <f t="shared" si="2"/>
        <v>0.80109593158592185</v>
      </c>
      <c r="M32" s="11">
        <f t="shared" si="3"/>
        <v>1.4866142204005295</v>
      </c>
      <c r="N32" s="3" t="s">
        <v>1320</v>
      </c>
      <c r="O32" s="3" t="s">
        <v>1655</v>
      </c>
      <c r="P32" s="3" t="s">
        <v>1656</v>
      </c>
    </row>
    <row r="33" spans="1:16" x14ac:dyDescent="0.2">
      <c r="A33" s="3" t="s">
        <v>544</v>
      </c>
      <c r="B33" s="3" t="s">
        <v>545</v>
      </c>
      <c r="C33" s="3">
        <v>11.2</v>
      </c>
      <c r="D33" s="3">
        <v>11.7</v>
      </c>
      <c r="E33" s="3">
        <v>16.3</v>
      </c>
      <c r="F33" s="3">
        <v>20.7</v>
      </c>
      <c r="G33" s="3">
        <v>17.600000000000001</v>
      </c>
      <c r="H33" s="3">
        <v>18.399999999999999</v>
      </c>
      <c r="I33" s="3"/>
      <c r="J33" s="11">
        <f t="shared" si="0"/>
        <v>1.4464285714285712</v>
      </c>
      <c r="K33" s="11">
        <f t="shared" si="1"/>
        <v>3.5559664164314178E-2</v>
      </c>
      <c r="L33" s="11">
        <f t="shared" si="2"/>
        <v>0.53249508082702035</v>
      </c>
      <c r="M33" s="11">
        <f t="shared" si="3"/>
        <v>1.4490423492843298</v>
      </c>
      <c r="N33" s="3" t="s">
        <v>544</v>
      </c>
      <c r="O33" s="3" t="s">
        <v>1730</v>
      </c>
      <c r="P33" s="3" t="s">
        <v>1686</v>
      </c>
    </row>
    <row r="34" spans="1:16" x14ac:dyDescent="0.2">
      <c r="A34" s="3" t="s">
        <v>709</v>
      </c>
      <c r="B34" s="3" t="s">
        <v>710</v>
      </c>
      <c r="C34" s="3">
        <v>26</v>
      </c>
      <c r="D34" s="3">
        <v>26.3</v>
      </c>
      <c r="E34" s="3">
        <v>29</v>
      </c>
      <c r="F34" s="3">
        <v>45.6</v>
      </c>
      <c r="G34" s="3">
        <v>33.700000000000003</v>
      </c>
      <c r="H34" s="3">
        <v>51.9</v>
      </c>
      <c r="I34" s="3"/>
      <c r="J34" s="11">
        <f t="shared" ref="J34:J65" si="4">(F34+G34+H34)/(C34+D34+E34)</f>
        <v>1.613776137761378</v>
      </c>
      <c r="K34" s="11">
        <f t="shared" ref="K34:K65" si="5">TTEST(F34:H34,C34:E34,2,2)</f>
        <v>3.7348967107141764E-2</v>
      </c>
      <c r="L34" s="11">
        <f t="shared" ref="L34:L65" si="6">LOG(J34,2)</f>
        <v>0.69044046254305624</v>
      </c>
      <c r="M34" s="11">
        <f t="shared" ref="M34:M65" si="7">-LOG10(K34)</f>
        <v>1.4277214041798127</v>
      </c>
      <c r="N34" s="3" t="s">
        <v>709</v>
      </c>
      <c r="O34" s="3" t="s">
        <v>1618</v>
      </c>
      <c r="P34" s="3" t="s">
        <v>1619</v>
      </c>
    </row>
    <row r="35" spans="1:16" x14ac:dyDescent="0.2">
      <c r="A35" s="3" t="s">
        <v>761</v>
      </c>
      <c r="B35" s="3" t="s">
        <v>762</v>
      </c>
      <c r="C35" s="3">
        <v>20.8</v>
      </c>
      <c r="D35" s="3">
        <v>21.7</v>
      </c>
      <c r="E35" s="3">
        <v>22.2</v>
      </c>
      <c r="F35" s="3">
        <v>39.299999999999997</v>
      </c>
      <c r="G35" s="3">
        <v>28</v>
      </c>
      <c r="H35" s="3">
        <v>47.1</v>
      </c>
      <c r="I35" s="3"/>
      <c r="J35" s="11">
        <f t="shared" si="4"/>
        <v>1.768160741885626</v>
      </c>
      <c r="K35" s="11">
        <f t="shared" si="5"/>
        <v>4.0745189329572488E-2</v>
      </c>
      <c r="L35" s="11">
        <f t="shared" si="6"/>
        <v>0.82224943478588197</v>
      </c>
      <c r="M35" s="11">
        <f t="shared" si="7"/>
        <v>1.3899236598307991</v>
      </c>
      <c r="N35" s="3" t="s">
        <v>761</v>
      </c>
      <c r="O35" s="3" t="s">
        <v>1651</v>
      </c>
      <c r="P35" s="3" t="s">
        <v>1628</v>
      </c>
    </row>
    <row r="36" spans="1:16" x14ac:dyDescent="0.2">
      <c r="A36" s="3" t="s">
        <v>334</v>
      </c>
      <c r="B36" s="3" t="s">
        <v>335</v>
      </c>
      <c r="C36" s="3">
        <v>21.9</v>
      </c>
      <c r="D36" s="3">
        <v>25.4</v>
      </c>
      <c r="E36" s="3">
        <v>32.1</v>
      </c>
      <c r="F36" s="3">
        <v>51</v>
      </c>
      <c r="G36" s="3">
        <v>34.1</v>
      </c>
      <c r="H36" s="3">
        <v>46.1</v>
      </c>
      <c r="I36" s="3"/>
      <c r="J36" s="11">
        <f t="shared" si="4"/>
        <v>1.6523929471032743</v>
      </c>
      <c r="K36" s="11">
        <f t="shared" si="5"/>
        <v>4.1783789827049847E-2</v>
      </c>
      <c r="L36" s="11">
        <f t="shared" si="6"/>
        <v>0.72455680747512574</v>
      </c>
      <c r="M36" s="11">
        <f t="shared" si="7"/>
        <v>1.3789921716718778</v>
      </c>
      <c r="N36" s="3" t="s">
        <v>334</v>
      </c>
      <c r="O36" s="3" t="s">
        <v>1890</v>
      </c>
      <c r="P36" s="3" t="s">
        <v>1891</v>
      </c>
    </row>
    <row r="37" spans="1:16" x14ac:dyDescent="0.2">
      <c r="A37" s="3" t="s">
        <v>1364</v>
      </c>
      <c r="B37" s="3" t="s">
        <v>1365</v>
      </c>
      <c r="C37" s="3">
        <v>11.2</v>
      </c>
      <c r="D37" s="3">
        <v>14.1</v>
      </c>
      <c r="E37" s="3">
        <v>16</v>
      </c>
      <c r="F37" s="3">
        <v>32.5</v>
      </c>
      <c r="G37" s="3">
        <v>18.3</v>
      </c>
      <c r="H37" s="3">
        <v>28.1</v>
      </c>
      <c r="I37" s="3"/>
      <c r="J37" s="11">
        <f t="shared" si="4"/>
        <v>1.9104116222760292</v>
      </c>
      <c r="K37" s="11">
        <f t="shared" si="5"/>
        <v>4.7162771662402028E-2</v>
      </c>
      <c r="L37" s="11">
        <f t="shared" si="6"/>
        <v>0.93388351859401331</v>
      </c>
      <c r="M37" s="11">
        <f t="shared" si="7"/>
        <v>1.3264006802029842</v>
      </c>
      <c r="N37" s="3" t="s">
        <v>1364</v>
      </c>
      <c r="O37" s="3" t="s">
        <v>1700</v>
      </c>
      <c r="P37" s="3" t="s">
        <v>1701</v>
      </c>
    </row>
    <row r="38" spans="1:16" x14ac:dyDescent="0.2">
      <c r="A38" s="3" t="s">
        <v>448</v>
      </c>
      <c r="B38" s="3" t="s">
        <v>449</v>
      </c>
      <c r="C38" s="3">
        <v>28.2</v>
      </c>
      <c r="D38" s="3">
        <v>20.6</v>
      </c>
      <c r="E38" s="3">
        <v>33</v>
      </c>
      <c r="F38" s="3">
        <v>47.7</v>
      </c>
      <c r="G38" s="3">
        <v>36.299999999999997</v>
      </c>
      <c r="H38" s="3">
        <v>39.1</v>
      </c>
      <c r="I38" s="3"/>
      <c r="J38" s="11">
        <f t="shared" si="4"/>
        <v>1.5048899755501222</v>
      </c>
      <c r="K38" s="11">
        <f t="shared" si="5"/>
        <v>5.0607130995601289E-2</v>
      </c>
      <c r="L38" s="11">
        <f t="shared" si="6"/>
        <v>0.58965801354270841</v>
      </c>
      <c r="M38" s="11">
        <f t="shared" si="7"/>
        <v>1.2957882828867662</v>
      </c>
      <c r="N38" s="3" t="s">
        <v>448</v>
      </c>
      <c r="O38" s="3" t="s">
        <v>1846</v>
      </c>
      <c r="P38" s="3" t="s">
        <v>1591</v>
      </c>
    </row>
    <row r="39" spans="1:16" x14ac:dyDescent="0.2">
      <c r="A39" s="3" t="s">
        <v>192</v>
      </c>
      <c r="B39" s="3" t="s">
        <v>193</v>
      </c>
      <c r="C39" s="3">
        <v>49.7</v>
      </c>
      <c r="D39" s="3">
        <v>55.9</v>
      </c>
      <c r="E39" s="3">
        <v>69.900000000000006</v>
      </c>
      <c r="F39" s="3">
        <v>99.9</v>
      </c>
      <c r="G39" s="3">
        <v>70.5</v>
      </c>
      <c r="H39" s="3">
        <v>99</v>
      </c>
      <c r="I39" s="3"/>
      <c r="J39" s="11">
        <f t="shared" si="4"/>
        <v>1.5350427350427349</v>
      </c>
      <c r="K39" s="11">
        <f t="shared" si="5"/>
        <v>5.1003353714866653E-2</v>
      </c>
      <c r="L39" s="11">
        <f t="shared" si="6"/>
        <v>0.61827882027037995</v>
      </c>
      <c r="M39" s="11">
        <f t="shared" si="7"/>
        <v>1.2924012660202304</v>
      </c>
      <c r="N39" s="3" t="s">
        <v>192</v>
      </c>
      <c r="O39" s="3" t="s">
        <v>1734</v>
      </c>
      <c r="P39" s="3" t="s">
        <v>1591</v>
      </c>
    </row>
    <row r="40" spans="1:16" x14ac:dyDescent="0.2">
      <c r="A40" s="3" t="s">
        <v>506</v>
      </c>
      <c r="B40" s="3" t="s">
        <v>507</v>
      </c>
      <c r="C40" s="3">
        <v>25.7</v>
      </c>
      <c r="D40" s="3">
        <v>28.9</v>
      </c>
      <c r="E40" s="3">
        <v>34.9</v>
      </c>
      <c r="F40" s="3">
        <v>58.4</v>
      </c>
      <c r="G40" s="3">
        <v>40</v>
      </c>
      <c r="H40" s="3">
        <v>43.1</v>
      </c>
      <c r="I40" s="3"/>
      <c r="J40" s="11">
        <f t="shared" si="4"/>
        <v>1.5810055865921788</v>
      </c>
      <c r="K40" s="11">
        <f t="shared" si="5"/>
        <v>5.1174751462384198E-2</v>
      </c>
      <c r="L40" s="11">
        <f t="shared" si="6"/>
        <v>0.66084246556762594</v>
      </c>
      <c r="M40" s="11">
        <f t="shared" si="7"/>
        <v>1.2909442578745862</v>
      </c>
      <c r="N40" s="3" t="s">
        <v>506</v>
      </c>
      <c r="O40" s="3" t="s">
        <v>1833</v>
      </c>
      <c r="P40" s="3" t="s">
        <v>1628</v>
      </c>
    </row>
    <row r="41" spans="1:16" x14ac:dyDescent="0.2">
      <c r="A41" s="3" t="s">
        <v>885</v>
      </c>
      <c r="B41" s="3" t="s">
        <v>886</v>
      </c>
      <c r="C41" s="3">
        <v>12.7</v>
      </c>
      <c r="D41" s="3">
        <v>9.5</v>
      </c>
      <c r="E41" s="3">
        <v>10.6</v>
      </c>
      <c r="F41" s="3">
        <v>13.7</v>
      </c>
      <c r="G41" s="3">
        <v>13.9</v>
      </c>
      <c r="H41" s="3">
        <v>17.100000000000001</v>
      </c>
      <c r="I41" s="3"/>
      <c r="J41" s="11">
        <f t="shared" si="4"/>
        <v>1.3628048780487807</v>
      </c>
      <c r="K41" s="11">
        <f t="shared" si="5"/>
        <v>5.1858105261061001E-2</v>
      </c>
      <c r="L41" s="11">
        <f t="shared" si="6"/>
        <v>0.44657901656523435</v>
      </c>
      <c r="M41" s="11">
        <f t="shared" si="7"/>
        <v>1.2851833550888105</v>
      </c>
      <c r="N41" s="3" t="s">
        <v>885</v>
      </c>
      <c r="O41" s="3" t="s">
        <v>1858</v>
      </c>
      <c r="P41" s="3" t="s">
        <v>1628</v>
      </c>
    </row>
    <row r="42" spans="1:16" x14ac:dyDescent="0.2">
      <c r="A42" s="3" t="s">
        <v>88</v>
      </c>
      <c r="B42" s="3" t="s">
        <v>89</v>
      </c>
      <c r="C42" s="3">
        <v>374.2</v>
      </c>
      <c r="D42" s="3">
        <v>390</v>
      </c>
      <c r="E42" s="3">
        <v>421.4</v>
      </c>
      <c r="F42" s="3">
        <v>487.9</v>
      </c>
      <c r="G42" s="3">
        <v>472.6</v>
      </c>
      <c r="H42" s="3">
        <v>618.9</v>
      </c>
      <c r="I42" s="3"/>
      <c r="J42" s="11">
        <f t="shared" si="4"/>
        <v>1.3321524966261811</v>
      </c>
      <c r="K42" s="11">
        <f t="shared" si="5"/>
        <v>5.3590771213779323E-2</v>
      </c>
      <c r="L42" s="11">
        <f t="shared" si="6"/>
        <v>0.41375924271952719</v>
      </c>
      <c r="M42" s="11">
        <f t="shared" si="7"/>
        <v>1.2709099930687462</v>
      </c>
      <c r="N42" s="3" t="s">
        <v>88</v>
      </c>
      <c r="O42" s="3" t="s">
        <v>1664</v>
      </c>
      <c r="P42" s="3" t="s">
        <v>1665</v>
      </c>
    </row>
    <row r="43" spans="1:16" x14ac:dyDescent="0.2">
      <c r="A43" s="3" t="s">
        <v>1287</v>
      </c>
      <c r="B43" s="3" t="s">
        <v>1288</v>
      </c>
      <c r="C43" s="3">
        <v>18</v>
      </c>
      <c r="D43" s="3">
        <v>22.1</v>
      </c>
      <c r="E43" s="3">
        <v>18.899999999999999</v>
      </c>
      <c r="F43" s="3">
        <v>26.2</v>
      </c>
      <c r="G43" s="3">
        <v>22.1</v>
      </c>
      <c r="H43" s="3">
        <v>28.1</v>
      </c>
      <c r="I43" s="3"/>
      <c r="J43" s="11">
        <f t="shared" si="4"/>
        <v>1.2949152542372881</v>
      </c>
      <c r="K43" s="11">
        <f t="shared" si="5"/>
        <v>5.5204792077743932E-2</v>
      </c>
      <c r="L43" s="11">
        <f t="shared" si="6"/>
        <v>0.3728576837865451</v>
      </c>
      <c r="M43" s="11">
        <f t="shared" si="7"/>
        <v>1.2580232214992462</v>
      </c>
      <c r="N43" s="3" t="s">
        <v>1287</v>
      </c>
      <c r="O43" s="3" t="s">
        <v>1839</v>
      </c>
      <c r="P43" s="3" t="s">
        <v>1667</v>
      </c>
    </row>
    <row r="44" spans="1:16" x14ac:dyDescent="0.2">
      <c r="A44" s="3" t="s">
        <v>460</v>
      </c>
      <c r="B44" s="3" t="s">
        <v>461</v>
      </c>
      <c r="C44" s="3">
        <v>37.200000000000003</v>
      </c>
      <c r="D44" s="3">
        <v>36.700000000000003</v>
      </c>
      <c r="E44" s="3">
        <v>42.3</v>
      </c>
      <c r="F44" s="3">
        <v>77.2</v>
      </c>
      <c r="G44" s="3">
        <v>46.5</v>
      </c>
      <c r="H44" s="3">
        <v>65.8</v>
      </c>
      <c r="I44" s="3"/>
      <c r="J44" s="11">
        <f t="shared" si="4"/>
        <v>1.6308089500860585</v>
      </c>
      <c r="K44" s="11">
        <f t="shared" si="5"/>
        <v>5.5559369729069059E-2</v>
      </c>
      <c r="L44" s="11">
        <f t="shared" si="6"/>
        <v>0.70558777965392516</v>
      </c>
      <c r="M44" s="11">
        <f t="shared" si="7"/>
        <v>1.2552426895856095</v>
      </c>
      <c r="N44" s="3" t="s">
        <v>460</v>
      </c>
      <c r="O44" s="3" t="s">
        <v>1893</v>
      </c>
      <c r="P44" s="3" t="s">
        <v>1628</v>
      </c>
    </row>
    <row r="45" spans="1:16" x14ac:dyDescent="0.2">
      <c r="A45" s="3" t="s">
        <v>1296</v>
      </c>
      <c r="B45" s="3" t="s">
        <v>1297</v>
      </c>
      <c r="C45" s="3">
        <v>231.6</v>
      </c>
      <c r="D45" s="3">
        <v>131.5</v>
      </c>
      <c r="E45" s="3">
        <v>115.2</v>
      </c>
      <c r="F45" s="3">
        <v>522.6</v>
      </c>
      <c r="G45" s="3">
        <v>392.6</v>
      </c>
      <c r="H45" s="3">
        <v>247</v>
      </c>
      <c r="I45" s="3"/>
      <c r="J45" s="11">
        <f t="shared" si="4"/>
        <v>2.4298557390758937</v>
      </c>
      <c r="K45" s="11">
        <f t="shared" si="5"/>
        <v>5.9757806833139589E-2</v>
      </c>
      <c r="L45" s="11">
        <f t="shared" si="6"/>
        <v>1.2808706633381044</v>
      </c>
      <c r="M45" s="11">
        <f t="shared" si="7"/>
        <v>1.2236053499099202</v>
      </c>
      <c r="N45" s="3" t="s">
        <v>1296</v>
      </c>
      <c r="O45" s="3" t="s">
        <v>1658</v>
      </c>
      <c r="P45" s="3" t="s">
        <v>1628</v>
      </c>
    </row>
    <row r="46" spans="1:16" x14ac:dyDescent="0.2">
      <c r="A46" s="3" t="s">
        <v>1019</v>
      </c>
      <c r="B46" s="3" t="s">
        <v>1020</v>
      </c>
      <c r="C46" s="3">
        <v>10.3</v>
      </c>
      <c r="D46" s="3">
        <v>11.3</v>
      </c>
      <c r="E46" s="3">
        <v>11.3</v>
      </c>
      <c r="F46" s="3">
        <v>16.3</v>
      </c>
      <c r="G46" s="3">
        <v>12</v>
      </c>
      <c r="H46" s="3">
        <v>16.899999999999999</v>
      </c>
      <c r="I46" s="3"/>
      <c r="J46" s="11">
        <f t="shared" si="4"/>
        <v>1.3738601823708205</v>
      </c>
      <c r="K46" s="11">
        <f t="shared" si="5"/>
        <v>6.023103439829805E-2</v>
      </c>
      <c r="L46" s="11">
        <f t="shared" si="6"/>
        <v>0.45823518867994606</v>
      </c>
      <c r="M46" s="11">
        <f t="shared" si="7"/>
        <v>1.2201796782603447</v>
      </c>
      <c r="N46" s="3" t="s">
        <v>1019</v>
      </c>
      <c r="O46" s="3" t="s">
        <v>1772</v>
      </c>
      <c r="P46" s="3" t="s">
        <v>1619</v>
      </c>
    </row>
    <row r="47" spans="1:16" x14ac:dyDescent="0.2">
      <c r="A47" s="3" t="s">
        <v>653</v>
      </c>
      <c r="B47" s="3" t="s">
        <v>654</v>
      </c>
      <c r="C47" s="3">
        <v>54.9</v>
      </c>
      <c r="D47" s="3">
        <v>59.4</v>
      </c>
      <c r="E47" s="3">
        <v>62.2</v>
      </c>
      <c r="F47" s="3">
        <v>95.3</v>
      </c>
      <c r="G47" s="3">
        <v>66.8</v>
      </c>
      <c r="H47" s="3">
        <v>79.5</v>
      </c>
      <c r="I47" s="3"/>
      <c r="J47" s="11">
        <f t="shared" si="4"/>
        <v>1.3688385269121812</v>
      </c>
      <c r="K47" s="11">
        <f t="shared" si="5"/>
        <v>6.3374917411760948E-2</v>
      </c>
      <c r="L47" s="11">
        <f t="shared" si="6"/>
        <v>0.45295227116653625</v>
      </c>
      <c r="M47" s="11">
        <f t="shared" si="7"/>
        <v>1.198082593617422</v>
      </c>
      <c r="N47" s="3" t="s">
        <v>653</v>
      </c>
      <c r="O47" s="3" t="s">
        <v>1916</v>
      </c>
      <c r="P47" s="3" t="s">
        <v>1628</v>
      </c>
    </row>
    <row r="48" spans="1:16" x14ac:dyDescent="0.2">
      <c r="A48" s="3" t="s">
        <v>492</v>
      </c>
      <c r="B48" s="3" t="s">
        <v>493</v>
      </c>
      <c r="C48" s="3">
        <v>114.6</v>
      </c>
      <c r="D48" s="3">
        <v>101</v>
      </c>
      <c r="E48" s="3">
        <v>112.6</v>
      </c>
      <c r="F48" s="3">
        <v>152.1</v>
      </c>
      <c r="G48" s="3">
        <v>123.1</v>
      </c>
      <c r="H48" s="3">
        <v>126.8</v>
      </c>
      <c r="I48" s="3"/>
      <c r="J48" s="11">
        <f t="shared" si="4"/>
        <v>1.2248628884826327</v>
      </c>
      <c r="K48" s="11">
        <f t="shared" si="5"/>
        <v>7.0628379359872706E-2</v>
      </c>
      <c r="L48" s="11">
        <f t="shared" si="6"/>
        <v>0.29262026255257839</v>
      </c>
      <c r="M48" s="11">
        <f t="shared" si="7"/>
        <v>1.1510207589638897</v>
      </c>
      <c r="N48" s="3" t="s">
        <v>492</v>
      </c>
      <c r="O48" s="3" t="s">
        <v>1862</v>
      </c>
      <c r="P48" s="3" t="s">
        <v>1628</v>
      </c>
    </row>
    <row r="49" spans="1:16" x14ac:dyDescent="0.2">
      <c r="A49" s="3" t="s">
        <v>422</v>
      </c>
      <c r="B49" s="3" t="s">
        <v>423</v>
      </c>
      <c r="C49" s="3">
        <v>123.2</v>
      </c>
      <c r="D49" s="3">
        <v>131.69999999999999</v>
      </c>
      <c r="E49" s="3">
        <v>165</v>
      </c>
      <c r="F49" s="3">
        <v>244.3</v>
      </c>
      <c r="G49" s="3">
        <v>159.69999999999999</v>
      </c>
      <c r="H49" s="3">
        <v>217.8</v>
      </c>
      <c r="I49" s="3"/>
      <c r="J49" s="11">
        <f t="shared" si="4"/>
        <v>1.4808287687544652</v>
      </c>
      <c r="K49" s="11">
        <f t="shared" si="5"/>
        <v>7.4420383938594417E-2</v>
      </c>
      <c r="L49" s="11">
        <f t="shared" si="6"/>
        <v>0.56640482850604701</v>
      </c>
      <c r="M49" s="11">
        <f t="shared" si="7"/>
        <v>1.128308093761101</v>
      </c>
      <c r="N49" s="3" t="s">
        <v>422</v>
      </c>
      <c r="O49" s="3" t="s">
        <v>1842</v>
      </c>
      <c r="P49" s="3" t="s">
        <v>1628</v>
      </c>
    </row>
    <row r="50" spans="1:16" x14ac:dyDescent="0.2">
      <c r="A50" s="3" t="s">
        <v>290</v>
      </c>
      <c r="B50" s="3" t="s">
        <v>291</v>
      </c>
      <c r="C50" s="3">
        <v>46.3</v>
      </c>
      <c r="D50" s="3">
        <v>42.2</v>
      </c>
      <c r="E50" s="3">
        <v>57.9</v>
      </c>
      <c r="F50" s="3">
        <v>92.8</v>
      </c>
      <c r="G50" s="3">
        <v>55.4</v>
      </c>
      <c r="H50" s="3">
        <v>89.7</v>
      </c>
      <c r="I50" s="3"/>
      <c r="J50" s="11">
        <f t="shared" si="4"/>
        <v>1.6249999999999998</v>
      </c>
      <c r="K50" s="11">
        <f t="shared" si="5"/>
        <v>7.6875062862544016E-2</v>
      </c>
      <c r="L50" s="11">
        <f t="shared" si="6"/>
        <v>0.70043971814109196</v>
      </c>
      <c r="M50" s="11">
        <f t="shared" si="7"/>
        <v>1.1142145160835861</v>
      </c>
      <c r="N50" s="3" t="s">
        <v>290</v>
      </c>
      <c r="O50" s="3" t="s">
        <v>1788</v>
      </c>
      <c r="P50" s="3" t="s">
        <v>1729</v>
      </c>
    </row>
    <row r="51" spans="1:16" x14ac:dyDescent="0.2">
      <c r="A51" s="3" t="s">
        <v>484</v>
      </c>
      <c r="B51" s="3" t="s">
        <v>485</v>
      </c>
      <c r="C51" s="3">
        <v>33.6</v>
      </c>
      <c r="D51" s="3">
        <v>26.8</v>
      </c>
      <c r="E51" s="3">
        <v>34.5</v>
      </c>
      <c r="F51" s="3">
        <v>54.4</v>
      </c>
      <c r="G51" s="3">
        <v>35</v>
      </c>
      <c r="H51" s="3">
        <v>51.3</v>
      </c>
      <c r="I51" s="3"/>
      <c r="J51" s="11">
        <f t="shared" si="4"/>
        <v>1.482613277133825</v>
      </c>
      <c r="K51" s="11">
        <f t="shared" si="5"/>
        <v>7.829373014029993E-2</v>
      </c>
      <c r="L51" s="11">
        <f t="shared" si="6"/>
        <v>0.5681423362154232</v>
      </c>
      <c r="M51" s="11">
        <f t="shared" si="7"/>
        <v>1.1062730153941176</v>
      </c>
      <c r="N51" s="3" t="s">
        <v>484</v>
      </c>
      <c r="O51" s="3" t="s">
        <v>1659</v>
      </c>
      <c r="P51" s="3" t="s">
        <v>1628</v>
      </c>
    </row>
    <row r="52" spans="1:16" x14ac:dyDescent="0.2">
      <c r="A52" s="3" t="s">
        <v>1133</v>
      </c>
      <c r="B52" s="3" t="s">
        <v>1134</v>
      </c>
      <c r="C52" s="3">
        <v>19.5</v>
      </c>
      <c r="D52" s="3">
        <v>17.2</v>
      </c>
      <c r="E52" s="3">
        <v>23.6</v>
      </c>
      <c r="F52" s="3">
        <v>26.4</v>
      </c>
      <c r="G52" s="3">
        <v>22.8</v>
      </c>
      <c r="H52" s="3">
        <v>26.4</v>
      </c>
      <c r="I52" s="3"/>
      <c r="J52" s="11">
        <f t="shared" si="4"/>
        <v>1.2537313432835819</v>
      </c>
      <c r="K52" s="11">
        <f t="shared" si="5"/>
        <v>8.3504611982911092E-2</v>
      </c>
      <c r="L52" s="11">
        <f t="shared" si="6"/>
        <v>0.32622823232098769</v>
      </c>
      <c r="M52" s="11">
        <f t="shared" si="7"/>
        <v>1.0782895376491415</v>
      </c>
      <c r="N52" s="3" t="s">
        <v>1133</v>
      </c>
      <c r="O52" s="3" t="s">
        <v>1764</v>
      </c>
      <c r="P52" s="3" t="s">
        <v>1628</v>
      </c>
    </row>
    <row r="53" spans="1:16" x14ac:dyDescent="0.2">
      <c r="A53" s="3" t="s">
        <v>1482</v>
      </c>
      <c r="B53" s="3" t="s">
        <v>1483</v>
      </c>
      <c r="C53" s="3">
        <v>14.4</v>
      </c>
      <c r="D53" s="3">
        <v>15.3</v>
      </c>
      <c r="E53" s="3">
        <v>18.600000000000001</v>
      </c>
      <c r="F53" s="3">
        <v>25.1</v>
      </c>
      <c r="G53" s="3">
        <v>17.5</v>
      </c>
      <c r="H53" s="3">
        <v>24.6</v>
      </c>
      <c r="I53" s="3"/>
      <c r="J53" s="11">
        <f t="shared" si="4"/>
        <v>1.3913043478260869</v>
      </c>
      <c r="K53" s="11">
        <f t="shared" si="5"/>
        <v>8.5041974145817809E-2</v>
      </c>
      <c r="L53" s="11">
        <f t="shared" si="6"/>
        <v>0.47643804394298706</v>
      </c>
      <c r="M53" s="11">
        <f t="shared" si="7"/>
        <v>1.0703666667504725</v>
      </c>
      <c r="N53" s="3" t="s">
        <v>1482</v>
      </c>
      <c r="O53" s="3" t="s">
        <v>1786</v>
      </c>
      <c r="P53" s="3" t="s">
        <v>1701</v>
      </c>
    </row>
    <row r="54" spans="1:16" x14ac:dyDescent="0.2">
      <c r="A54" s="3" t="s">
        <v>1298</v>
      </c>
      <c r="B54" s="3" t="s">
        <v>1299</v>
      </c>
      <c r="C54" s="3">
        <v>26.1</v>
      </c>
      <c r="D54" s="3">
        <v>10.3</v>
      </c>
      <c r="E54" s="3">
        <v>9.8000000000000007</v>
      </c>
      <c r="F54" s="3">
        <v>67.2</v>
      </c>
      <c r="G54" s="3">
        <v>44.7</v>
      </c>
      <c r="H54" s="3">
        <v>24.1</v>
      </c>
      <c r="I54" s="3"/>
      <c r="J54" s="11">
        <f t="shared" si="4"/>
        <v>2.9437229437229435</v>
      </c>
      <c r="K54" s="11">
        <f t="shared" si="5"/>
        <v>9.168209902950708E-2</v>
      </c>
      <c r="L54" s="11">
        <f t="shared" si="6"/>
        <v>1.5576418947216442</v>
      </c>
      <c r="M54" s="11">
        <f t="shared" si="7"/>
        <v>1.0377154522429937</v>
      </c>
      <c r="N54" s="3" t="s">
        <v>1298</v>
      </c>
      <c r="O54" s="3" t="s">
        <v>1627</v>
      </c>
      <c r="P54" s="3" t="s">
        <v>1628</v>
      </c>
    </row>
    <row r="55" spans="1:16" x14ac:dyDescent="0.2">
      <c r="A55" s="3" t="s">
        <v>929</v>
      </c>
      <c r="B55" s="3" t="s">
        <v>930</v>
      </c>
      <c r="C55" s="3">
        <v>20.8</v>
      </c>
      <c r="D55" s="3">
        <v>19.600000000000001</v>
      </c>
      <c r="E55" s="3">
        <v>16.899999999999999</v>
      </c>
      <c r="F55" s="3">
        <v>27.8</v>
      </c>
      <c r="G55" s="3">
        <v>20</v>
      </c>
      <c r="H55" s="3">
        <v>27.6</v>
      </c>
      <c r="I55" s="3"/>
      <c r="J55" s="11">
        <f t="shared" si="4"/>
        <v>1.3158813263525306</v>
      </c>
      <c r="K55" s="11">
        <f t="shared" si="5"/>
        <v>9.86767666564526E-2</v>
      </c>
      <c r="L55" s="11">
        <f t="shared" si="6"/>
        <v>0.39602938451175951</v>
      </c>
      <c r="M55" s="11">
        <f t="shared" si="7"/>
        <v>1.0057850894849625</v>
      </c>
      <c r="N55" s="3" t="s">
        <v>929</v>
      </c>
      <c r="O55" s="3" t="s">
        <v>1745</v>
      </c>
      <c r="P55" s="3" t="s">
        <v>1746</v>
      </c>
    </row>
    <row r="56" spans="1:16" x14ac:dyDescent="0.2">
      <c r="A56" s="3" t="s">
        <v>508</v>
      </c>
      <c r="B56" s="3" t="s">
        <v>509</v>
      </c>
      <c r="C56" s="3">
        <v>62.2</v>
      </c>
      <c r="D56" s="3">
        <v>73.3</v>
      </c>
      <c r="E56" s="3">
        <v>78.900000000000006</v>
      </c>
      <c r="F56" s="3">
        <v>91.6</v>
      </c>
      <c r="G56" s="3">
        <v>76.5</v>
      </c>
      <c r="H56" s="3">
        <v>98.3</v>
      </c>
      <c r="I56" s="3"/>
      <c r="J56" s="11">
        <f t="shared" si="4"/>
        <v>1.2425373134328357</v>
      </c>
      <c r="K56" s="11">
        <f t="shared" si="5"/>
        <v>9.9159507411384989E-2</v>
      </c>
      <c r="L56" s="11">
        <f t="shared" si="6"/>
        <v>0.31328917661348954</v>
      </c>
      <c r="M56" s="11">
        <f t="shared" si="7"/>
        <v>1.0036656393169703</v>
      </c>
      <c r="N56" s="3" t="s">
        <v>508</v>
      </c>
      <c r="O56" s="3" t="s">
        <v>1754</v>
      </c>
      <c r="P56" s="3" t="s">
        <v>1667</v>
      </c>
    </row>
    <row r="57" spans="1:16" x14ac:dyDescent="0.2">
      <c r="A57" s="3" t="s">
        <v>510</v>
      </c>
      <c r="B57" s="3" t="s">
        <v>511</v>
      </c>
      <c r="C57" s="3">
        <v>34.5</v>
      </c>
      <c r="D57" s="3">
        <v>61</v>
      </c>
      <c r="E57" s="3">
        <v>63.1</v>
      </c>
      <c r="F57" s="3">
        <v>92.8</v>
      </c>
      <c r="G57" s="3">
        <v>61.4</v>
      </c>
      <c r="H57" s="3">
        <v>98.1</v>
      </c>
      <c r="I57" s="3"/>
      <c r="J57" s="11">
        <f t="shared" si="4"/>
        <v>1.5907944514501891</v>
      </c>
      <c r="K57" s="11">
        <f t="shared" si="5"/>
        <v>0.10067955185412145</v>
      </c>
      <c r="L57" s="11">
        <f t="shared" si="6"/>
        <v>0.66974743527232194</v>
      </c>
      <c r="M57" s="11">
        <f t="shared" si="7"/>
        <v>0.99705872625553138</v>
      </c>
      <c r="N57" s="3" t="s">
        <v>510</v>
      </c>
      <c r="O57" s="3" t="s">
        <v>1796</v>
      </c>
      <c r="P57" s="3" t="s">
        <v>1602</v>
      </c>
    </row>
    <row r="58" spans="1:16" x14ac:dyDescent="0.2">
      <c r="A58" s="3" t="s">
        <v>811</v>
      </c>
      <c r="B58" s="3" t="s">
        <v>812</v>
      </c>
      <c r="C58" s="3">
        <v>35.9</v>
      </c>
      <c r="D58" s="3">
        <v>34.5</v>
      </c>
      <c r="E58" s="3">
        <v>55.8</v>
      </c>
      <c r="F58" s="3">
        <v>57.6</v>
      </c>
      <c r="G58" s="3">
        <v>54</v>
      </c>
      <c r="H58" s="3">
        <v>76.5</v>
      </c>
      <c r="I58" s="3"/>
      <c r="J58" s="11">
        <f t="shared" si="4"/>
        <v>1.4904912836767035</v>
      </c>
      <c r="K58" s="11">
        <f t="shared" si="5"/>
        <v>0.10297336271158741</v>
      </c>
      <c r="L58" s="11">
        <f t="shared" si="6"/>
        <v>0.57578793854064592</v>
      </c>
      <c r="M58" s="11">
        <f t="shared" si="7"/>
        <v>0.98727510464929047</v>
      </c>
      <c r="N58" s="3" t="s">
        <v>811</v>
      </c>
      <c r="O58" s="3" t="s">
        <v>1783</v>
      </c>
      <c r="P58" s="3" t="s">
        <v>1628</v>
      </c>
    </row>
    <row r="59" spans="1:16" x14ac:dyDescent="0.2">
      <c r="A59" s="3" t="s">
        <v>1568</v>
      </c>
      <c r="B59" s="3" t="s">
        <v>1569</v>
      </c>
      <c r="C59" s="3">
        <v>33.6</v>
      </c>
      <c r="D59" s="3">
        <v>26</v>
      </c>
      <c r="E59" s="3">
        <v>19.5</v>
      </c>
      <c r="F59" s="3">
        <v>42.2</v>
      </c>
      <c r="G59" s="3">
        <v>31.7</v>
      </c>
      <c r="H59" s="3">
        <v>36.9</v>
      </c>
      <c r="I59" s="3"/>
      <c r="J59" s="11">
        <f t="shared" si="4"/>
        <v>1.4007585335018966</v>
      </c>
      <c r="K59" s="11">
        <f t="shared" si="5"/>
        <v>0.10593198216430871</v>
      </c>
      <c r="L59" s="11">
        <f t="shared" si="6"/>
        <v>0.48620828157639684</v>
      </c>
      <c r="M59" s="11">
        <f t="shared" si="7"/>
        <v>0.97497290126611669</v>
      </c>
      <c r="N59" s="3" t="s">
        <v>1568</v>
      </c>
      <c r="O59" s="3" t="s">
        <v>1773</v>
      </c>
      <c r="P59" s="3" t="s">
        <v>1602</v>
      </c>
    </row>
    <row r="60" spans="1:16" x14ac:dyDescent="0.2">
      <c r="A60" s="3" t="s">
        <v>719</v>
      </c>
      <c r="B60" s="3" t="s">
        <v>720</v>
      </c>
      <c r="C60" s="3">
        <v>4.8</v>
      </c>
      <c r="D60" s="3">
        <v>4.0999999999999996</v>
      </c>
      <c r="E60" s="3">
        <v>9.6999999999999993</v>
      </c>
      <c r="F60" s="3">
        <v>10.5</v>
      </c>
      <c r="G60" s="3">
        <v>8.6</v>
      </c>
      <c r="H60" s="3">
        <v>12.4</v>
      </c>
      <c r="I60" s="3"/>
      <c r="J60" s="11">
        <f t="shared" si="4"/>
        <v>1.6935483870967745</v>
      </c>
      <c r="K60" s="11">
        <f t="shared" si="5"/>
        <v>0.10698283665644555</v>
      </c>
      <c r="L60" s="11">
        <f t="shared" si="6"/>
        <v>0.76004920727924763</v>
      </c>
      <c r="M60" s="11">
        <f t="shared" si="7"/>
        <v>0.97068589094363145</v>
      </c>
      <c r="N60" s="3" t="s">
        <v>719</v>
      </c>
      <c r="O60" s="3" t="s">
        <v>1652</v>
      </c>
      <c r="P60" s="3" t="s">
        <v>1628</v>
      </c>
    </row>
    <row r="61" spans="1:16" x14ac:dyDescent="0.2">
      <c r="A61" s="3" t="s">
        <v>390</v>
      </c>
      <c r="B61" s="3" t="s">
        <v>391</v>
      </c>
      <c r="C61" s="3">
        <v>25.6</v>
      </c>
      <c r="D61" s="3">
        <v>37.299999999999997</v>
      </c>
      <c r="E61" s="3">
        <v>41.8</v>
      </c>
      <c r="F61" s="3">
        <v>55.8</v>
      </c>
      <c r="G61" s="3">
        <v>38.9</v>
      </c>
      <c r="H61" s="3">
        <v>53.5</v>
      </c>
      <c r="I61" s="3"/>
      <c r="J61" s="11">
        <f t="shared" si="4"/>
        <v>1.4154727793696276</v>
      </c>
      <c r="K61" s="11">
        <f t="shared" si="5"/>
        <v>0.11295638776897912</v>
      </c>
      <c r="L61" s="11">
        <f t="shared" si="6"/>
        <v>0.50128400537502549</v>
      </c>
      <c r="M61" s="11">
        <f t="shared" si="7"/>
        <v>0.94708920436843413</v>
      </c>
      <c r="N61" s="3" t="s">
        <v>390</v>
      </c>
      <c r="O61" s="3" t="s">
        <v>1844</v>
      </c>
      <c r="P61" s="3" t="s">
        <v>1665</v>
      </c>
    </row>
    <row r="62" spans="1:16" x14ac:dyDescent="0.2">
      <c r="A62" s="3" t="s">
        <v>857</v>
      </c>
      <c r="B62" s="3" t="s">
        <v>858</v>
      </c>
      <c r="C62" s="3">
        <v>48.7</v>
      </c>
      <c r="D62" s="3">
        <v>46.4</v>
      </c>
      <c r="E62" s="3">
        <v>69.3</v>
      </c>
      <c r="F62" s="3">
        <v>95.3</v>
      </c>
      <c r="G62" s="3">
        <v>59.3</v>
      </c>
      <c r="H62" s="3">
        <v>91</v>
      </c>
      <c r="I62" s="3"/>
      <c r="J62" s="11">
        <f t="shared" si="4"/>
        <v>1.4939172749391729</v>
      </c>
      <c r="K62" s="11">
        <f t="shared" si="5"/>
        <v>0.11517945956618146</v>
      </c>
      <c r="L62" s="11">
        <f t="shared" si="6"/>
        <v>0.57910026168849671</v>
      </c>
      <c r="M62" s="11">
        <f t="shared" si="7"/>
        <v>0.93862496355551217</v>
      </c>
      <c r="N62" s="3" t="s">
        <v>857</v>
      </c>
      <c r="O62" s="3" t="s">
        <v>1910</v>
      </c>
      <c r="P62" s="3" t="s">
        <v>1591</v>
      </c>
    </row>
    <row r="63" spans="1:16" x14ac:dyDescent="0.2">
      <c r="A63" s="3" t="s">
        <v>330</v>
      </c>
      <c r="B63" s="3" t="s">
        <v>331</v>
      </c>
      <c r="C63" s="3">
        <v>33.1</v>
      </c>
      <c r="D63" s="3">
        <v>39.799999999999997</v>
      </c>
      <c r="E63" s="3">
        <v>48.8</v>
      </c>
      <c r="F63" s="3">
        <v>57.4</v>
      </c>
      <c r="G63" s="3">
        <v>45.4</v>
      </c>
      <c r="H63" s="3">
        <v>76.400000000000006</v>
      </c>
      <c r="I63" s="3"/>
      <c r="J63" s="11">
        <f t="shared" si="4"/>
        <v>1.4724732949876744</v>
      </c>
      <c r="K63" s="11">
        <f t="shared" si="5"/>
        <v>0.13075766109087666</v>
      </c>
      <c r="L63" s="11">
        <f t="shared" si="6"/>
        <v>0.55824146934387564</v>
      </c>
      <c r="M63" s="11">
        <f t="shared" si="7"/>
        <v>0.88353285640316026</v>
      </c>
      <c r="N63" s="3" t="s">
        <v>330</v>
      </c>
      <c r="O63" s="3" t="s">
        <v>1726</v>
      </c>
      <c r="P63" s="3" t="s">
        <v>1727</v>
      </c>
    </row>
    <row r="64" spans="1:16" x14ac:dyDescent="0.2">
      <c r="A64" s="3" t="s">
        <v>1055</v>
      </c>
      <c r="B64" s="3" t="s">
        <v>1056</v>
      </c>
      <c r="C64" s="3">
        <v>19.3</v>
      </c>
      <c r="D64" s="3">
        <v>23.7</v>
      </c>
      <c r="E64" s="3">
        <v>20.5</v>
      </c>
      <c r="F64" s="3">
        <v>35.1</v>
      </c>
      <c r="G64" s="3">
        <v>21.8</v>
      </c>
      <c r="H64" s="3">
        <v>29.8</v>
      </c>
      <c r="I64" s="3"/>
      <c r="J64" s="11">
        <f t="shared" si="4"/>
        <v>1.3653543307086615</v>
      </c>
      <c r="K64" s="11">
        <f t="shared" si="5"/>
        <v>0.13111198357346779</v>
      </c>
      <c r="L64" s="11">
        <f t="shared" si="6"/>
        <v>0.44927540156230694</v>
      </c>
      <c r="M64" s="11">
        <f t="shared" si="7"/>
        <v>0.88235761218494657</v>
      </c>
      <c r="N64" s="3" t="s">
        <v>1055</v>
      </c>
      <c r="O64" s="3" t="s">
        <v>1676</v>
      </c>
      <c r="P64" s="3" t="s">
        <v>1628</v>
      </c>
    </row>
    <row r="65" spans="1:16" x14ac:dyDescent="0.2">
      <c r="A65" s="3" t="s">
        <v>1001</v>
      </c>
      <c r="B65" s="3" t="s">
        <v>1002</v>
      </c>
      <c r="C65" s="3">
        <v>7.5</v>
      </c>
      <c r="D65" s="3">
        <v>10.1</v>
      </c>
      <c r="E65" s="3">
        <v>13.3</v>
      </c>
      <c r="F65" s="3">
        <v>12.1</v>
      </c>
      <c r="G65" s="3">
        <v>14.3</v>
      </c>
      <c r="H65" s="3">
        <v>17.399999999999999</v>
      </c>
      <c r="I65" s="3"/>
      <c r="J65" s="11">
        <f t="shared" si="4"/>
        <v>1.4174757281553396</v>
      </c>
      <c r="K65" s="11">
        <f t="shared" si="5"/>
        <v>0.13176275703177401</v>
      </c>
      <c r="L65" s="11">
        <f t="shared" si="6"/>
        <v>0.50332403169679873</v>
      </c>
      <c r="M65" s="11">
        <f t="shared" si="7"/>
        <v>0.88020732647370847</v>
      </c>
      <c r="N65" s="3" t="s">
        <v>1001</v>
      </c>
      <c r="O65" s="3" t="s">
        <v>1836</v>
      </c>
      <c r="P65" s="3" t="s">
        <v>1837</v>
      </c>
    </row>
    <row r="66" spans="1:16" x14ac:dyDescent="0.2">
      <c r="A66" s="3" t="s">
        <v>1366</v>
      </c>
      <c r="B66" s="3" t="s">
        <v>1367</v>
      </c>
      <c r="C66" s="3">
        <v>15.7</v>
      </c>
      <c r="D66" s="3">
        <v>20.5</v>
      </c>
      <c r="E66" s="3">
        <v>22.3</v>
      </c>
      <c r="F66" s="3">
        <v>31.8</v>
      </c>
      <c r="G66" s="3">
        <v>21.2</v>
      </c>
      <c r="H66" s="3">
        <v>25.5</v>
      </c>
      <c r="I66" s="3"/>
      <c r="J66" s="11">
        <f t="shared" ref="J66:J97" si="8">(F66+G66+H66)/(C66+D66+E66)</f>
        <v>1.3418803418803418</v>
      </c>
      <c r="K66" s="11">
        <f t="shared" ref="K66:K97" si="9">TTEST(F66:H66,C66:E66,2,2)</f>
        <v>0.14216557790115522</v>
      </c>
      <c r="L66" s="11">
        <f t="shared" ref="L66:L97" si="10">LOG(J66,2)</f>
        <v>0.42425602930822237</v>
      </c>
      <c r="M66" s="11">
        <f t="shared" ref="M66:M97" si="11">-LOG10(K66)</f>
        <v>0.84720554521844882</v>
      </c>
      <c r="N66" s="3" t="s">
        <v>1366</v>
      </c>
      <c r="O66" s="3" t="s">
        <v>1742</v>
      </c>
      <c r="P66" s="3" t="s">
        <v>1628</v>
      </c>
    </row>
    <row r="67" spans="1:16" x14ac:dyDescent="0.2">
      <c r="A67" s="3" t="s">
        <v>588</v>
      </c>
      <c r="B67" s="3" t="s">
        <v>589</v>
      </c>
      <c r="C67" s="3">
        <v>166.9</v>
      </c>
      <c r="D67" s="3">
        <v>144.6</v>
      </c>
      <c r="E67" s="3">
        <v>151.1</v>
      </c>
      <c r="F67" s="3">
        <v>178.6</v>
      </c>
      <c r="G67" s="3">
        <v>161.80000000000001</v>
      </c>
      <c r="H67" s="3">
        <v>167.4</v>
      </c>
      <c r="I67" s="3"/>
      <c r="J67" s="11">
        <f t="shared" si="8"/>
        <v>1.0977086035451793</v>
      </c>
      <c r="K67" s="11">
        <f t="shared" si="9"/>
        <v>0.14222139633944447</v>
      </c>
      <c r="L67" s="11">
        <f t="shared" si="10"/>
        <v>0.13449512901131508</v>
      </c>
      <c r="M67" s="11">
        <f t="shared" si="11"/>
        <v>0.84703506174174592</v>
      </c>
      <c r="N67" s="3" t="s">
        <v>588</v>
      </c>
      <c r="O67" s="3" t="s">
        <v>1820</v>
      </c>
      <c r="P67" s="3" t="s">
        <v>1701</v>
      </c>
    </row>
    <row r="68" spans="1:16" x14ac:dyDescent="0.2">
      <c r="A68" s="3" t="s">
        <v>613</v>
      </c>
      <c r="B68" s="3" t="s">
        <v>614</v>
      </c>
      <c r="C68" s="3">
        <v>17.100000000000001</v>
      </c>
      <c r="D68" s="3">
        <v>12.1</v>
      </c>
      <c r="E68" s="3">
        <v>16.8</v>
      </c>
      <c r="F68" s="3">
        <v>21.4</v>
      </c>
      <c r="G68" s="3">
        <v>16.2</v>
      </c>
      <c r="H68" s="3">
        <v>25.3</v>
      </c>
      <c r="I68" s="3"/>
      <c r="J68" s="11">
        <f t="shared" si="8"/>
        <v>1.3673913043478259</v>
      </c>
      <c r="K68" s="11">
        <f t="shared" si="9"/>
        <v>0.14269401577172477</v>
      </c>
      <c r="L68" s="11">
        <f t="shared" si="10"/>
        <v>0.4514261559349137</v>
      </c>
      <c r="M68" s="11">
        <f t="shared" si="11"/>
        <v>0.84559423972216907</v>
      </c>
      <c r="N68" s="3" t="s">
        <v>613</v>
      </c>
      <c r="O68" s="3" t="s">
        <v>1666</v>
      </c>
      <c r="P68" s="3" t="s">
        <v>1667</v>
      </c>
    </row>
    <row r="69" spans="1:16" x14ac:dyDescent="0.2">
      <c r="A69" s="3" t="s">
        <v>815</v>
      </c>
      <c r="B69" s="3" t="s">
        <v>816</v>
      </c>
      <c r="C69" s="3">
        <v>25.4</v>
      </c>
      <c r="D69" s="3">
        <v>27.7</v>
      </c>
      <c r="E69" s="3">
        <v>32</v>
      </c>
      <c r="F69" s="3">
        <v>46.8</v>
      </c>
      <c r="G69" s="3">
        <v>27.7</v>
      </c>
      <c r="H69" s="3">
        <v>46.5</v>
      </c>
      <c r="I69" s="3"/>
      <c r="J69" s="11">
        <f t="shared" si="8"/>
        <v>1.4218566392479437</v>
      </c>
      <c r="K69" s="11">
        <f t="shared" si="9"/>
        <v>0.14433163758942699</v>
      </c>
      <c r="L69" s="11">
        <f t="shared" si="10"/>
        <v>0.5077760104759943</v>
      </c>
      <c r="M69" s="11">
        <f t="shared" si="11"/>
        <v>0.84063846083660299</v>
      </c>
      <c r="N69" s="3" t="s">
        <v>815</v>
      </c>
      <c r="O69" s="3" t="s">
        <v>1878</v>
      </c>
      <c r="P69" s="3" t="s">
        <v>1628</v>
      </c>
    </row>
    <row r="70" spans="1:16" x14ac:dyDescent="0.2">
      <c r="A70" s="3" t="s">
        <v>584</v>
      </c>
      <c r="B70" s="3" t="s">
        <v>585</v>
      </c>
      <c r="C70" s="3">
        <v>30.1</v>
      </c>
      <c r="D70" s="3">
        <v>31.8</v>
      </c>
      <c r="E70" s="3">
        <v>29.8</v>
      </c>
      <c r="F70" s="3">
        <v>52.8</v>
      </c>
      <c r="G70" s="3">
        <v>31.9</v>
      </c>
      <c r="H70" s="3">
        <v>40</v>
      </c>
      <c r="I70" s="3"/>
      <c r="J70" s="11">
        <f t="shared" si="8"/>
        <v>1.3598691384950925</v>
      </c>
      <c r="K70" s="11">
        <f t="shared" si="9"/>
        <v>0.14647018579897489</v>
      </c>
      <c r="L70" s="11">
        <f t="shared" si="10"/>
        <v>0.44346782623461545</v>
      </c>
      <c r="M70" s="11">
        <f t="shared" si="11"/>
        <v>0.83425076753310734</v>
      </c>
      <c r="N70" s="3" t="s">
        <v>584</v>
      </c>
      <c r="O70" s="3" t="s">
        <v>1905</v>
      </c>
      <c r="P70" s="3" t="s">
        <v>1628</v>
      </c>
    </row>
    <row r="71" spans="1:16" x14ac:dyDescent="0.2">
      <c r="A71" s="3" t="s">
        <v>578</v>
      </c>
      <c r="B71" s="3" t="s">
        <v>579</v>
      </c>
      <c r="C71" s="3">
        <v>80.3</v>
      </c>
      <c r="D71" s="3">
        <v>65.599999999999994</v>
      </c>
      <c r="E71" s="3">
        <v>93.2</v>
      </c>
      <c r="F71" s="3">
        <v>108.4</v>
      </c>
      <c r="G71" s="3">
        <v>82.8</v>
      </c>
      <c r="H71" s="3">
        <v>118.8</v>
      </c>
      <c r="I71" s="3"/>
      <c r="J71" s="11">
        <f t="shared" si="8"/>
        <v>1.2965286491007948</v>
      </c>
      <c r="K71" s="11">
        <f t="shared" si="9"/>
        <v>0.15118300495563716</v>
      </c>
      <c r="L71" s="11">
        <f t="shared" si="10"/>
        <v>0.37465408544997214</v>
      </c>
      <c r="M71" s="11">
        <f t="shared" si="11"/>
        <v>0.82049702675032532</v>
      </c>
      <c r="N71" s="3" t="s">
        <v>578</v>
      </c>
      <c r="O71" s="3" t="s">
        <v>1749</v>
      </c>
      <c r="P71" s="3" t="s">
        <v>1750</v>
      </c>
    </row>
    <row r="72" spans="1:16" x14ac:dyDescent="0.2">
      <c r="A72" s="3" t="s">
        <v>665</v>
      </c>
      <c r="B72" s="3" t="s">
        <v>666</v>
      </c>
      <c r="C72" s="3">
        <v>27.4</v>
      </c>
      <c r="D72" s="3">
        <v>33.200000000000003</v>
      </c>
      <c r="E72" s="3">
        <v>42.3</v>
      </c>
      <c r="F72" s="3">
        <v>50</v>
      </c>
      <c r="G72" s="3">
        <v>36.6</v>
      </c>
      <c r="H72" s="3">
        <v>63.7</v>
      </c>
      <c r="I72" s="3"/>
      <c r="J72" s="11">
        <f t="shared" si="8"/>
        <v>1.4606413994169096</v>
      </c>
      <c r="K72" s="11">
        <f t="shared" si="9"/>
        <v>0.15207328656958755</v>
      </c>
      <c r="L72" s="11">
        <f t="shared" si="10"/>
        <v>0.54660202702239602</v>
      </c>
      <c r="M72" s="11">
        <f t="shared" si="11"/>
        <v>0.81794706809249507</v>
      </c>
      <c r="N72" s="3" t="s">
        <v>665</v>
      </c>
      <c r="O72" s="3" t="s">
        <v>1810</v>
      </c>
      <c r="P72" s="3" t="s">
        <v>1591</v>
      </c>
    </row>
    <row r="73" spans="1:16" x14ac:dyDescent="0.2">
      <c r="A73" s="3" t="s">
        <v>973</v>
      </c>
      <c r="B73" s="3" t="s">
        <v>974</v>
      </c>
      <c r="C73" s="3">
        <v>20.6</v>
      </c>
      <c r="D73" s="3">
        <v>7</v>
      </c>
      <c r="E73" s="3">
        <v>7.6</v>
      </c>
      <c r="F73" s="3">
        <v>29</v>
      </c>
      <c r="G73" s="3">
        <v>26.1</v>
      </c>
      <c r="H73" s="3">
        <v>12.6</v>
      </c>
      <c r="I73" s="3"/>
      <c r="J73" s="11">
        <f t="shared" si="8"/>
        <v>1.9232954545454544</v>
      </c>
      <c r="K73" s="11">
        <f t="shared" si="9"/>
        <v>0.18246465525715794</v>
      </c>
      <c r="L73" s="11">
        <f t="shared" si="10"/>
        <v>0.94358040493769935</v>
      </c>
      <c r="M73" s="11">
        <f t="shared" si="11"/>
        <v>0.73882124908910118</v>
      </c>
      <c r="N73" s="3" t="s">
        <v>973</v>
      </c>
      <c r="O73" s="3" t="s">
        <v>1731</v>
      </c>
      <c r="P73" s="3" t="s">
        <v>1727</v>
      </c>
    </row>
    <row r="74" spans="1:16" x14ac:dyDescent="0.2">
      <c r="A74" s="3" t="s">
        <v>360</v>
      </c>
      <c r="B74" s="3" t="s">
        <v>361</v>
      </c>
      <c r="C74" s="3">
        <v>67.400000000000006</v>
      </c>
      <c r="D74" s="3">
        <v>70.7</v>
      </c>
      <c r="E74" s="3">
        <v>126.4</v>
      </c>
      <c r="F74" s="3">
        <v>129.80000000000001</v>
      </c>
      <c r="G74" s="3">
        <v>96.1</v>
      </c>
      <c r="H74" s="3">
        <v>186.6</v>
      </c>
      <c r="I74" s="3"/>
      <c r="J74" s="11">
        <f t="shared" si="8"/>
        <v>1.5595463137996219</v>
      </c>
      <c r="K74" s="11">
        <f t="shared" si="9"/>
        <v>0.2049206317369093</v>
      </c>
      <c r="L74" s="11">
        <f t="shared" si="10"/>
        <v>0.64112639701915242</v>
      </c>
      <c r="M74" s="11">
        <f t="shared" si="11"/>
        <v>0.68841431393452712</v>
      </c>
      <c r="N74" s="3" t="s">
        <v>360</v>
      </c>
      <c r="O74" s="3" t="s">
        <v>1739</v>
      </c>
      <c r="P74" s="3" t="s">
        <v>1626</v>
      </c>
    </row>
    <row r="75" spans="1:16" x14ac:dyDescent="0.2">
      <c r="A75" s="3" t="s">
        <v>897</v>
      </c>
      <c r="B75" s="3" t="s">
        <v>898</v>
      </c>
      <c r="C75" s="3">
        <v>48.4</v>
      </c>
      <c r="D75" s="3">
        <v>51.9</v>
      </c>
      <c r="E75" s="3">
        <v>71.900000000000006</v>
      </c>
      <c r="F75" s="3">
        <v>68.599999999999994</v>
      </c>
      <c r="G75" s="3">
        <v>62.4</v>
      </c>
      <c r="H75" s="3">
        <v>86.9</v>
      </c>
      <c r="I75" s="3"/>
      <c r="J75" s="11">
        <f t="shared" si="8"/>
        <v>1.2653890824622533</v>
      </c>
      <c r="K75" s="11">
        <f t="shared" si="9"/>
        <v>0.21600029861959308</v>
      </c>
      <c r="L75" s="11">
        <f t="shared" si="10"/>
        <v>0.33958105371906305</v>
      </c>
      <c r="M75" s="11">
        <f t="shared" si="11"/>
        <v>0.66554564843818109</v>
      </c>
      <c r="N75" s="3" t="s">
        <v>897</v>
      </c>
      <c r="O75" s="3" t="s">
        <v>1683</v>
      </c>
      <c r="P75" s="3" t="s">
        <v>1626</v>
      </c>
    </row>
    <row r="76" spans="1:16" x14ac:dyDescent="0.2">
      <c r="A76" s="3" t="s">
        <v>278</v>
      </c>
      <c r="B76" s="3" t="s">
        <v>279</v>
      </c>
      <c r="C76" s="3">
        <v>79</v>
      </c>
      <c r="D76" s="3">
        <v>87</v>
      </c>
      <c r="E76" s="3">
        <v>181.3</v>
      </c>
      <c r="F76" s="3">
        <v>167</v>
      </c>
      <c r="G76" s="3">
        <v>136.6</v>
      </c>
      <c r="H76" s="3">
        <v>275.5</v>
      </c>
      <c r="I76" s="3"/>
      <c r="J76" s="11">
        <f t="shared" si="8"/>
        <v>1.6674344946731932</v>
      </c>
      <c r="K76" s="11">
        <f t="shared" si="9"/>
        <v>0.22176961765420258</v>
      </c>
      <c r="L76" s="11">
        <f t="shared" si="10"/>
        <v>0.73763008610766223</v>
      </c>
      <c r="M76" s="11">
        <f t="shared" si="11"/>
        <v>0.65409795227582501</v>
      </c>
      <c r="N76" s="3" t="s">
        <v>278</v>
      </c>
      <c r="O76" s="3" t="s">
        <v>1711</v>
      </c>
      <c r="P76" s="3" t="s">
        <v>1628</v>
      </c>
    </row>
    <row r="77" spans="1:16" x14ac:dyDescent="0.2">
      <c r="A77" s="3" t="s">
        <v>601</v>
      </c>
      <c r="B77" s="3" t="s">
        <v>602</v>
      </c>
      <c r="C77" s="3">
        <v>25.2</v>
      </c>
      <c r="D77" s="3">
        <v>39.5</v>
      </c>
      <c r="E77" s="3">
        <v>41.5</v>
      </c>
      <c r="F77" s="3">
        <v>48.6</v>
      </c>
      <c r="G77" s="3">
        <v>36.299999999999997</v>
      </c>
      <c r="H77" s="3">
        <v>49.8</v>
      </c>
      <c r="I77" s="3"/>
      <c r="J77" s="11">
        <f t="shared" si="8"/>
        <v>1.2683615819209038</v>
      </c>
      <c r="K77" s="11">
        <f t="shared" si="9"/>
        <v>0.22946658393585798</v>
      </c>
      <c r="L77" s="11">
        <f t="shared" si="10"/>
        <v>0.34296608465814932</v>
      </c>
      <c r="M77" s="11">
        <f t="shared" si="11"/>
        <v>0.63928054964261238</v>
      </c>
      <c r="N77" s="3" t="s">
        <v>601</v>
      </c>
      <c r="O77" s="3" t="s">
        <v>1816</v>
      </c>
      <c r="P77" s="3" t="s">
        <v>1628</v>
      </c>
    </row>
    <row r="78" spans="1:16" x14ac:dyDescent="0.2">
      <c r="A78" s="3" t="s">
        <v>1540</v>
      </c>
      <c r="B78" s="3" t="s">
        <v>1541</v>
      </c>
      <c r="C78" s="3">
        <v>6.9</v>
      </c>
      <c r="D78" s="3">
        <v>12.5</v>
      </c>
      <c r="E78" s="3">
        <v>8.4</v>
      </c>
      <c r="F78" s="3">
        <v>12</v>
      </c>
      <c r="G78" s="3">
        <v>15.1</v>
      </c>
      <c r="H78" s="3">
        <v>10</v>
      </c>
      <c r="I78" s="3"/>
      <c r="J78" s="11">
        <f t="shared" si="8"/>
        <v>1.3345323741007196</v>
      </c>
      <c r="K78" s="11">
        <f t="shared" si="9"/>
        <v>0.23799195232757711</v>
      </c>
      <c r="L78" s="11">
        <f t="shared" si="10"/>
        <v>0.41633430389729603</v>
      </c>
      <c r="M78" s="11">
        <f t="shared" si="11"/>
        <v>0.62343772831666999</v>
      </c>
      <c r="N78" s="3" t="s">
        <v>1540</v>
      </c>
      <c r="O78" s="3" t="s">
        <v>1693</v>
      </c>
      <c r="P78" s="3" t="s">
        <v>1628</v>
      </c>
    </row>
    <row r="79" spans="1:16" x14ac:dyDescent="0.2">
      <c r="A79" s="3" t="s">
        <v>1229</v>
      </c>
      <c r="B79" s="3" t="s">
        <v>1230</v>
      </c>
      <c r="C79" s="3">
        <v>15.5</v>
      </c>
      <c r="D79" s="3">
        <v>13.2</v>
      </c>
      <c r="E79" s="3">
        <v>26.3</v>
      </c>
      <c r="F79" s="3">
        <v>27.1</v>
      </c>
      <c r="G79" s="3">
        <v>18.600000000000001</v>
      </c>
      <c r="H79" s="3">
        <v>38.6</v>
      </c>
      <c r="I79" s="3"/>
      <c r="J79" s="11">
        <f t="shared" si="8"/>
        <v>1.5327272727272729</v>
      </c>
      <c r="K79" s="11">
        <f t="shared" si="9"/>
        <v>0.23893126508127385</v>
      </c>
      <c r="L79" s="11">
        <f t="shared" si="10"/>
        <v>0.61610101253006055</v>
      </c>
      <c r="M79" s="11">
        <f t="shared" si="11"/>
        <v>0.62172701741692293</v>
      </c>
      <c r="N79" s="3" t="s">
        <v>1229</v>
      </c>
      <c r="O79" s="3" t="s">
        <v>1784</v>
      </c>
      <c r="P79" s="3" t="s">
        <v>1785</v>
      </c>
    </row>
    <row r="80" spans="1:16" x14ac:dyDescent="0.2">
      <c r="A80" s="3" t="s">
        <v>941</v>
      </c>
      <c r="B80" s="3" t="s">
        <v>942</v>
      </c>
      <c r="C80" s="3">
        <v>34</v>
      </c>
      <c r="D80" s="3">
        <v>33.700000000000003</v>
      </c>
      <c r="E80" s="3">
        <v>42</v>
      </c>
      <c r="F80" s="3">
        <v>39.700000000000003</v>
      </c>
      <c r="G80" s="3">
        <v>41.3</v>
      </c>
      <c r="H80" s="3">
        <v>68.2</v>
      </c>
      <c r="I80" s="3"/>
      <c r="J80" s="11">
        <f t="shared" si="8"/>
        <v>1.3600729261622606</v>
      </c>
      <c r="K80" s="11">
        <f t="shared" si="9"/>
        <v>0.24359038737630098</v>
      </c>
      <c r="L80" s="11">
        <f t="shared" si="10"/>
        <v>0.44368400985204481</v>
      </c>
      <c r="M80" s="11">
        <f t="shared" si="11"/>
        <v>0.61333985393653379</v>
      </c>
      <c r="N80" s="3" t="s">
        <v>941</v>
      </c>
      <c r="O80" s="3" t="s">
        <v>1765</v>
      </c>
      <c r="P80" s="3" t="s">
        <v>1766</v>
      </c>
    </row>
    <row r="81" spans="1:16" x14ac:dyDescent="0.2">
      <c r="A81" s="3" t="s">
        <v>689</v>
      </c>
      <c r="B81" s="3" t="s">
        <v>690</v>
      </c>
      <c r="C81" s="3">
        <v>41.7</v>
      </c>
      <c r="D81" s="3">
        <v>22.2</v>
      </c>
      <c r="E81" s="3">
        <v>33.5</v>
      </c>
      <c r="F81" s="3">
        <v>47.6</v>
      </c>
      <c r="G81" s="3">
        <v>39.4</v>
      </c>
      <c r="H81" s="3">
        <v>36.700000000000003</v>
      </c>
      <c r="I81" s="3"/>
      <c r="J81" s="11">
        <f t="shared" si="8"/>
        <v>1.2700205338809034</v>
      </c>
      <c r="K81" s="11">
        <f t="shared" si="9"/>
        <v>0.25080903908995605</v>
      </c>
      <c r="L81" s="11">
        <f t="shared" si="10"/>
        <v>0.34485182289402744</v>
      </c>
      <c r="M81" s="11">
        <f t="shared" si="11"/>
        <v>0.60065681570356511</v>
      </c>
      <c r="N81" s="3" t="s">
        <v>689</v>
      </c>
      <c r="O81" s="3" t="s">
        <v>1856</v>
      </c>
      <c r="P81" s="3" t="s">
        <v>1701</v>
      </c>
    </row>
    <row r="82" spans="1:16" x14ac:dyDescent="0.2">
      <c r="A82" s="3" t="s">
        <v>1009</v>
      </c>
      <c r="B82" s="3" t="s">
        <v>1010</v>
      </c>
      <c r="C82" s="3">
        <v>20</v>
      </c>
      <c r="D82" s="3">
        <v>18.600000000000001</v>
      </c>
      <c r="E82" s="3">
        <v>14.6</v>
      </c>
      <c r="F82" s="3">
        <v>21.1</v>
      </c>
      <c r="G82" s="3">
        <v>18.399999999999999</v>
      </c>
      <c r="H82" s="3">
        <v>20.9</v>
      </c>
      <c r="I82" s="3"/>
      <c r="J82" s="11">
        <f t="shared" si="8"/>
        <v>1.1353383458646615</v>
      </c>
      <c r="K82" s="11">
        <f t="shared" si="9"/>
        <v>0.26130574841369908</v>
      </c>
      <c r="L82" s="11">
        <f t="shared" si="10"/>
        <v>0.18312230382388917</v>
      </c>
      <c r="M82" s="11">
        <f t="shared" si="11"/>
        <v>0.58285103620880541</v>
      </c>
      <c r="N82" s="3" t="s">
        <v>1009</v>
      </c>
      <c r="O82" s="3" t="s">
        <v>1884</v>
      </c>
      <c r="P82" s="3" t="s">
        <v>1701</v>
      </c>
    </row>
    <row r="83" spans="1:16" x14ac:dyDescent="0.2">
      <c r="A83" s="3" t="s">
        <v>637</v>
      </c>
      <c r="B83" s="3" t="s">
        <v>638</v>
      </c>
      <c r="C83" s="3">
        <v>18.8</v>
      </c>
      <c r="D83" s="3">
        <v>29.5</v>
      </c>
      <c r="E83" s="3">
        <v>31.3</v>
      </c>
      <c r="F83" s="3">
        <v>38.200000000000003</v>
      </c>
      <c r="G83" s="3">
        <v>26</v>
      </c>
      <c r="H83" s="3">
        <v>36.4</v>
      </c>
      <c r="I83" s="3"/>
      <c r="J83" s="11">
        <f t="shared" si="8"/>
        <v>1.2638190954773869</v>
      </c>
      <c r="K83" s="11">
        <f t="shared" si="9"/>
        <v>0.26818019652497654</v>
      </c>
      <c r="L83" s="11">
        <f t="shared" si="10"/>
        <v>0.33778996926187821</v>
      </c>
      <c r="M83" s="11">
        <f t="shared" si="11"/>
        <v>0.5715732953042042</v>
      </c>
      <c r="N83" s="3" t="s">
        <v>637</v>
      </c>
      <c r="O83" s="3" t="s">
        <v>1914</v>
      </c>
      <c r="P83" s="3" t="s">
        <v>1628</v>
      </c>
    </row>
    <row r="84" spans="1:16" x14ac:dyDescent="0.2">
      <c r="A84" s="3" t="s">
        <v>1330</v>
      </c>
      <c r="B84" s="3" t="s">
        <v>1331</v>
      </c>
      <c r="C84" s="3">
        <v>103.8</v>
      </c>
      <c r="D84" s="3">
        <v>45.5</v>
      </c>
      <c r="E84" s="3">
        <v>44.7</v>
      </c>
      <c r="F84" s="3">
        <v>149.5</v>
      </c>
      <c r="G84" s="3">
        <v>109.3</v>
      </c>
      <c r="H84" s="3">
        <v>54</v>
      </c>
      <c r="I84" s="3"/>
      <c r="J84" s="11">
        <f t="shared" si="8"/>
        <v>1.6123711340206186</v>
      </c>
      <c r="K84" s="11">
        <f t="shared" si="9"/>
        <v>0.30763442909935579</v>
      </c>
      <c r="L84" s="11">
        <f t="shared" si="10"/>
        <v>0.68918386023286227</v>
      </c>
      <c r="M84" s="11">
        <f t="shared" si="11"/>
        <v>0.51196506181230328</v>
      </c>
      <c r="N84" s="3" t="s">
        <v>1330</v>
      </c>
      <c r="O84" s="3" t="s">
        <v>1830</v>
      </c>
      <c r="P84" s="3" t="s">
        <v>1628</v>
      </c>
    </row>
    <row r="85" spans="1:16" x14ac:dyDescent="0.2">
      <c r="A85" s="3" t="s">
        <v>1444</v>
      </c>
      <c r="B85" s="3" t="s">
        <v>1445</v>
      </c>
      <c r="C85" s="3">
        <v>7.2</v>
      </c>
      <c r="D85" s="3">
        <v>12.7</v>
      </c>
      <c r="E85" s="3">
        <v>16.2</v>
      </c>
      <c r="F85" s="3">
        <v>14.2</v>
      </c>
      <c r="G85" s="3">
        <v>13.3</v>
      </c>
      <c r="H85" s="3">
        <v>20.9</v>
      </c>
      <c r="I85" s="3"/>
      <c r="J85" s="11">
        <f t="shared" si="8"/>
        <v>1.3407202216066483</v>
      </c>
      <c r="K85" s="11">
        <f t="shared" si="9"/>
        <v>0.31252323653623543</v>
      </c>
      <c r="L85" s="11">
        <f t="shared" si="10"/>
        <v>0.42300821038742359</v>
      </c>
      <c r="M85" s="11">
        <f t="shared" si="11"/>
        <v>0.50511768672215307</v>
      </c>
      <c r="N85" s="3" t="s">
        <v>1444</v>
      </c>
      <c r="O85" s="3" t="s">
        <v>1909</v>
      </c>
      <c r="P85" s="3" t="s">
        <v>1628</v>
      </c>
    </row>
    <row r="86" spans="1:16" x14ac:dyDescent="0.2">
      <c r="A86" s="3" t="s">
        <v>633</v>
      </c>
      <c r="B86" s="3" t="s">
        <v>634</v>
      </c>
      <c r="C86" s="3">
        <v>20.2</v>
      </c>
      <c r="D86" s="3">
        <v>20.3</v>
      </c>
      <c r="E86" s="3">
        <v>24.9</v>
      </c>
      <c r="F86" s="3">
        <v>30.6</v>
      </c>
      <c r="G86" s="3">
        <v>21.9</v>
      </c>
      <c r="H86" s="3">
        <v>22.9</v>
      </c>
      <c r="I86" s="3"/>
      <c r="J86" s="11">
        <f t="shared" si="8"/>
        <v>1.1529051987767585</v>
      </c>
      <c r="K86" s="11">
        <f t="shared" si="9"/>
        <v>0.35039487249035806</v>
      </c>
      <c r="L86" s="11">
        <f t="shared" si="10"/>
        <v>0.20527388777058178</v>
      </c>
      <c r="M86" s="11">
        <f t="shared" si="11"/>
        <v>0.45544225771353636</v>
      </c>
      <c r="N86" s="3" t="s">
        <v>633</v>
      </c>
      <c r="O86" s="3" t="s">
        <v>1901</v>
      </c>
      <c r="P86" s="3" t="s">
        <v>1628</v>
      </c>
    </row>
    <row r="87" spans="1:16" x14ac:dyDescent="0.2">
      <c r="A87" s="3" t="s">
        <v>1177</v>
      </c>
      <c r="B87" s="3" t="s">
        <v>1178</v>
      </c>
      <c r="C87" s="3">
        <v>12.4</v>
      </c>
      <c r="D87" s="3">
        <v>20.9</v>
      </c>
      <c r="E87" s="3">
        <v>27.2</v>
      </c>
      <c r="F87" s="3">
        <v>25.6</v>
      </c>
      <c r="G87" s="3">
        <v>19.600000000000001</v>
      </c>
      <c r="H87" s="3">
        <v>31.3</v>
      </c>
      <c r="I87" s="3"/>
      <c r="J87" s="11">
        <f t="shared" si="8"/>
        <v>1.2644628099173554</v>
      </c>
      <c r="K87" s="11">
        <f t="shared" si="9"/>
        <v>0.38387725802587275</v>
      </c>
      <c r="L87" s="11">
        <f t="shared" si="10"/>
        <v>0.33852460541805729</v>
      </c>
      <c r="M87" s="11">
        <f t="shared" si="11"/>
        <v>0.41580761595351851</v>
      </c>
      <c r="N87" s="3" t="s">
        <v>1177</v>
      </c>
      <c r="O87" s="3" t="s">
        <v>1923</v>
      </c>
      <c r="P87" s="3" t="s">
        <v>1628</v>
      </c>
    </row>
    <row r="88" spans="1:16" x14ac:dyDescent="0.2">
      <c r="A88" s="3" t="s">
        <v>1231</v>
      </c>
      <c r="B88" s="3" t="s">
        <v>1232</v>
      </c>
      <c r="C88" s="3">
        <v>12.3</v>
      </c>
      <c r="D88" s="3">
        <v>18.2</v>
      </c>
      <c r="E88" s="3">
        <v>32.700000000000003</v>
      </c>
      <c r="F88" s="3">
        <v>28.5</v>
      </c>
      <c r="G88" s="3">
        <v>20</v>
      </c>
      <c r="H88" s="3">
        <v>37.6</v>
      </c>
      <c r="I88" s="3"/>
      <c r="J88" s="11">
        <f t="shared" si="8"/>
        <v>1.3623417721518987</v>
      </c>
      <c r="K88" s="11">
        <f t="shared" si="9"/>
        <v>0.38914580289352729</v>
      </c>
      <c r="L88" s="11">
        <f t="shared" si="10"/>
        <v>0.44608867921974099</v>
      </c>
      <c r="M88" s="11">
        <f t="shared" si="11"/>
        <v>0.40988764924453241</v>
      </c>
      <c r="N88" s="3" t="s">
        <v>1231</v>
      </c>
      <c r="O88" s="3" t="s">
        <v>1915</v>
      </c>
      <c r="P88" s="3" t="s">
        <v>1686</v>
      </c>
    </row>
    <row r="89" spans="1:16" x14ac:dyDescent="0.2">
      <c r="A89" s="3" t="s">
        <v>1171</v>
      </c>
      <c r="B89" s="3" t="s">
        <v>1172</v>
      </c>
      <c r="C89" s="3">
        <v>158</v>
      </c>
      <c r="D89" s="3">
        <v>96.8</v>
      </c>
      <c r="E89" s="3">
        <v>72.400000000000006</v>
      </c>
      <c r="F89" s="3">
        <v>238.2</v>
      </c>
      <c r="G89" s="3">
        <v>151.69999999999999</v>
      </c>
      <c r="H89" s="3">
        <v>82.9</v>
      </c>
      <c r="I89" s="3"/>
      <c r="J89" s="11">
        <f t="shared" si="8"/>
        <v>1.4449877750611244</v>
      </c>
      <c r="K89" s="11">
        <f t="shared" si="9"/>
        <v>0.40051874331693066</v>
      </c>
      <c r="L89" s="11">
        <f t="shared" si="10"/>
        <v>0.53105728723578338</v>
      </c>
      <c r="M89" s="11">
        <f t="shared" si="11"/>
        <v>0.39737715516365479</v>
      </c>
      <c r="N89" s="3" t="s">
        <v>1171</v>
      </c>
      <c r="O89" s="3" t="s">
        <v>1774</v>
      </c>
      <c r="P89" s="3" t="s">
        <v>1591</v>
      </c>
    </row>
    <row r="90" spans="1:16" x14ac:dyDescent="0.2">
      <c r="A90" s="3" t="s">
        <v>925</v>
      </c>
      <c r="B90" s="3" t="s">
        <v>926</v>
      </c>
      <c r="C90" s="3">
        <v>25.2</v>
      </c>
      <c r="D90" s="3">
        <v>18.399999999999999</v>
      </c>
      <c r="E90" s="3">
        <v>18.7</v>
      </c>
      <c r="F90" s="3">
        <v>28.6</v>
      </c>
      <c r="G90" s="3">
        <v>18.8</v>
      </c>
      <c r="H90" s="3">
        <v>25.1</v>
      </c>
      <c r="I90" s="3"/>
      <c r="J90" s="11">
        <f t="shared" si="8"/>
        <v>1.1637239165329054</v>
      </c>
      <c r="K90" s="11">
        <f t="shared" si="9"/>
        <v>0.40140811474980864</v>
      </c>
      <c r="L90" s="11">
        <f t="shared" si="10"/>
        <v>0.21874883187829508</v>
      </c>
      <c r="M90" s="11">
        <f t="shared" si="11"/>
        <v>0.39641385218873837</v>
      </c>
      <c r="N90" s="3" t="s">
        <v>925</v>
      </c>
      <c r="O90" s="3" t="s">
        <v>1897</v>
      </c>
      <c r="P90" s="3" t="s">
        <v>1746</v>
      </c>
    </row>
    <row r="91" spans="1:16" x14ac:dyDescent="0.2">
      <c r="A91" s="3" t="s">
        <v>765</v>
      </c>
      <c r="B91" s="3" t="s">
        <v>766</v>
      </c>
      <c r="C91" s="3">
        <v>21.6</v>
      </c>
      <c r="D91" s="3">
        <v>20.7</v>
      </c>
      <c r="E91" s="3">
        <v>28.1</v>
      </c>
      <c r="F91" s="3">
        <v>32.5</v>
      </c>
      <c r="G91" s="3">
        <v>20.6</v>
      </c>
      <c r="H91" s="3">
        <v>29.1</v>
      </c>
      <c r="I91" s="3"/>
      <c r="J91" s="11">
        <f t="shared" si="8"/>
        <v>1.1676136363636362</v>
      </c>
      <c r="K91" s="11">
        <f t="shared" si="9"/>
        <v>0.40584989686251344</v>
      </c>
      <c r="L91" s="11">
        <f t="shared" si="10"/>
        <v>0.22356296504438553</v>
      </c>
      <c r="M91" s="11">
        <f t="shared" si="11"/>
        <v>0.39163456006289016</v>
      </c>
      <c r="N91" s="3" t="s">
        <v>765</v>
      </c>
      <c r="O91" s="3" t="s">
        <v>1886</v>
      </c>
      <c r="P91" s="3" t="s">
        <v>1779</v>
      </c>
    </row>
    <row r="92" spans="1:16" x14ac:dyDescent="0.2">
      <c r="A92" s="3" t="s">
        <v>124</v>
      </c>
      <c r="B92" s="3" t="s">
        <v>125</v>
      </c>
      <c r="C92" s="3">
        <v>267</v>
      </c>
      <c r="D92" s="3">
        <v>343.1</v>
      </c>
      <c r="E92" s="3">
        <v>367.6</v>
      </c>
      <c r="F92" s="3">
        <v>371.5</v>
      </c>
      <c r="G92" s="3">
        <v>304.3</v>
      </c>
      <c r="H92" s="3">
        <v>433.3</v>
      </c>
      <c r="I92" s="3"/>
      <c r="J92" s="11">
        <f t="shared" si="8"/>
        <v>1.1343970543111381</v>
      </c>
      <c r="K92" s="11">
        <f t="shared" si="9"/>
        <v>0.41320948432543253</v>
      </c>
      <c r="L92" s="11">
        <f t="shared" si="10"/>
        <v>0.18192569144867865</v>
      </c>
      <c r="M92" s="11">
        <f t="shared" si="11"/>
        <v>0.3838297187523001</v>
      </c>
      <c r="N92" s="3" t="s">
        <v>124</v>
      </c>
      <c r="O92" s="3" t="s">
        <v>1776</v>
      </c>
      <c r="P92" s="3" t="s">
        <v>1619</v>
      </c>
    </row>
    <row r="93" spans="1:16" x14ac:dyDescent="0.2">
      <c r="A93" s="3" t="s">
        <v>556</v>
      </c>
      <c r="B93" s="3" t="s">
        <v>557</v>
      </c>
      <c r="C93" s="3">
        <v>121.8</v>
      </c>
      <c r="D93" s="3">
        <v>141</v>
      </c>
      <c r="E93" s="3">
        <v>175.5</v>
      </c>
      <c r="F93" s="3">
        <v>175.1</v>
      </c>
      <c r="G93" s="3">
        <v>126.6</v>
      </c>
      <c r="H93" s="3">
        <v>220.3</v>
      </c>
      <c r="I93" s="3"/>
      <c r="J93" s="11">
        <f t="shared" si="8"/>
        <v>1.190965092402464</v>
      </c>
      <c r="K93" s="11">
        <f t="shared" si="9"/>
        <v>0.42289878572618611</v>
      </c>
      <c r="L93" s="11">
        <f t="shared" si="10"/>
        <v>0.25213112793259218</v>
      </c>
      <c r="M93" s="11">
        <f t="shared" si="11"/>
        <v>0.37376356184570775</v>
      </c>
      <c r="N93" s="3" t="s">
        <v>556</v>
      </c>
      <c r="O93" s="3" t="s">
        <v>1794</v>
      </c>
      <c r="P93" s="3" t="s">
        <v>1729</v>
      </c>
    </row>
    <row r="94" spans="1:16" x14ac:dyDescent="0.2">
      <c r="A94" s="3" t="s">
        <v>476</v>
      </c>
      <c r="B94" s="3" t="s">
        <v>477</v>
      </c>
      <c r="C94" s="3">
        <v>33.299999999999997</v>
      </c>
      <c r="D94" s="3">
        <v>39.700000000000003</v>
      </c>
      <c r="E94" s="3">
        <v>53.1</v>
      </c>
      <c r="F94" s="3">
        <v>60.1</v>
      </c>
      <c r="G94" s="3">
        <v>35.4</v>
      </c>
      <c r="H94" s="3">
        <v>55.6</v>
      </c>
      <c r="I94" s="3"/>
      <c r="J94" s="11">
        <f t="shared" si="8"/>
        <v>1.1982553528945281</v>
      </c>
      <c r="K94" s="11">
        <f t="shared" si="9"/>
        <v>0.4333262976356792</v>
      </c>
      <c r="L94" s="11">
        <f t="shared" si="10"/>
        <v>0.26093538483660922</v>
      </c>
      <c r="M94" s="11">
        <f t="shared" si="11"/>
        <v>0.36318495377314847</v>
      </c>
      <c r="N94" s="3" t="s">
        <v>476</v>
      </c>
      <c r="O94" s="3" t="s">
        <v>1822</v>
      </c>
      <c r="P94" s="3" t="s">
        <v>1701</v>
      </c>
    </row>
    <row r="95" spans="1:16" x14ac:dyDescent="0.2">
      <c r="A95" s="3" t="s">
        <v>825</v>
      </c>
      <c r="B95" s="3" t="s">
        <v>826</v>
      </c>
      <c r="C95" s="3">
        <v>104.7</v>
      </c>
      <c r="D95" s="3">
        <v>167.7</v>
      </c>
      <c r="E95" s="3">
        <v>245.9</v>
      </c>
      <c r="F95" s="3">
        <v>196.2</v>
      </c>
      <c r="G95" s="3">
        <v>160</v>
      </c>
      <c r="H95" s="3">
        <v>339.7</v>
      </c>
      <c r="I95" s="3"/>
      <c r="J95" s="11">
        <f t="shared" si="8"/>
        <v>1.3426586918772911</v>
      </c>
      <c r="K95" s="11">
        <f t="shared" si="9"/>
        <v>0.43559483446427466</v>
      </c>
      <c r="L95" s="11">
        <f t="shared" si="10"/>
        <v>0.42509261368864676</v>
      </c>
      <c r="M95" s="11">
        <f t="shared" si="11"/>
        <v>0.36091727900111825</v>
      </c>
      <c r="N95" s="3" t="s">
        <v>825</v>
      </c>
      <c r="O95" s="3" t="s">
        <v>1706</v>
      </c>
      <c r="P95" s="3" t="s">
        <v>1628</v>
      </c>
    </row>
    <row r="96" spans="1:16" x14ac:dyDescent="0.2">
      <c r="A96" s="3" t="s">
        <v>1454</v>
      </c>
      <c r="B96" s="3" t="s">
        <v>1455</v>
      </c>
      <c r="C96" s="3">
        <v>63</v>
      </c>
      <c r="D96" s="3">
        <v>58.1</v>
      </c>
      <c r="E96" s="3">
        <v>19.899999999999999</v>
      </c>
      <c r="F96" s="3">
        <v>35.1</v>
      </c>
      <c r="G96" s="3">
        <v>180.3</v>
      </c>
      <c r="H96" s="3">
        <v>49.5</v>
      </c>
      <c r="I96" s="3"/>
      <c r="J96" s="11">
        <f t="shared" si="8"/>
        <v>1.8787234042553189</v>
      </c>
      <c r="K96" s="11">
        <f t="shared" si="9"/>
        <v>0.43943379446981862</v>
      </c>
      <c r="L96" s="11">
        <f t="shared" si="10"/>
        <v>0.90975268108346607</v>
      </c>
      <c r="M96" s="11">
        <f t="shared" si="11"/>
        <v>0.35710654689800297</v>
      </c>
      <c r="N96" s="3" t="s">
        <v>1454</v>
      </c>
      <c r="O96" s="3" t="s">
        <v>1641</v>
      </c>
      <c r="P96" s="3" t="s">
        <v>1591</v>
      </c>
    </row>
    <row r="97" spans="1:16" x14ac:dyDescent="0.2">
      <c r="A97" s="3" t="s">
        <v>424</v>
      </c>
      <c r="B97" s="3" t="s">
        <v>425</v>
      </c>
      <c r="C97" s="3">
        <v>262.2</v>
      </c>
      <c r="D97" s="3">
        <v>226.9</v>
      </c>
      <c r="E97" s="3">
        <v>223.3</v>
      </c>
      <c r="F97" s="3">
        <v>305.39999999999998</v>
      </c>
      <c r="G97" s="3">
        <v>196.2</v>
      </c>
      <c r="H97" s="3">
        <v>297.7</v>
      </c>
      <c r="I97" s="3"/>
      <c r="J97" s="11">
        <f t="shared" si="8"/>
        <v>1.121982032565974</v>
      </c>
      <c r="K97" s="11">
        <f t="shared" si="9"/>
        <v>0.48089069399238293</v>
      </c>
      <c r="L97" s="11">
        <f t="shared" si="10"/>
        <v>0.1660495727956188</v>
      </c>
      <c r="M97" s="11">
        <f t="shared" si="11"/>
        <v>0.31795362714091846</v>
      </c>
      <c r="N97" s="3" t="s">
        <v>424</v>
      </c>
      <c r="O97" s="3" t="s">
        <v>1855</v>
      </c>
      <c r="P97" s="3" t="s">
        <v>1628</v>
      </c>
    </row>
    <row r="98" spans="1:16" x14ac:dyDescent="0.2">
      <c r="A98" s="3" t="s">
        <v>266</v>
      </c>
      <c r="B98" s="3" t="s">
        <v>267</v>
      </c>
      <c r="C98" s="3">
        <v>61.9</v>
      </c>
      <c r="D98" s="3">
        <v>91.5</v>
      </c>
      <c r="E98" s="3">
        <v>117.8</v>
      </c>
      <c r="F98" s="3">
        <v>100.6</v>
      </c>
      <c r="G98" s="3">
        <v>79.3</v>
      </c>
      <c r="H98" s="3">
        <v>156</v>
      </c>
      <c r="I98" s="3"/>
      <c r="J98" s="11">
        <f t="shared" ref="J98:J121" si="12">(F98+G98+H98)/(C98+D98+E98)</f>
        <v>1.2385693215339233</v>
      </c>
      <c r="K98" s="11">
        <f t="shared" ref="K98:K121" si="13">TTEST(F98:H98,C98:E98,2,2)</f>
        <v>0.48392948573808064</v>
      </c>
      <c r="L98" s="11">
        <f t="shared" ref="L98:L121" si="14">LOG(J98,2)</f>
        <v>0.30867461709815464</v>
      </c>
      <c r="M98" s="11">
        <f t="shared" ref="M98:M121" si="15">-LOG10(K98)</f>
        <v>0.31521791559913154</v>
      </c>
      <c r="N98" s="3" t="s">
        <v>266</v>
      </c>
      <c r="O98" s="3" t="s">
        <v>1808</v>
      </c>
      <c r="P98" s="3" t="s">
        <v>1809</v>
      </c>
    </row>
    <row r="99" spans="1:16" x14ac:dyDescent="0.2">
      <c r="A99" s="3" t="s">
        <v>735</v>
      </c>
      <c r="B99" s="3" t="s">
        <v>736</v>
      </c>
      <c r="C99" s="3">
        <v>13.8</v>
      </c>
      <c r="D99" s="3">
        <v>20.8</v>
      </c>
      <c r="E99" s="3">
        <v>25.1</v>
      </c>
      <c r="F99" s="3">
        <v>30.2</v>
      </c>
      <c r="G99" s="3">
        <v>21.6</v>
      </c>
      <c r="H99" s="3">
        <v>18.7</v>
      </c>
      <c r="I99" s="3"/>
      <c r="J99" s="11">
        <f t="shared" si="12"/>
        <v>1.1809045226130652</v>
      </c>
      <c r="K99" s="11">
        <f t="shared" si="13"/>
        <v>0.49254103030412366</v>
      </c>
      <c r="L99" s="11">
        <f t="shared" si="14"/>
        <v>0.23989232602135077</v>
      </c>
      <c r="M99" s="11">
        <f t="shared" si="15"/>
        <v>0.30755758548626716</v>
      </c>
      <c r="N99" s="3" t="s">
        <v>735</v>
      </c>
      <c r="O99" s="3" t="s">
        <v>1685</v>
      </c>
      <c r="P99" s="3" t="s">
        <v>1686</v>
      </c>
    </row>
    <row r="100" spans="1:16" x14ac:dyDescent="0.2">
      <c r="A100" s="3" t="s">
        <v>873</v>
      </c>
      <c r="B100" s="3" t="s">
        <v>874</v>
      </c>
      <c r="C100" s="3">
        <v>69.2</v>
      </c>
      <c r="D100" s="3">
        <v>68.7</v>
      </c>
      <c r="E100" s="3">
        <v>98.2</v>
      </c>
      <c r="F100" s="3">
        <v>89.5</v>
      </c>
      <c r="G100" s="3">
        <v>74.2</v>
      </c>
      <c r="H100" s="3">
        <v>99.8</v>
      </c>
      <c r="I100" s="3"/>
      <c r="J100" s="11">
        <f t="shared" si="12"/>
        <v>1.1160525201185938</v>
      </c>
      <c r="K100" s="11">
        <f t="shared" si="13"/>
        <v>0.49779213777624964</v>
      </c>
      <c r="L100" s="11">
        <f t="shared" si="14"/>
        <v>0.15840492029593436</v>
      </c>
      <c r="M100" s="11">
        <f t="shared" si="15"/>
        <v>0.30295196700294774</v>
      </c>
      <c r="N100" s="3" t="s">
        <v>873</v>
      </c>
      <c r="O100" s="3" t="s">
        <v>1778</v>
      </c>
      <c r="P100" s="3" t="s">
        <v>1779</v>
      </c>
    </row>
    <row r="101" spans="1:16" x14ac:dyDescent="0.2">
      <c r="A101" s="3" t="s">
        <v>1117</v>
      </c>
      <c r="B101" s="3" t="s">
        <v>1118</v>
      </c>
      <c r="C101" s="3">
        <v>17.399999999999999</v>
      </c>
      <c r="D101" s="3">
        <v>41.4</v>
      </c>
      <c r="E101" s="3">
        <v>70.2</v>
      </c>
      <c r="F101" s="3">
        <v>48.1</v>
      </c>
      <c r="G101" s="3">
        <v>38</v>
      </c>
      <c r="H101" s="3">
        <v>91.4</v>
      </c>
      <c r="I101" s="3"/>
      <c r="J101" s="11">
        <f t="shared" si="12"/>
        <v>1.375968992248062</v>
      </c>
      <c r="K101" s="11">
        <f t="shared" si="13"/>
        <v>0.51017812472639168</v>
      </c>
      <c r="L101" s="11">
        <f t="shared" si="14"/>
        <v>0.46044795896879032</v>
      </c>
      <c r="M101" s="11">
        <f t="shared" si="15"/>
        <v>0.29227816688320862</v>
      </c>
      <c r="N101" s="3" t="s">
        <v>1117</v>
      </c>
      <c r="O101" s="3" t="s">
        <v>1769</v>
      </c>
      <c r="P101" s="3" t="s">
        <v>1770</v>
      </c>
    </row>
    <row r="102" spans="1:16" x14ac:dyDescent="0.2">
      <c r="A102" s="3" t="s">
        <v>110</v>
      </c>
      <c r="B102" s="3" t="s">
        <v>111</v>
      </c>
      <c r="C102" s="3">
        <v>356.3</v>
      </c>
      <c r="D102" s="3">
        <v>496.5</v>
      </c>
      <c r="E102" s="3">
        <v>860.5</v>
      </c>
      <c r="F102" s="3">
        <v>631.4</v>
      </c>
      <c r="G102" s="3">
        <v>509.4</v>
      </c>
      <c r="H102" s="3">
        <v>1029</v>
      </c>
      <c r="I102" s="3"/>
      <c r="J102" s="11">
        <f t="shared" si="12"/>
        <v>1.2664448724683361</v>
      </c>
      <c r="K102" s="11">
        <f t="shared" si="13"/>
        <v>0.52220930727776071</v>
      </c>
      <c r="L102" s="11">
        <f t="shared" si="14"/>
        <v>0.34078427882892487</v>
      </c>
      <c r="M102" s="11">
        <f t="shared" si="15"/>
        <v>0.28215539206238138</v>
      </c>
      <c r="N102" s="3" t="s">
        <v>110</v>
      </c>
      <c r="O102" s="3" t="s">
        <v>1892</v>
      </c>
      <c r="P102" s="3" t="s">
        <v>1610</v>
      </c>
    </row>
    <row r="103" spans="1:16" x14ac:dyDescent="0.2">
      <c r="A103" s="3" t="s">
        <v>442</v>
      </c>
      <c r="B103" s="3" t="s">
        <v>443</v>
      </c>
      <c r="C103" s="3">
        <v>55.6</v>
      </c>
      <c r="D103" s="3">
        <v>91.5</v>
      </c>
      <c r="E103" s="3">
        <v>152.6</v>
      </c>
      <c r="F103" s="3">
        <v>113.7</v>
      </c>
      <c r="G103" s="3">
        <v>85.9</v>
      </c>
      <c r="H103" s="3">
        <v>168.6</v>
      </c>
      <c r="I103" s="3"/>
      <c r="J103" s="11">
        <f t="shared" si="12"/>
        <v>1.2285618952285622</v>
      </c>
      <c r="K103" s="11">
        <f t="shared" si="13"/>
        <v>0.57362549656301165</v>
      </c>
      <c r="L103" s="11">
        <f t="shared" si="14"/>
        <v>0.29697054283633229</v>
      </c>
      <c r="M103" s="11">
        <f t="shared" si="15"/>
        <v>0.24137155334699872</v>
      </c>
      <c r="N103" s="3" t="s">
        <v>442</v>
      </c>
      <c r="O103" s="3" t="s">
        <v>1755</v>
      </c>
      <c r="P103" s="3" t="s">
        <v>1615</v>
      </c>
    </row>
    <row r="104" spans="1:16" x14ac:dyDescent="0.2">
      <c r="A104" s="3" t="s">
        <v>316</v>
      </c>
      <c r="B104" s="3" t="s">
        <v>317</v>
      </c>
      <c r="C104" s="3">
        <v>22.5</v>
      </c>
      <c r="D104" s="3">
        <v>23.4</v>
      </c>
      <c r="E104" s="3">
        <v>33.5</v>
      </c>
      <c r="F104" s="3">
        <v>26.5</v>
      </c>
      <c r="G104" s="3">
        <v>25</v>
      </c>
      <c r="H104" s="3">
        <v>37</v>
      </c>
      <c r="I104" s="3"/>
      <c r="J104" s="11">
        <f t="shared" si="12"/>
        <v>1.114609571788413</v>
      </c>
      <c r="K104" s="11">
        <f t="shared" si="13"/>
        <v>0.58861036428738422</v>
      </c>
      <c r="L104" s="11">
        <f t="shared" si="14"/>
        <v>0.15653844782740189</v>
      </c>
      <c r="M104" s="11">
        <f t="shared" si="15"/>
        <v>0.23017209508521638</v>
      </c>
      <c r="N104" s="3" t="s">
        <v>316</v>
      </c>
      <c r="O104" s="3" t="s">
        <v>1803</v>
      </c>
      <c r="P104" s="3" t="s">
        <v>1804</v>
      </c>
    </row>
    <row r="105" spans="1:16" x14ac:dyDescent="0.2">
      <c r="A105" s="3" t="s">
        <v>488</v>
      </c>
      <c r="B105" s="3" t="s">
        <v>489</v>
      </c>
      <c r="C105" s="3">
        <v>69.900000000000006</v>
      </c>
      <c r="D105" s="3">
        <v>86.6</v>
      </c>
      <c r="E105" s="3">
        <v>123.1</v>
      </c>
      <c r="F105" s="3">
        <v>99.8</v>
      </c>
      <c r="G105" s="3">
        <v>83</v>
      </c>
      <c r="H105" s="3">
        <v>131.30000000000001</v>
      </c>
      <c r="I105" s="3"/>
      <c r="J105" s="11">
        <f t="shared" si="12"/>
        <v>1.1233905579399142</v>
      </c>
      <c r="K105" s="11">
        <f t="shared" si="13"/>
        <v>0.61544561639025419</v>
      </c>
      <c r="L105" s="11">
        <f t="shared" si="14"/>
        <v>0.16785958227652817</v>
      </c>
      <c r="M105" s="11">
        <f t="shared" si="15"/>
        <v>0.21081031729823377</v>
      </c>
      <c r="N105" s="3" t="s">
        <v>488</v>
      </c>
      <c r="O105" s="3" t="s">
        <v>1851</v>
      </c>
      <c r="P105" s="3" t="s">
        <v>1628</v>
      </c>
    </row>
    <row r="106" spans="1:16" x14ac:dyDescent="0.2">
      <c r="A106" s="3" t="s">
        <v>1494</v>
      </c>
      <c r="B106" s="3" t="s">
        <v>1495</v>
      </c>
      <c r="C106" s="3">
        <v>12.1</v>
      </c>
      <c r="D106" s="3">
        <v>15.8</v>
      </c>
      <c r="E106" s="3">
        <v>10.7</v>
      </c>
      <c r="F106" s="3">
        <v>13.3</v>
      </c>
      <c r="G106" s="3">
        <v>11.3</v>
      </c>
      <c r="H106" s="3">
        <v>18.100000000000001</v>
      </c>
      <c r="I106" s="3"/>
      <c r="J106" s="11">
        <f t="shared" si="12"/>
        <v>1.106217616580311</v>
      </c>
      <c r="K106" s="11">
        <f t="shared" si="13"/>
        <v>0.61733301851982469</v>
      </c>
      <c r="L106" s="11">
        <f t="shared" si="14"/>
        <v>0.14563522235241017</v>
      </c>
      <c r="M106" s="11">
        <f t="shared" si="15"/>
        <v>0.20948049384535247</v>
      </c>
      <c r="N106" s="3" t="s">
        <v>1494</v>
      </c>
      <c r="O106" s="3" t="s">
        <v>1911</v>
      </c>
      <c r="P106" s="3" t="s">
        <v>1628</v>
      </c>
    </row>
    <row r="107" spans="1:16" x14ac:dyDescent="0.2">
      <c r="A107" s="3" t="s">
        <v>739</v>
      </c>
      <c r="B107" s="3" t="s">
        <v>740</v>
      </c>
      <c r="C107" s="3">
        <v>8.1999999999999993</v>
      </c>
      <c r="D107" s="3">
        <v>20.7</v>
      </c>
      <c r="E107" s="3">
        <v>3.7</v>
      </c>
      <c r="F107" s="3">
        <v>15.4</v>
      </c>
      <c r="G107" s="3">
        <v>23.9</v>
      </c>
      <c r="H107" s="3">
        <v>4.9000000000000004</v>
      </c>
      <c r="I107" s="3"/>
      <c r="J107" s="11">
        <f t="shared" si="12"/>
        <v>1.3558282208588954</v>
      </c>
      <c r="K107" s="11">
        <f t="shared" si="13"/>
        <v>0.63277983712493846</v>
      </c>
      <c r="L107" s="11">
        <f t="shared" si="14"/>
        <v>0.43917440516035378</v>
      </c>
      <c r="M107" s="11">
        <f t="shared" si="15"/>
        <v>0.19874736763441186</v>
      </c>
      <c r="N107" s="3" t="s">
        <v>739</v>
      </c>
      <c r="O107" s="3" t="s">
        <v>1906</v>
      </c>
      <c r="P107" s="3" t="s">
        <v>1591</v>
      </c>
    </row>
    <row r="108" spans="1:16" x14ac:dyDescent="0.2">
      <c r="A108" s="3" t="s">
        <v>528</v>
      </c>
      <c r="B108" s="3" t="s">
        <v>529</v>
      </c>
      <c r="C108" s="3">
        <v>23.8</v>
      </c>
      <c r="D108" s="3">
        <v>17.7</v>
      </c>
      <c r="E108" s="3">
        <v>24.9</v>
      </c>
      <c r="F108" s="3">
        <v>22.6</v>
      </c>
      <c r="G108" s="3">
        <v>18.7</v>
      </c>
      <c r="H108" s="3">
        <v>30.4</v>
      </c>
      <c r="I108" s="3"/>
      <c r="J108" s="11">
        <f t="shared" si="12"/>
        <v>1.0798192771084334</v>
      </c>
      <c r="K108" s="11">
        <f t="shared" si="13"/>
        <v>0.68904468703679167</v>
      </c>
      <c r="L108" s="11">
        <f t="shared" si="14"/>
        <v>0.11078987735497954</v>
      </c>
      <c r="M108" s="11">
        <f t="shared" si="15"/>
        <v>0.16175261161318727</v>
      </c>
      <c r="N108" s="3" t="s">
        <v>528</v>
      </c>
      <c r="O108" s="3" t="s">
        <v>1775</v>
      </c>
      <c r="P108" s="3" t="s">
        <v>1746</v>
      </c>
    </row>
    <row r="109" spans="1:16" x14ac:dyDescent="0.2">
      <c r="A109" s="3" t="s">
        <v>977</v>
      </c>
      <c r="B109" s="3" t="s">
        <v>978</v>
      </c>
      <c r="C109" s="3">
        <v>9.8000000000000007</v>
      </c>
      <c r="D109" s="3">
        <v>14.1</v>
      </c>
      <c r="E109" s="3">
        <v>18.3</v>
      </c>
      <c r="F109" s="3">
        <v>14.9</v>
      </c>
      <c r="G109" s="3">
        <v>12.6</v>
      </c>
      <c r="H109" s="3">
        <v>18.5</v>
      </c>
      <c r="I109" s="3"/>
      <c r="J109" s="11">
        <f t="shared" si="12"/>
        <v>1.0900473933649288</v>
      </c>
      <c r="K109" s="11">
        <f t="shared" si="13"/>
        <v>0.69407703809264498</v>
      </c>
      <c r="L109" s="11">
        <f t="shared" si="14"/>
        <v>0.12439086223718999</v>
      </c>
      <c r="M109" s="11">
        <f t="shared" si="15"/>
        <v>0.15859232297209724</v>
      </c>
      <c r="N109" s="3" t="s">
        <v>977</v>
      </c>
      <c r="O109" s="3" t="s">
        <v>1674</v>
      </c>
      <c r="P109" s="3" t="s">
        <v>1602</v>
      </c>
    </row>
    <row r="110" spans="1:16" x14ac:dyDescent="0.2">
      <c r="A110" s="3" t="s">
        <v>564</v>
      </c>
      <c r="B110" s="3" t="s">
        <v>565</v>
      </c>
      <c r="C110" s="3">
        <v>6.4</v>
      </c>
      <c r="D110" s="3">
        <v>6.1</v>
      </c>
      <c r="E110" s="3">
        <v>7.6</v>
      </c>
      <c r="F110" s="3">
        <v>5.0999999999999996</v>
      </c>
      <c r="G110" s="3">
        <v>8.3000000000000007</v>
      </c>
      <c r="H110" s="3">
        <v>8.1</v>
      </c>
      <c r="I110" s="3"/>
      <c r="J110" s="11">
        <f t="shared" si="12"/>
        <v>1.0696517412935322</v>
      </c>
      <c r="K110" s="11">
        <f t="shared" si="13"/>
        <v>0.70125874024031365</v>
      </c>
      <c r="L110" s="11">
        <f t="shared" si="14"/>
        <v>9.7141158410531545E-2</v>
      </c>
      <c r="M110" s="11">
        <f t="shared" si="15"/>
        <v>0.1541217128096023</v>
      </c>
      <c r="N110" s="3" t="s">
        <v>564</v>
      </c>
      <c r="O110" s="3" t="s">
        <v>1669</v>
      </c>
      <c r="P110" s="3" t="s">
        <v>1628</v>
      </c>
    </row>
    <row r="111" spans="1:16" x14ac:dyDescent="0.2">
      <c r="A111" s="3" t="s">
        <v>913</v>
      </c>
      <c r="B111" s="3" t="s">
        <v>914</v>
      </c>
      <c r="C111" s="3">
        <v>24.1</v>
      </c>
      <c r="D111" s="3">
        <v>20.6</v>
      </c>
      <c r="E111" s="3">
        <v>27.1</v>
      </c>
      <c r="F111" s="3">
        <v>19.899999999999999</v>
      </c>
      <c r="G111" s="3">
        <v>23.7</v>
      </c>
      <c r="H111" s="3">
        <v>31.9</v>
      </c>
      <c r="I111" s="3"/>
      <c r="J111" s="11">
        <f t="shared" si="12"/>
        <v>1.0515320334261837</v>
      </c>
      <c r="K111" s="11">
        <f t="shared" si="13"/>
        <v>0.7736641130668519</v>
      </c>
      <c r="L111" s="11">
        <f t="shared" si="14"/>
        <v>7.2492800389389753E-2</v>
      </c>
      <c r="M111" s="11">
        <f t="shared" si="15"/>
        <v>0.11144754771846957</v>
      </c>
      <c r="N111" s="3" t="s">
        <v>913</v>
      </c>
      <c r="O111" s="3" t="s">
        <v>1849</v>
      </c>
      <c r="P111" s="3" t="s">
        <v>1746</v>
      </c>
    </row>
    <row r="112" spans="1:16" x14ac:dyDescent="0.2">
      <c r="A112" s="3" t="s">
        <v>1209</v>
      </c>
      <c r="B112" s="3" t="s">
        <v>1210</v>
      </c>
      <c r="C112" s="3">
        <v>27.4</v>
      </c>
      <c r="D112" s="3">
        <v>55.9</v>
      </c>
      <c r="E112" s="3">
        <v>74.8</v>
      </c>
      <c r="F112" s="3">
        <v>59.5</v>
      </c>
      <c r="G112" s="3">
        <v>46.1</v>
      </c>
      <c r="H112" s="3">
        <v>66.3</v>
      </c>
      <c r="I112" s="3"/>
      <c r="J112" s="11">
        <f t="shared" si="12"/>
        <v>1.0872865275142314</v>
      </c>
      <c r="K112" s="11">
        <f t="shared" si="13"/>
        <v>0.7743993919713561</v>
      </c>
      <c r="L112" s="11">
        <f t="shared" si="14"/>
        <v>0.12073217711969012</v>
      </c>
      <c r="M112" s="11">
        <f t="shared" si="15"/>
        <v>0.11103499669086697</v>
      </c>
      <c r="N112" s="3" t="s">
        <v>1209</v>
      </c>
      <c r="O112" s="3" t="s">
        <v>1917</v>
      </c>
      <c r="P112" s="3" t="s">
        <v>1665</v>
      </c>
    </row>
    <row r="113" spans="1:16" x14ac:dyDescent="0.2">
      <c r="A113" s="3" t="s">
        <v>284</v>
      </c>
      <c r="B113" s="3" t="s">
        <v>285</v>
      </c>
      <c r="C113" s="3">
        <v>23.6</v>
      </c>
      <c r="D113" s="3">
        <v>17.100000000000001</v>
      </c>
      <c r="E113" s="3">
        <v>27.5</v>
      </c>
      <c r="F113" s="3">
        <v>18.899999999999999</v>
      </c>
      <c r="G113" s="3">
        <v>19.8</v>
      </c>
      <c r="H113" s="3">
        <v>34.6</v>
      </c>
      <c r="I113" s="3"/>
      <c r="J113" s="11">
        <f t="shared" si="12"/>
        <v>1.0747800586510265</v>
      </c>
      <c r="K113" s="11">
        <f t="shared" si="13"/>
        <v>0.78843223986208699</v>
      </c>
      <c r="L113" s="11">
        <f t="shared" si="14"/>
        <v>0.10404145910963962</v>
      </c>
      <c r="M113" s="11">
        <f t="shared" si="15"/>
        <v>0.10323562525011913</v>
      </c>
      <c r="N113" s="3" t="s">
        <v>284</v>
      </c>
      <c r="O113" s="3" t="s">
        <v>1918</v>
      </c>
      <c r="P113" s="3" t="s">
        <v>1665</v>
      </c>
    </row>
    <row r="114" spans="1:16" x14ac:dyDescent="0.2">
      <c r="A114" s="3" t="s">
        <v>843</v>
      </c>
      <c r="B114" s="3" t="s">
        <v>844</v>
      </c>
      <c r="C114" s="3">
        <v>19.100000000000001</v>
      </c>
      <c r="D114" s="3">
        <v>49.2</v>
      </c>
      <c r="E114" s="3">
        <v>70.5</v>
      </c>
      <c r="F114" s="3">
        <v>53.3</v>
      </c>
      <c r="G114" s="3">
        <v>33.6</v>
      </c>
      <c r="H114" s="3">
        <v>66.400000000000006</v>
      </c>
      <c r="I114" s="3"/>
      <c r="J114" s="11">
        <f t="shared" si="12"/>
        <v>1.1044668587896254</v>
      </c>
      <c r="K114" s="11">
        <f t="shared" si="13"/>
        <v>0.79828321224133858</v>
      </c>
      <c r="L114" s="11">
        <f t="shared" si="14"/>
        <v>0.14335012908051661</v>
      </c>
      <c r="M114" s="11">
        <f t="shared" si="15"/>
        <v>9.7843003771178605E-2</v>
      </c>
      <c r="N114" s="3" t="s">
        <v>843</v>
      </c>
      <c r="O114" s="3" t="s">
        <v>1885</v>
      </c>
      <c r="P114" s="3" t="s">
        <v>1628</v>
      </c>
    </row>
    <row r="115" spans="1:16" x14ac:dyDescent="0.2">
      <c r="A115" s="3" t="s">
        <v>625</v>
      </c>
      <c r="B115" s="3" t="s">
        <v>626</v>
      </c>
      <c r="C115" s="3">
        <v>12.5</v>
      </c>
      <c r="D115" s="3">
        <v>9.6</v>
      </c>
      <c r="E115" s="3">
        <v>10</v>
      </c>
      <c r="F115" s="3">
        <v>15.6</v>
      </c>
      <c r="G115" s="3">
        <v>8.4</v>
      </c>
      <c r="H115" s="3">
        <v>9.8000000000000007</v>
      </c>
      <c r="I115" s="3"/>
      <c r="J115" s="11">
        <f t="shared" si="12"/>
        <v>1.0529595015576323</v>
      </c>
      <c r="K115" s="11">
        <f t="shared" si="13"/>
        <v>0.823760391967991</v>
      </c>
      <c r="L115" s="11">
        <f t="shared" si="14"/>
        <v>7.444994915988104E-2</v>
      </c>
      <c r="M115" s="11">
        <f t="shared" si="15"/>
        <v>8.419909361688728E-2</v>
      </c>
      <c r="N115" s="3" t="s">
        <v>625</v>
      </c>
      <c r="O115" s="3" t="s">
        <v>1881</v>
      </c>
      <c r="P115" s="3" t="s">
        <v>1804</v>
      </c>
    </row>
    <row r="116" spans="1:16" x14ac:dyDescent="0.2">
      <c r="A116" s="3" t="s">
        <v>1007</v>
      </c>
      <c r="B116" s="3" t="s">
        <v>1008</v>
      </c>
      <c r="C116" s="3">
        <v>11.8</v>
      </c>
      <c r="D116" s="3">
        <v>23.3</v>
      </c>
      <c r="E116" s="3">
        <v>24.2</v>
      </c>
      <c r="F116" s="3">
        <v>18.600000000000001</v>
      </c>
      <c r="G116" s="3">
        <v>19.100000000000001</v>
      </c>
      <c r="H116" s="3">
        <v>24.6</v>
      </c>
      <c r="I116" s="3"/>
      <c r="J116" s="11">
        <f t="shared" si="12"/>
        <v>1.0505902192242835</v>
      </c>
      <c r="K116" s="11">
        <f t="shared" si="13"/>
        <v>0.83248997688037041</v>
      </c>
      <c r="L116" s="11">
        <f t="shared" si="14"/>
        <v>7.1200058477998512E-2</v>
      </c>
      <c r="M116" s="11">
        <f t="shared" si="15"/>
        <v>7.9620986664587029E-2</v>
      </c>
      <c r="N116" s="3" t="s">
        <v>1007</v>
      </c>
      <c r="O116" s="3" t="s">
        <v>1871</v>
      </c>
      <c r="P116" s="3" t="s">
        <v>1591</v>
      </c>
    </row>
    <row r="117" spans="1:16" x14ac:dyDescent="0.2">
      <c r="A117" s="3" t="s">
        <v>1149</v>
      </c>
      <c r="B117" s="3" t="s">
        <v>1150</v>
      </c>
      <c r="C117" s="3">
        <v>52.7</v>
      </c>
      <c r="D117" s="3">
        <v>49.1</v>
      </c>
      <c r="E117" s="3">
        <v>32.6</v>
      </c>
      <c r="F117" s="3">
        <v>52.6</v>
      </c>
      <c r="G117" s="3">
        <v>51.7</v>
      </c>
      <c r="H117" s="3">
        <v>34.700000000000003</v>
      </c>
      <c r="I117" s="3"/>
      <c r="J117" s="11">
        <f t="shared" si="12"/>
        <v>1.0342261904761905</v>
      </c>
      <c r="K117" s="11">
        <f t="shared" si="13"/>
        <v>0.86556126980358394</v>
      </c>
      <c r="L117" s="11">
        <f t="shared" si="14"/>
        <v>4.8551744832109479E-2</v>
      </c>
      <c r="M117" s="11">
        <f t="shared" si="15"/>
        <v>6.2702184639192124E-2</v>
      </c>
      <c r="N117" s="3" t="s">
        <v>1149</v>
      </c>
      <c r="O117" s="3" t="s">
        <v>1924</v>
      </c>
      <c r="P117" s="3" t="s">
        <v>1615</v>
      </c>
    </row>
    <row r="118" spans="1:16" x14ac:dyDescent="0.2">
      <c r="A118" s="3" t="s">
        <v>1069</v>
      </c>
      <c r="B118" s="3" t="s">
        <v>1070</v>
      </c>
      <c r="C118" s="3">
        <v>12.3</v>
      </c>
      <c r="D118" s="3">
        <v>13.8</v>
      </c>
      <c r="E118" s="3">
        <v>20.399999999999999</v>
      </c>
      <c r="F118" s="3">
        <v>16.8</v>
      </c>
      <c r="G118" s="3">
        <v>11.7</v>
      </c>
      <c r="H118" s="3">
        <v>19.7</v>
      </c>
      <c r="I118" s="3"/>
      <c r="J118" s="11">
        <f t="shared" si="12"/>
        <v>1.0365591397849463</v>
      </c>
      <c r="K118" s="11">
        <f t="shared" si="13"/>
        <v>0.87623448371492807</v>
      </c>
      <c r="L118" s="11">
        <f t="shared" si="14"/>
        <v>5.1802430234567966E-2</v>
      </c>
      <c r="M118" s="11">
        <f t="shared" si="15"/>
        <v>5.7379659406625448E-2</v>
      </c>
      <c r="N118" s="3" t="s">
        <v>1069</v>
      </c>
      <c r="O118" s="3" t="s">
        <v>1814</v>
      </c>
      <c r="P118" s="3" t="s">
        <v>1628</v>
      </c>
    </row>
    <row r="119" spans="1:16" x14ac:dyDescent="0.2">
      <c r="A119" s="3" t="s">
        <v>1271</v>
      </c>
      <c r="B119" s="3" t="s">
        <v>1272</v>
      </c>
      <c r="C119" s="3">
        <v>29.9</v>
      </c>
      <c r="D119" s="3">
        <v>24.8</v>
      </c>
      <c r="E119" s="3">
        <v>32.5</v>
      </c>
      <c r="F119" s="3">
        <v>31</v>
      </c>
      <c r="G119" s="3">
        <v>29.6</v>
      </c>
      <c r="H119" s="3">
        <v>27.5</v>
      </c>
      <c r="I119" s="3"/>
      <c r="J119" s="11">
        <f t="shared" si="12"/>
        <v>1.0103211009174311</v>
      </c>
      <c r="K119" s="11">
        <f t="shared" si="13"/>
        <v>0.90953867425938595</v>
      </c>
      <c r="L119" s="11">
        <f t="shared" si="14"/>
        <v>1.481388414348714E-2</v>
      </c>
      <c r="M119" s="11">
        <f t="shared" si="15"/>
        <v>4.1178829684226724E-2</v>
      </c>
      <c r="N119" s="3" t="s">
        <v>1271</v>
      </c>
      <c r="O119" s="3" t="s">
        <v>1883</v>
      </c>
      <c r="P119" s="3" t="s">
        <v>1628</v>
      </c>
    </row>
    <row r="120" spans="1:16" x14ac:dyDescent="0.2">
      <c r="A120" s="3" t="s">
        <v>1221</v>
      </c>
      <c r="B120" s="3" t="s">
        <v>1222</v>
      </c>
      <c r="C120" s="3">
        <v>16.399999999999999</v>
      </c>
      <c r="D120" s="3">
        <v>10.9</v>
      </c>
      <c r="E120" s="3">
        <v>12.8</v>
      </c>
      <c r="F120" s="3">
        <v>12.8</v>
      </c>
      <c r="G120" s="3">
        <v>10.4</v>
      </c>
      <c r="H120" s="3">
        <v>17.8</v>
      </c>
      <c r="I120" s="3"/>
      <c r="J120" s="11">
        <f t="shared" si="12"/>
        <v>1.0224438902743143</v>
      </c>
      <c r="K120" s="11">
        <f t="shared" si="13"/>
        <v>0.91723098479153875</v>
      </c>
      <c r="L120" s="11">
        <f t="shared" si="14"/>
        <v>3.2021673050525806E-2</v>
      </c>
      <c r="M120" s="11">
        <f t="shared" si="15"/>
        <v>3.7521282881588937E-2</v>
      </c>
      <c r="N120" s="3" t="s">
        <v>1221</v>
      </c>
      <c r="O120" s="3" t="s">
        <v>1725</v>
      </c>
      <c r="P120" s="3" t="s">
        <v>1595</v>
      </c>
    </row>
    <row r="121" spans="1:16" x14ac:dyDescent="0.2">
      <c r="A121" s="3" t="s">
        <v>599</v>
      </c>
      <c r="B121" s="3" t="s">
        <v>600</v>
      </c>
      <c r="C121" s="3">
        <v>32.4</v>
      </c>
      <c r="D121" s="3">
        <v>40.200000000000003</v>
      </c>
      <c r="E121" s="3">
        <v>45.2</v>
      </c>
      <c r="F121" s="3">
        <v>39.700000000000003</v>
      </c>
      <c r="G121" s="3">
        <v>30.4</v>
      </c>
      <c r="H121" s="3">
        <v>47.3</v>
      </c>
      <c r="I121" s="3"/>
      <c r="J121" s="11">
        <f t="shared" si="12"/>
        <v>0.99660441426146007</v>
      </c>
      <c r="K121" s="11">
        <f t="shared" si="13"/>
        <v>0.9837263063542071</v>
      </c>
      <c r="L121" s="11">
        <f t="shared" si="14"/>
        <v>-4.9071307204085653E-3</v>
      </c>
      <c r="M121" s="11">
        <f t="shared" si="15"/>
        <v>7.1257147533809002E-3</v>
      </c>
      <c r="N121" s="3" t="s">
        <v>599</v>
      </c>
      <c r="O121" s="3" t="s">
        <v>1828</v>
      </c>
      <c r="P121" s="3" t="s">
        <v>1628</v>
      </c>
    </row>
    <row r="122" spans="1:16" x14ac:dyDescent="0.2">
      <c r="A122" s="3" t="s">
        <v>1430</v>
      </c>
      <c r="B122" s="3" t="s">
        <v>1431</v>
      </c>
      <c r="C122" s="3">
        <v>78.8</v>
      </c>
      <c r="D122" s="3">
        <v>32.4</v>
      </c>
      <c r="E122" s="3">
        <v>14.6</v>
      </c>
      <c r="F122" s="3">
        <v>57.9</v>
      </c>
      <c r="G122" s="3">
        <v>46.7</v>
      </c>
      <c r="H122" s="3">
        <v>20.3</v>
      </c>
      <c r="I122" s="3"/>
      <c r="J122" s="11">
        <f t="shared" ref="J122:J145" si="16">(F122+G122+H122)/(C122+D122+E122)</f>
        <v>0.99284578696343406</v>
      </c>
      <c r="K122" s="11">
        <f t="shared" ref="K122:K145" si="17">TTEST(F122:H122,C122:E122,2,2)</f>
        <v>0.98984030093714548</v>
      </c>
      <c r="L122" s="11">
        <f t="shared" ref="L122:L145" si="18">LOG(J122,2)</f>
        <v>-1.0358445271331776E-2</v>
      </c>
      <c r="M122" s="11">
        <f t="shared" ref="M122:M145" si="19">-LOG10(K122)</f>
        <v>4.4348680452606501E-3</v>
      </c>
      <c r="N122" s="3" t="s">
        <v>1430</v>
      </c>
      <c r="O122" s="3" t="s">
        <v>1717</v>
      </c>
      <c r="P122" s="3" t="s">
        <v>1701</v>
      </c>
    </row>
    <row r="123" spans="1:16" x14ac:dyDescent="0.2">
      <c r="A123" s="3" t="s">
        <v>180</v>
      </c>
      <c r="B123" s="3" t="s">
        <v>181</v>
      </c>
      <c r="C123" s="3">
        <v>98.6</v>
      </c>
      <c r="D123" s="3">
        <v>86.3</v>
      </c>
      <c r="E123" s="3">
        <v>116.7</v>
      </c>
      <c r="F123" s="3">
        <v>109.9</v>
      </c>
      <c r="G123" s="3">
        <v>86.8</v>
      </c>
      <c r="H123" s="3">
        <v>99.7</v>
      </c>
      <c r="I123" s="3"/>
      <c r="J123" s="11">
        <f t="shared" si="16"/>
        <v>0.98275862068965525</v>
      </c>
      <c r="K123" s="11">
        <f t="shared" si="17"/>
        <v>0.883195855381118</v>
      </c>
      <c r="L123" s="11">
        <f t="shared" si="18"/>
        <v>-2.5090980962830335E-2</v>
      </c>
      <c r="M123" s="11">
        <f t="shared" si="19"/>
        <v>5.3942977646277451E-2</v>
      </c>
      <c r="N123" s="3" t="s">
        <v>180</v>
      </c>
      <c r="O123" s="3" t="s">
        <v>1894</v>
      </c>
      <c r="P123" s="3" t="s">
        <v>1701</v>
      </c>
    </row>
    <row r="124" spans="1:16" x14ac:dyDescent="0.2">
      <c r="A124" s="3" t="s">
        <v>392</v>
      </c>
      <c r="B124" s="3" t="s">
        <v>393</v>
      </c>
      <c r="C124" s="3">
        <v>239.8</v>
      </c>
      <c r="D124" s="3">
        <v>265.7</v>
      </c>
      <c r="E124" s="3">
        <v>320.10000000000002</v>
      </c>
      <c r="F124" s="3">
        <v>286.39999999999998</v>
      </c>
      <c r="G124" s="3">
        <v>218.4</v>
      </c>
      <c r="H124" s="3">
        <v>306.3</v>
      </c>
      <c r="I124" s="3"/>
      <c r="J124" s="11">
        <f t="shared" si="16"/>
        <v>0.98243701550387585</v>
      </c>
      <c r="K124" s="11">
        <f t="shared" si="17"/>
        <v>0.8985902108214685</v>
      </c>
      <c r="L124" s="11">
        <f t="shared" si="18"/>
        <v>-2.556317640459186E-2</v>
      </c>
      <c r="M124" s="11">
        <f t="shared" si="19"/>
        <v>4.6438316890751771E-2</v>
      </c>
      <c r="N124" s="3" t="s">
        <v>392</v>
      </c>
      <c r="O124" s="3" t="s">
        <v>1898</v>
      </c>
      <c r="P124" s="3" t="s">
        <v>1628</v>
      </c>
    </row>
    <row r="125" spans="1:16" x14ac:dyDescent="0.2">
      <c r="A125" s="3" t="s">
        <v>617</v>
      </c>
      <c r="B125" s="3" t="s">
        <v>618</v>
      </c>
      <c r="C125" s="3">
        <v>65.099999999999994</v>
      </c>
      <c r="D125" s="3">
        <v>50.2</v>
      </c>
      <c r="E125" s="3">
        <v>80</v>
      </c>
      <c r="F125" s="3">
        <v>63</v>
      </c>
      <c r="G125" s="3">
        <v>63.4</v>
      </c>
      <c r="H125" s="3">
        <v>61.1</v>
      </c>
      <c r="I125" s="3"/>
      <c r="J125" s="11">
        <f t="shared" si="16"/>
        <v>0.96006144393241166</v>
      </c>
      <c r="K125" s="11">
        <f t="shared" si="17"/>
        <v>0.77826007660550089</v>
      </c>
      <c r="L125" s="11">
        <f t="shared" si="18"/>
        <v>-5.8801353616186124E-2</v>
      </c>
      <c r="M125" s="11">
        <f t="shared" si="19"/>
        <v>0.10887524753483423</v>
      </c>
      <c r="N125" s="3" t="s">
        <v>617</v>
      </c>
      <c r="O125" s="3" t="s">
        <v>1767</v>
      </c>
      <c r="P125" s="3" t="s">
        <v>1768</v>
      </c>
    </row>
    <row r="126" spans="1:16" x14ac:dyDescent="0.2">
      <c r="A126" s="3" t="s">
        <v>1051</v>
      </c>
      <c r="B126" s="3" t="s">
        <v>1052</v>
      </c>
      <c r="C126" s="3">
        <v>28.7</v>
      </c>
      <c r="D126" s="3">
        <v>20.399999999999999</v>
      </c>
      <c r="E126" s="3">
        <v>32.799999999999997</v>
      </c>
      <c r="F126" s="3">
        <v>29.1</v>
      </c>
      <c r="G126" s="3">
        <v>22.9</v>
      </c>
      <c r="H126" s="3">
        <v>25</v>
      </c>
      <c r="I126" s="3"/>
      <c r="J126" s="11">
        <f t="shared" si="16"/>
        <v>0.94017094017094027</v>
      </c>
      <c r="K126" s="11">
        <f t="shared" si="17"/>
        <v>0.70914081053836431</v>
      </c>
      <c r="L126" s="11">
        <f t="shared" si="18"/>
        <v>-8.9005006058744771E-2</v>
      </c>
      <c r="M126" s="11">
        <f t="shared" si="19"/>
        <v>0.14926752057439846</v>
      </c>
      <c r="N126" s="3" t="s">
        <v>1051</v>
      </c>
      <c r="O126" s="3" t="s">
        <v>1902</v>
      </c>
      <c r="P126" s="3" t="s">
        <v>1837</v>
      </c>
    </row>
    <row r="127" spans="1:16" x14ac:dyDescent="0.2">
      <c r="A127" s="3" t="s">
        <v>1205</v>
      </c>
      <c r="B127" s="3" t="s">
        <v>1206</v>
      </c>
      <c r="C127" s="3">
        <v>48.1</v>
      </c>
      <c r="D127" s="3">
        <v>45.2</v>
      </c>
      <c r="E127" s="3">
        <v>46.5</v>
      </c>
      <c r="F127" s="3">
        <v>47.5</v>
      </c>
      <c r="G127" s="3">
        <v>43.3</v>
      </c>
      <c r="H127" s="3">
        <v>39.799999999999997</v>
      </c>
      <c r="I127" s="3"/>
      <c r="J127" s="11">
        <f t="shared" si="16"/>
        <v>0.93419170243204563</v>
      </c>
      <c r="K127" s="11">
        <f t="shared" si="17"/>
        <v>0.26680682104267606</v>
      </c>
      <c r="L127" s="11">
        <f t="shared" si="18"/>
        <v>-9.8209463829005875E-2</v>
      </c>
      <c r="M127" s="11">
        <f t="shared" si="19"/>
        <v>0.57380307166955202</v>
      </c>
      <c r="N127" s="3" t="s">
        <v>1205</v>
      </c>
      <c r="O127" s="3" t="s">
        <v>1882</v>
      </c>
      <c r="P127" s="3" t="s">
        <v>1665</v>
      </c>
    </row>
    <row r="128" spans="1:16" x14ac:dyDescent="0.2">
      <c r="A128" s="3" t="s">
        <v>1141</v>
      </c>
      <c r="B128" s="3" t="s">
        <v>1142</v>
      </c>
      <c r="C128" s="3">
        <v>21.3</v>
      </c>
      <c r="D128" s="3">
        <v>28.7</v>
      </c>
      <c r="E128" s="3">
        <v>24.4</v>
      </c>
      <c r="F128" s="3">
        <v>24.3</v>
      </c>
      <c r="G128" s="3">
        <v>21.3</v>
      </c>
      <c r="H128" s="3">
        <v>23.1</v>
      </c>
      <c r="I128" s="3"/>
      <c r="J128" s="11">
        <f t="shared" si="16"/>
        <v>0.92338709677419351</v>
      </c>
      <c r="K128" s="11">
        <f t="shared" si="17"/>
        <v>0.4580527034631578</v>
      </c>
      <c r="L128" s="11">
        <f t="shared" si="18"/>
        <v>-0.11499252228993136</v>
      </c>
      <c r="M128" s="11">
        <f t="shared" si="19"/>
        <v>0.33908454927476805</v>
      </c>
      <c r="N128" s="3" t="s">
        <v>1141</v>
      </c>
      <c r="O128" s="3" t="s">
        <v>1817</v>
      </c>
      <c r="P128" s="3" t="s">
        <v>1610</v>
      </c>
    </row>
    <row r="129" spans="1:16" x14ac:dyDescent="0.2">
      <c r="A129" s="3" t="s">
        <v>1217</v>
      </c>
      <c r="B129" s="3" t="s">
        <v>1218</v>
      </c>
      <c r="C129" s="3">
        <v>14.9</v>
      </c>
      <c r="D129" s="3">
        <v>9.1</v>
      </c>
      <c r="E129" s="3">
        <v>6.8</v>
      </c>
      <c r="F129" s="3">
        <v>9.4</v>
      </c>
      <c r="G129" s="3">
        <v>6.9</v>
      </c>
      <c r="H129" s="3">
        <v>12.1</v>
      </c>
      <c r="I129" s="3"/>
      <c r="J129" s="11">
        <f t="shared" si="16"/>
        <v>0.92207792207792205</v>
      </c>
      <c r="K129" s="11">
        <f t="shared" si="17"/>
        <v>0.79211151998916063</v>
      </c>
      <c r="L129" s="11">
        <f t="shared" si="18"/>
        <v>-0.11703942119021934</v>
      </c>
      <c r="M129" s="11">
        <f t="shared" si="19"/>
        <v>0.10121367054890303</v>
      </c>
      <c r="N129" s="3" t="s">
        <v>1217</v>
      </c>
      <c r="O129" s="3" t="s">
        <v>1751</v>
      </c>
      <c r="P129" s="3" t="s">
        <v>1621</v>
      </c>
    </row>
    <row r="130" spans="1:16" x14ac:dyDescent="0.2">
      <c r="A130" s="3" t="s">
        <v>723</v>
      </c>
      <c r="B130" s="3" t="s">
        <v>724</v>
      </c>
      <c r="C130" s="3">
        <v>150.9</v>
      </c>
      <c r="D130" s="3">
        <v>228.2</v>
      </c>
      <c r="E130" s="3">
        <v>365</v>
      </c>
      <c r="F130" s="3">
        <v>139.5</v>
      </c>
      <c r="G130" s="3">
        <v>149.1</v>
      </c>
      <c r="H130" s="3">
        <v>389.2</v>
      </c>
      <c r="I130" s="3"/>
      <c r="J130" s="11">
        <f t="shared" si="16"/>
        <v>0.91089907270528148</v>
      </c>
      <c r="K130" s="11">
        <f t="shared" si="17"/>
        <v>0.84046187297622588</v>
      </c>
      <c r="L130" s="11">
        <f t="shared" si="18"/>
        <v>-0.13463688210471458</v>
      </c>
      <c r="M130" s="11">
        <f t="shared" si="19"/>
        <v>7.5481983273422176E-2</v>
      </c>
      <c r="N130" s="3" t="s">
        <v>723</v>
      </c>
      <c r="O130" s="3" t="s">
        <v>1859</v>
      </c>
      <c r="P130" s="3" t="s">
        <v>1591</v>
      </c>
    </row>
    <row r="131" spans="1:16" x14ac:dyDescent="0.2">
      <c r="A131" s="3" t="s">
        <v>1550</v>
      </c>
      <c r="B131" s="3" t="s">
        <v>1551</v>
      </c>
      <c r="C131" s="3">
        <v>5.2</v>
      </c>
      <c r="D131" s="3">
        <v>12.1</v>
      </c>
      <c r="E131" s="3">
        <v>15.8</v>
      </c>
      <c r="F131" s="3">
        <v>10.4</v>
      </c>
      <c r="G131" s="3">
        <v>10</v>
      </c>
      <c r="H131" s="3">
        <v>9.5</v>
      </c>
      <c r="I131" s="3"/>
      <c r="J131" s="11">
        <f t="shared" si="16"/>
        <v>0.90332326283987907</v>
      </c>
      <c r="K131" s="11">
        <f t="shared" si="17"/>
        <v>0.74941643335246466</v>
      </c>
      <c r="L131" s="11">
        <f t="shared" si="18"/>
        <v>-0.1466857326091128</v>
      </c>
      <c r="M131" s="11">
        <f t="shared" si="19"/>
        <v>0.12527678784210855</v>
      </c>
      <c r="N131" s="3" t="s">
        <v>1550</v>
      </c>
      <c r="O131" s="3" t="s">
        <v>1925</v>
      </c>
      <c r="P131" s="3" t="s">
        <v>1628</v>
      </c>
    </row>
    <row r="132" spans="1:16" x14ac:dyDescent="0.2">
      <c r="A132" s="3" t="s">
        <v>1213</v>
      </c>
      <c r="B132" s="3" t="s">
        <v>1214</v>
      </c>
      <c r="C132" s="3">
        <v>10.3</v>
      </c>
      <c r="D132" s="3">
        <v>16.100000000000001</v>
      </c>
      <c r="E132" s="3">
        <v>23</v>
      </c>
      <c r="F132" s="3">
        <v>14.5</v>
      </c>
      <c r="G132" s="3">
        <v>12.2</v>
      </c>
      <c r="H132" s="3">
        <v>16.8</v>
      </c>
      <c r="I132" s="3"/>
      <c r="J132" s="11">
        <f t="shared" si="16"/>
        <v>0.88056680161943313</v>
      </c>
      <c r="K132" s="11">
        <f t="shared" si="17"/>
        <v>0.64087472946210311</v>
      </c>
      <c r="L132" s="11">
        <f t="shared" si="18"/>
        <v>-0.18349564084858713</v>
      </c>
      <c r="M132" s="11">
        <f t="shared" si="19"/>
        <v>0.19322685288392671</v>
      </c>
      <c r="N132" s="3" t="s">
        <v>1213</v>
      </c>
      <c r="O132" s="3" t="s">
        <v>1903</v>
      </c>
      <c r="P132" s="3" t="s">
        <v>1610</v>
      </c>
    </row>
    <row r="133" spans="1:16" x14ac:dyDescent="0.2">
      <c r="A133" s="3" t="s">
        <v>46</v>
      </c>
      <c r="B133" s="3" t="s">
        <v>47</v>
      </c>
      <c r="C133" s="3">
        <v>1199.3</v>
      </c>
      <c r="D133" s="3">
        <v>1439.4</v>
      </c>
      <c r="E133" s="3">
        <v>1556.8</v>
      </c>
      <c r="F133" s="3">
        <v>1271.5</v>
      </c>
      <c r="G133" s="3">
        <v>1086.8</v>
      </c>
      <c r="H133" s="3">
        <v>1307.7</v>
      </c>
      <c r="I133" s="3"/>
      <c r="J133" s="11">
        <f t="shared" si="16"/>
        <v>0.87379335001787628</v>
      </c>
      <c r="K133" s="11">
        <f t="shared" si="17"/>
        <v>0.23231160461352898</v>
      </c>
      <c r="L133" s="11">
        <f t="shared" si="18"/>
        <v>-0.19463596865746222</v>
      </c>
      <c r="M133" s="11">
        <f t="shared" si="19"/>
        <v>0.63392909543548726</v>
      </c>
      <c r="N133" s="3" t="s">
        <v>46</v>
      </c>
      <c r="O133" s="3" t="s">
        <v>1919</v>
      </c>
      <c r="P133" s="3" t="s">
        <v>1701</v>
      </c>
    </row>
    <row r="134" spans="1:16" x14ac:dyDescent="0.2">
      <c r="A134" s="3" t="s">
        <v>659</v>
      </c>
      <c r="B134" s="3" t="s">
        <v>660</v>
      </c>
      <c r="C134" s="3">
        <v>31.4</v>
      </c>
      <c r="D134" s="3">
        <v>34.299999999999997</v>
      </c>
      <c r="E134" s="3">
        <v>29.2</v>
      </c>
      <c r="F134" s="3">
        <v>25.2</v>
      </c>
      <c r="G134" s="3">
        <v>21.4</v>
      </c>
      <c r="H134" s="3">
        <v>34.299999999999997</v>
      </c>
      <c r="I134" s="3"/>
      <c r="J134" s="11">
        <f t="shared" si="16"/>
        <v>0.85247629083245524</v>
      </c>
      <c r="K134" s="11">
        <f t="shared" si="17"/>
        <v>0.31881605874273566</v>
      </c>
      <c r="L134" s="11">
        <f t="shared" si="18"/>
        <v>-0.2302683845911318</v>
      </c>
      <c r="M134" s="11">
        <f t="shared" si="19"/>
        <v>0.49645981134208622</v>
      </c>
      <c r="N134" s="3" t="s">
        <v>659</v>
      </c>
      <c r="O134" s="3" t="s">
        <v>1843</v>
      </c>
      <c r="P134" s="3" t="s">
        <v>1602</v>
      </c>
    </row>
    <row r="135" spans="1:16" x14ac:dyDescent="0.2">
      <c r="A135" s="3" t="s">
        <v>713</v>
      </c>
      <c r="B135" s="3" t="s">
        <v>714</v>
      </c>
      <c r="C135" s="3">
        <v>9.4</v>
      </c>
      <c r="D135" s="3">
        <v>19.600000000000001</v>
      </c>
      <c r="E135" s="3">
        <v>16.600000000000001</v>
      </c>
      <c r="F135" s="3">
        <v>13.9</v>
      </c>
      <c r="G135" s="3">
        <v>8.3000000000000007</v>
      </c>
      <c r="H135" s="3">
        <v>16.3</v>
      </c>
      <c r="I135" s="3"/>
      <c r="J135" s="11">
        <f t="shared" si="16"/>
        <v>0.8442982456140351</v>
      </c>
      <c r="K135" s="11">
        <f t="shared" si="17"/>
        <v>0.5714308628432726</v>
      </c>
      <c r="L135" s="11">
        <f t="shared" si="18"/>
        <v>-0.24417537858247793</v>
      </c>
      <c r="M135" s="11">
        <f t="shared" si="19"/>
        <v>0.24303630717945532</v>
      </c>
      <c r="N135" s="3" t="s">
        <v>713</v>
      </c>
      <c r="O135" s="3" t="s">
        <v>1880</v>
      </c>
      <c r="P135" s="3" t="s">
        <v>1837</v>
      </c>
    </row>
    <row r="136" spans="1:16" x14ac:dyDescent="0.2">
      <c r="A136" s="3" t="s">
        <v>1322</v>
      </c>
      <c r="B136" s="3" t="s">
        <v>1323</v>
      </c>
      <c r="C136" s="3">
        <v>38.4</v>
      </c>
      <c r="D136" s="3">
        <v>30.6</v>
      </c>
      <c r="E136" s="3">
        <v>43.6</v>
      </c>
      <c r="F136" s="3">
        <v>37.1</v>
      </c>
      <c r="G136" s="3">
        <v>21.4</v>
      </c>
      <c r="H136" s="3">
        <v>34</v>
      </c>
      <c r="I136" s="3"/>
      <c r="J136" s="11">
        <f t="shared" si="16"/>
        <v>0.82149200710479575</v>
      </c>
      <c r="K136" s="11">
        <f t="shared" si="17"/>
        <v>0.33434198124902315</v>
      </c>
      <c r="L136" s="11">
        <f t="shared" si="18"/>
        <v>-0.28368155667655509</v>
      </c>
      <c r="M136" s="11">
        <f t="shared" si="19"/>
        <v>0.47580908831891056</v>
      </c>
      <c r="N136" s="3" t="s">
        <v>1322</v>
      </c>
      <c r="O136" s="3" t="s">
        <v>1887</v>
      </c>
      <c r="P136" s="3" t="s">
        <v>1608</v>
      </c>
    </row>
    <row r="137" spans="1:16" x14ac:dyDescent="0.2">
      <c r="A137" s="3" t="s">
        <v>839</v>
      </c>
      <c r="B137" s="3" t="s">
        <v>840</v>
      </c>
      <c r="C137" s="3">
        <v>33</v>
      </c>
      <c r="D137" s="3">
        <v>36.6</v>
      </c>
      <c r="E137" s="3">
        <v>43.4</v>
      </c>
      <c r="F137" s="3">
        <v>23.6</v>
      </c>
      <c r="G137" s="3">
        <v>28.8</v>
      </c>
      <c r="H137" s="3">
        <v>40.299999999999997</v>
      </c>
      <c r="I137" s="3"/>
      <c r="J137" s="11">
        <f t="shared" si="16"/>
        <v>0.82035398230088497</v>
      </c>
      <c r="K137" s="11">
        <f t="shared" si="17"/>
        <v>0.30816331234171912</v>
      </c>
      <c r="L137" s="11">
        <f t="shared" si="18"/>
        <v>-0.28568152867701935</v>
      </c>
      <c r="M137" s="11">
        <f t="shared" si="19"/>
        <v>0.51121906644808413</v>
      </c>
      <c r="N137" s="3" t="s">
        <v>839</v>
      </c>
      <c r="O137" s="3" t="s">
        <v>1904</v>
      </c>
      <c r="P137" s="3" t="s">
        <v>1602</v>
      </c>
    </row>
    <row r="138" spans="1:16" x14ac:dyDescent="0.2">
      <c r="A138" s="3" t="s">
        <v>1468</v>
      </c>
      <c r="B138" s="3" t="s">
        <v>1469</v>
      </c>
      <c r="C138" s="3">
        <v>59</v>
      </c>
      <c r="D138" s="3">
        <v>25.6</v>
      </c>
      <c r="E138" s="3">
        <v>23.6</v>
      </c>
      <c r="F138" s="3">
        <v>38.9</v>
      </c>
      <c r="G138" s="3">
        <v>26.1</v>
      </c>
      <c r="H138" s="3">
        <v>21.7</v>
      </c>
      <c r="I138" s="3"/>
      <c r="J138" s="11">
        <f t="shared" si="16"/>
        <v>0.80129390018484303</v>
      </c>
      <c r="K138" s="11">
        <f t="shared" si="17"/>
        <v>0.59955297158751142</v>
      </c>
      <c r="L138" s="11">
        <f t="shared" si="18"/>
        <v>-0.31959660060498002</v>
      </c>
      <c r="M138" s="11">
        <f t="shared" si="19"/>
        <v>0.22217244016839283</v>
      </c>
      <c r="N138" s="3" t="s">
        <v>1468</v>
      </c>
      <c r="O138" s="3" t="s">
        <v>1821</v>
      </c>
      <c r="P138" s="3" t="s">
        <v>1602</v>
      </c>
    </row>
    <row r="139" spans="1:16" x14ac:dyDescent="0.2">
      <c r="A139" s="3" t="s">
        <v>518</v>
      </c>
      <c r="B139" s="3" t="s">
        <v>519</v>
      </c>
      <c r="C139" s="3">
        <v>76.8</v>
      </c>
      <c r="D139" s="3">
        <v>132.6</v>
      </c>
      <c r="E139" s="3">
        <v>173.7</v>
      </c>
      <c r="F139" s="3">
        <v>98.5</v>
      </c>
      <c r="G139" s="3">
        <v>83.2</v>
      </c>
      <c r="H139" s="3">
        <v>123.1</v>
      </c>
      <c r="I139" s="3"/>
      <c r="J139" s="11">
        <f t="shared" si="16"/>
        <v>0.79561472200469852</v>
      </c>
      <c r="K139" s="11">
        <f t="shared" si="17"/>
        <v>0.43884899400532984</v>
      </c>
      <c r="L139" s="11">
        <f t="shared" si="18"/>
        <v>-0.32985812293055794</v>
      </c>
      <c r="M139" s="11">
        <f t="shared" si="19"/>
        <v>0.35768489286039229</v>
      </c>
      <c r="N139" s="3" t="s">
        <v>518</v>
      </c>
      <c r="O139" s="3" t="s">
        <v>1876</v>
      </c>
      <c r="P139" s="3" t="s">
        <v>1628</v>
      </c>
    </row>
    <row r="140" spans="1:16" x14ac:dyDescent="0.2">
      <c r="A140" s="3" t="s">
        <v>823</v>
      </c>
      <c r="B140" s="3" t="s">
        <v>824</v>
      </c>
      <c r="C140" s="3">
        <v>20.399999999999999</v>
      </c>
      <c r="D140" s="3">
        <v>31.2</v>
      </c>
      <c r="E140" s="3">
        <v>20.399999999999999</v>
      </c>
      <c r="F140" s="3">
        <v>22</v>
      </c>
      <c r="G140" s="3">
        <v>15.8</v>
      </c>
      <c r="H140" s="3">
        <v>19.100000000000001</v>
      </c>
      <c r="I140" s="3"/>
      <c r="J140" s="11">
        <f t="shared" si="16"/>
        <v>0.79027777777777775</v>
      </c>
      <c r="K140" s="11">
        <f t="shared" si="17"/>
        <v>0.278852441228921</v>
      </c>
      <c r="L140" s="11">
        <f t="shared" si="18"/>
        <v>-0.33956825402309287</v>
      </c>
      <c r="M140" s="11">
        <f t="shared" si="19"/>
        <v>0.5546255491010248</v>
      </c>
      <c r="N140" s="3" t="s">
        <v>823</v>
      </c>
      <c r="O140" s="3" t="s">
        <v>1823</v>
      </c>
      <c r="P140" s="3" t="s">
        <v>1628</v>
      </c>
    </row>
    <row r="141" spans="1:16" x14ac:dyDescent="0.2">
      <c r="A141" s="3" t="s">
        <v>1005</v>
      </c>
      <c r="B141" s="3" t="s">
        <v>1006</v>
      </c>
      <c r="C141" s="3">
        <v>15.6</v>
      </c>
      <c r="D141" s="3">
        <v>13.1</v>
      </c>
      <c r="E141" s="3">
        <v>18.100000000000001</v>
      </c>
      <c r="F141" s="3">
        <v>11.8</v>
      </c>
      <c r="G141" s="3">
        <v>9.1</v>
      </c>
      <c r="H141" s="3">
        <v>12.4</v>
      </c>
      <c r="I141" s="3"/>
      <c r="J141" s="11">
        <f t="shared" si="16"/>
        <v>0.71153846153846156</v>
      </c>
      <c r="K141" s="11">
        <f t="shared" si="17"/>
        <v>6.3281956263187819E-2</v>
      </c>
      <c r="L141" s="11">
        <f t="shared" si="18"/>
        <v>-0.49098635251214229</v>
      </c>
      <c r="M141" s="11">
        <f t="shared" si="19"/>
        <v>1.1987201037648751</v>
      </c>
      <c r="N141" s="3" t="s">
        <v>1005</v>
      </c>
      <c r="O141" s="3" t="s">
        <v>1879</v>
      </c>
      <c r="P141" s="3" t="s">
        <v>1650</v>
      </c>
    </row>
    <row r="142" spans="1:16" x14ac:dyDescent="0.2">
      <c r="A142" s="3" t="s">
        <v>104</v>
      </c>
      <c r="B142" s="3" t="s">
        <v>105</v>
      </c>
      <c r="C142" s="3">
        <v>1082.0999999999999</v>
      </c>
      <c r="D142" s="3">
        <v>1251.5999999999999</v>
      </c>
      <c r="E142" s="3">
        <v>968.5</v>
      </c>
      <c r="F142" s="3">
        <v>874</v>
      </c>
      <c r="G142" s="3">
        <v>714.9</v>
      </c>
      <c r="H142" s="3">
        <v>655.4</v>
      </c>
      <c r="I142" s="3"/>
      <c r="J142" s="11">
        <f t="shared" si="16"/>
        <v>0.67963781721276739</v>
      </c>
      <c r="K142" s="11">
        <f t="shared" si="17"/>
        <v>2.8339844022985054E-2</v>
      </c>
      <c r="L142" s="11">
        <f t="shared" si="18"/>
        <v>-0.55716196398473805</v>
      </c>
      <c r="M142" s="11">
        <f t="shared" si="19"/>
        <v>1.5476025443547301</v>
      </c>
      <c r="N142" s="3" t="s">
        <v>104</v>
      </c>
      <c r="O142" s="3" t="s">
        <v>1847</v>
      </c>
      <c r="P142" s="3" t="s">
        <v>1848</v>
      </c>
    </row>
    <row r="143" spans="1:16" x14ac:dyDescent="0.2">
      <c r="A143" s="3" t="s">
        <v>1488</v>
      </c>
      <c r="B143" s="3" t="s">
        <v>1489</v>
      </c>
      <c r="C143" s="3">
        <v>129.1</v>
      </c>
      <c r="D143" s="3">
        <v>19.399999999999999</v>
      </c>
      <c r="E143" s="3">
        <v>72.7</v>
      </c>
      <c r="F143" s="3">
        <v>39.5</v>
      </c>
      <c r="G143" s="3">
        <v>24.7</v>
      </c>
      <c r="H143" s="3">
        <v>60.3</v>
      </c>
      <c r="I143" s="3"/>
      <c r="J143" s="11">
        <f t="shared" si="16"/>
        <v>0.56283905967450276</v>
      </c>
      <c r="K143" s="11">
        <f t="shared" si="17"/>
        <v>0.38803497606705672</v>
      </c>
      <c r="L143" s="11">
        <f t="shared" si="18"/>
        <v>-0.8292056432792636</v>
      </c>
      <c r="M143" s="11">
        <f t="shared" si="19"/>
        <v>0.41112912691012526</v>
      </c>
      <c r="N143" s="3" t="s">
        <v>1488</v>
      </c>
      <c r="O143" s="3" t="s">
        <v>1931</v>
      </c>
      <c r="P143" s="3" t="s">
        <v>1932</v>
      </c>
    </row>
    <row r="144" spans="1:16" x14ac:dyDescent="0.2">
      <c r="A144" s="3" t="s">
        <v>480</v>
      </c>
      <c r="B144" s="3" t="s">
        <v>481</v>
      </c>
      <c r="C144" s="3">
        <v>17.7</v>
      </c>
      <c r="D144" s="3">
        <v>15</v>
      </c>
      <c r="E144" s="3">
        <v>19.600000000000001</v>
      </c>
      <c r="F144" s="3">
        <v>6.2</v>
      </c>
      <c r="G144" s="3">
        <v>6</v>
      </c>
      <c r="H144" s="3">
        <v>3.3</v>
      </c>
      <c r="I144" s="3"/>
      <c r="J144" s="11">
        <f t="shared" si="16"/>
        <v>0.29636711281070743</v>
      </c>
      <c r="K144" s="11">
        <f t="shared" si="17"/>
        <v>1.6676746872815332E-3</v>
      </c>
      <c r="L144" s="11">
        <f t="shared" si="18"/>
        <v>-1.7545427309727042</v>
      </c>
      <c r="M144" s="11">
        <f t="shared" si="19"/>
        <v>2.7778886631092488</v>
      </c>
      <c r="N144" s="3" t="s">
        <v>480</v>
      </c>
      <c r="O144" s="3" t="s">
        <v>1926</v>
      </c>
      <c r="P144" s="3" t="s">
        <v>1727</v>
      </c>
    </row>
    <row r="145" spans="1:16" x14ac:dyDescent="0.2">
      <c r="A145" s="3" t="s">
        <v>841</v>
      </c>
      <c r="B145" s="3" t="s">
        <v>842</v>
      </c>
      <c r="C145" s="3">
        <v>595.4</v>
      </c>
      <c r="D145" s="3">
        <v>459.3</v>
      </c>
      <c r="E145" s="3">
        <v>465</v>
      </c>
      <c r="F145" s="3">
        <v>84.1</v>
      </c>
      <c r="G145" s="3">
        <v>69.900000000000006</v>
      </c>
      <c r="H145" s="3">
        <v>80.5</v>
      </c>
      <c r="I145" s="3"/>
      <c r="J145" s="11">
        <f t="shared" si="16"/>
        <v>0.15430677107323815</v>
      </c>
      <c r="K145" s="11">
        <f t="shared" si="17"/>
        <v>6.5957258292094261E-4</v>
      </c>
      <c r="L145" s="11">
        <f t="shared" si="18"/>
        <v>-2.6961267252700094</v>
      </c>
      <c r="M145" s="11">
        <f t="shared" si="19"/>
        <v>3.1807374053829127</v>
      </c>
      <c r="N145" s="3" t="s">
        <v>841</v>
      </c>
      <c r="O145" s="3" t="s">
        <v>1818</v>
      </c>
      <c r="P145" s="3" t="s">
        <v>1819</v>
      </c>
    </row>
    <row r="147" spans="1:16" x14ac:dyDescent="0.2">
      <c r="A147" s="37" t="s">
        <v>2337</v>
      </c>
      <c r="B147" s="37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</row>
    <row r="148" spans="1:16" x14ac:dyDescent="0.2">
      <c r="A148" s="3" t="s">
        <v>1</v>
      </c>
      <c r="B148" s="3" t="s">
        <v>2</v>
      </c>
      <c r="C148" s="3" t="s">
        <v>27</v>
      </c>
      <c r="D148" s="3" t="s">
        <v>28</v>
      </c>
      <c r="E148" s="3" t="s">
        <v>29</v>
      </c>
      <c r="F148" s="3" t="s">
        <v>30</v>
      </c>
      <c r="G148" s="3" t="s">
        <v>31</v>
      </c>
      <c r="H148" s="3" t="s">
        <v>32</v>
      </c>
      <c r="I148" s="3"/>
      <c r="J148" s="3" t="s">
        <v>1584</v>
      </c>
      <c r="K148" s="3" t="s">
        <v>1585</v>
      </c>
      <c r="L148" s="3" t="s">
        <v>1586</v>
      </c>
      <c r="M148" s="4" t="s">
        <v>1587</v>
      </c>
      <c r="N148" s="5" t="s">
        <v>2341</v>
      </c>
      <c r="O148" s="3" t="s">
        <v>1589</v>
      </c>
      <c r="P148" s="5" t="s">
        <v>2340</v>
      </c>
    </row>
    <row r="149" spans="1:16" x14ac:dyDescent="0.2">
      <c r="A149" s="3" t="s">
        <v>286</v>
      </c>
      <c r="B149" s="3" t="s">
        <v>287</v>
      </c>
      <c r="C149" s="3">
        <v>64.400000000000006</v>
      </c>
      <c r="D149" s="3">
        <v>74.099999999999994</v>
      </c>
      <c r="E149" s="3">
        <v>90</v>
      </c>
      <c r="F149" s="3">
        <v>659.5</v>
      </c>
      <c r="G149" s="3">
        <v>570.4</v>
      </c>
      <c r="H149" s="3">
        <v>723.3</v>
      </c>
      <c r="I149" s="3"/>
      <c r="J149" s="11">
        <f t="shared" ref="J149:J169" si="20">(F149+G149+H149)/(C149+D149+E149)</f>
        <v>8.5479212253829324</v>
      </c>
      <c r="K149" s="11">
        <f t="shared" ref="K149:K169" si="21">TTEST(F149:H149,C149:E149,2,2)</f>
        <v>2.1562228037077665E-4</v>
      </c>
      <c r="L149" s="11">
        <f t="shared" ref="L149:L169" si="22">LOG(J149,2)</f>
        <v>3.0955736126920321</v>
      </c>
      <c r="M149" s="11">
        <f t="shared" ref="M149:M169" si="23">-LOG10(K149)</f>
        <v>3.6663063652750019</v>
      </c>
      <c r="N149" s="3" t="s">
        <v>286</v>
      </c>
      <c r="O149" s="3" t="s">
        <v>1635</v>
      </c>
      <c r="P149" s="3" t="s">
        <v>1636</v>
      </c>
    </row>
    <row r="150" spans="1:16" x14ac:dyDescent="0.2">
      <c r="A150" s="3" t="s">
        <v>414</v>
      </c>
      <c r="B150" s="3" t="s">
        <v>415</v>
      </c>
      <c r="C150" s="3">
        <v>54.2</v>
      </c>
      <c r="D150" s="3">
        <v>68.400000000000006</v>
      </c>
      <c r="E150" s="3">
        <v>80.3</v>
      </c>
      <c r="F150" s="3">
        <v>572.9</v>
      </c>
      <c r="G150" s="3">
        <v>452.8</v>
      </c>
      <c r="H150" s="3">
        <v>576</v>
      </c>
      <c r="I150" s="3"/>
      <c r="J150" s="11">
        <f t="shared" si="20"/>
        <v>7.8940364711680635</v>
      </c>
      <c r="K150" s="11">
        <f t="shared" si="21"/>
        <v>3.4930802462484491E-4</v>
      </c>
      <c r="L150" s="11">
        <f t="shared" si="22"/>
        <v>2.980763184629009</v>
      </c>
      <c r="M150" s="11">
        <f t="shared" si="23"/>
        <v>3.4567914372359341</v>
      </c>
      <c r="N150" s="3" t="s">
        <v>414</v>
      </c>
      <c r="O150" s="3" t="s">
        <v>1622</v>
      </c>
      <c r="P150" s="3"/>
    </row>
    <row r="151" spans="1:16" x14ac:dyDescent="0.2">
      <c r="A151" s="3" t="s">
        <v>789</v>
      </c>
      <c r="B151" s="3" t="s">
        <v>790</v>
      </c>
      <c r="C151" s="3">
        <v>4.4000000000000004</v>
      </c>
      <c r="D151" s="3">
        <v>10</v>
      </c>
      <c r="E151" s="3">
        <v>9.1999999999999993</v>
      </c>
      <c r="F151" s="3">
        <v>62.8</v>
      </c>
      <c r="G151" s="3">
        <v>58.7</v>
      </c>
      <c r="H151" s="3">
        <v>54.7</v>
      </c>
      <c r="I151" s="3"/>
      <c r="J151" s="11">
        <f t="shared" si="20"/>
        <v>7.4661016949152534</v>
      </c>
      <c r="K151" s="11">
        <f t="shared" si="21"/>
        <v>6.3735768899505317E-5</v>
      </c>
      <c r="L151" s="11">
        <f t="shared" si="22"/>
        <v>2.9003551595585724</v>
      </c>
      <c r="M151" s="11">
        <f t="shared" si="23"/>
        <v>4.195616770554607</v>
      </c>
      <c r="N151" s="3" t="s">
        <v>789</v>
      </c>
      <c r="O151" s="3" t="s">
        <v>1599</v>
      </c>
      <c r="P151" s="3" t="s">
        <v>1600</v>
      </c>
    </row>
    <row r="152" spans="1:16" x14ac:dyDescent="0.2">
      <c r="A152" s="3" t="s">
        <v>120</v>
      </c>
      <c r="B152" s="3" t="s">
        <v>121</v>
      </c>
      <c r="C152" s="3">
        <v>78.3</v>
      </c>
      <c r="D152" s="3">
        <v>57.2</v>
      </c>
      <c r="E152" s="3">
        <v>52.2</v>
      </c>
      <c r="F152" s="3">
        <v>430.3</v>
      </c>
      <c r="G152" s="3">
        <v>347</v>
      </c>
      <c r="H152" s="3">
        <v>393.3</v>
      </c>
      <c r="I152" s="3"/>
      <c r="J152" s="11">
        <f t="shared" si="20"/>
        <v>6.2365476824720298</v>
      </c>
      <c r="K152" s="11">
        <f t="shared" si="21"/>
        <v>2.0797202949752455E-4</v>
      </c>
      <c r="L152" s="11">
        <f t="shared" si="22"/>
        <v>2.6407476284993083</v>
      </c>
      <c r="M152" s="11">
        <f t="shared" si="23"/>
        <v>3.6819950700935311</v>
      </c>
      <c r="N152" s="3" t="s">
        <v>120</v>
      </c>
      <c r="O152" s="3" t="s">
        <v>1592</v>
      </c>
      <c r="P152" s="3" t="s">
        <v>1593</v>
      </c>
    </row>
    <row r="153" spans="1:16" x14ac:dyDescent="0.2">
      <c r="A153" s="3" t="s">
        <v>611</v>
      </c>
      <c r="B153" s="3" t="s">
        <v>612</v>
      </c>
      <c r="C153" s="3">
        <v>14.2</v>
      </c>
      <c r="D153" s="3">
        <v>20.100000000000001</v>
      </c>
      <c r="E153" s="3">
        <v>20.9</v>
      </c>
      <c r="F153" s="3">
        <v>93</v>
      </c>
      <c r="G153" s="3">
        <v>80.7</v>
      </c>
      <c r="H153" s="3">
        <v>101.7</v>
      </c>
      <c r="I153" s="3"/>
      <c r="J153" s="11">
        <f t="shared" si="20"/>
        <v>4.9891304347826084</v>
      </c>
      <c r="K153" s="11">
        <f t="shared" si="21"/>
        <v>3.3960880381551527E-4</v>
      </c>
      <c r="L153" s="11">
        <f t="shared" si="22"/>
        <v>2.3187883873567952</v>
      </c>
      <c r="M153" s="11">
        <f t="shared" si="23"/>
        <v>3.4690210598917504</v>
      </c>
      <c r="N153" s="3" t="s">
        <v>611</v>
      </c>
      <c r="O153" s="3" t="s">
        <v>1605</v>
      </c>
      <c r="P153" s="3" t="s">
        <v>1606</v>
      </c>
    </row>
    <row r="154" spans="1:16" x14ac:dyDescent="0.2">
      <c r="A154" s="3" t="s">
        <v>516</v>
      </c>
      <c r="B154" s="3" t="s">
        <v>517</v>
      </c>
      <c r="C154" s="3">
        <v>29.9</v>
      </c>
      <c r="D154" s="3">
        <v>29.2</v>
      </c>
      <c r="E154" s="3">
        <v>34.299999999999997</v>
      </c>
      <c r="F154" s="3">
        <v>154.80000000000001</v>
      </c>
      <c r="G154" s="3">
        <v>119.6</v>
      </c>
      <c r="H154" s="3">
        <v>160.1</v>
      </c>
      <c r="I154" s="3"/>
      <c r="J154" s="11">
        <f t="shared" si="20"/>
        <v>4.6520342612419707</v>
      </c>
      <c r="K154" s="11">
        <f t="shared" si="21"/>
        <v>8.8977883597290031E-4</v>
      </c>
      <c r="L154" s="11">
        <f t="shared" si="22"/>
        <v>2.2178617219921009</v>
      </c>
      <c r="M154" s="11">
        <f t="shared" si="23"/>
        <v>3.0507179284705273</v>
      </c>
      <c r="N154" s="3" t="s">
        <v>516</v>
      </c>
      <c r="O154" s="3" t="s">
        <v>1597</v>
      </c>
      <c r="P154" s="3" t="s">
        <v>1598</v>
      </c>
    </row>
    <row r="155" spans="1:16" x14ac:dyDescent="0.2">
      <c r="A155" s="3" t="s">
        <v>877</v>
      </c>
      <c r="B155" s="3" t="s">
        <v>878</v>
      </c>
      <c r="C155" s="3">
        <v>6.9</v>
      </c>
      <c r="D155" s="3">
        <v>11</v>
      </c>
      <c r="E155" s="3">
        <v>8.3000000000000007</v>
      </c>
      <c r="F155" s="3">
        <v>46.4</v>
      </c>
      <c r="G155" s="3">
        <v>31.5</v>
      </c>
      <c r="H155" s="3">
        <v>43.7</v>
      </c>
      <c r="I155" s="3"/>
      <c r="J155" s="11">
        <f t="shared" si="20"/>
        <v>4.6412213740458022</v>
      </c>
      <c r="K155" s="11">
        <f t="shared" si="21"/>
        <v>2.5667568930421549E-3</v>
      </c>
      <c r="L155" s="11">
        <f t="shared" si="22"/>
        <v>2.2145045119061355</v>
      </c>
      <c r="M155" s="11">
        <f t="shared" si="23"/>
        <v>2.5906152630036954</v>
      </c>
      <c r="N155" s="3" t="s">
        <v>877</v>
      </c>
      <c r="O155" s="3" t="s">
        <v>1612</v>
      </c>
      <c r="P155" s="3" t="s">
        <v>1613</v>
      </c>
    </row>
    <row r="156" spans="1:16" x14ac:dyDescent="0.2">
      <c r="A156" s="3" t="s">
        <v>745</v>
      </c>
      <c r="B156" s="3" t="s">
        <v>746</v>
      </c>
      <c r="C156" s="3">
        <v>20.5</v>
      </c>
      <c r="D156" s="3">
        <v>21.4</v>
      </c>
      <c r="E156" s="3">
        <v>21.8</v>
      </c>
      <c r="F156" s="3">
        <v>75.599999999999994</v>
      </c>
      <c r="G156" s="3">
        <v>78.400000000000006</v>
      </c>
      <c r="H156" s="3">
        <v>85.8</v>
      </c>
      <c r="I156" s="3"/>
      <c r="J156" s="11">
        <f t="shared" si="20"/>
        <v>3.7645211930926217</v>
      </c>
      <c r="K156" s="11">
        <f t="shared" si="21"/>
        <v>4.3904156422966951E-5</v>
      </c>
      <c r="L156" s="11">
        <f t="shared" si="22"/>
        <v>1.9124663811579234</v>
      </c>
      <c r="M156" s="11">
        <f t="shared" si="23"/>
        <v>4.3574943629899741</v>
      </c>
      <c r="N156" s="3" t="s">
        <v>745</v>
      </c>
      <c r="O156" s="3" t="s">
        <v>1603</v>
      </c>
      <c r="P156" s="3" t="s">
        <v>1604</v>
      </c>
    </row>
    <row r="157" spans="1:16" x14ac:dyDescent="0.2">
      <c r="A157" s="3" t="s">
        <v>102</v>
      </c>
      <c r="B157" s="3" t="s">
        <v>103</v>
      </c>
      <c r="C157" s="3">
        <v>68.099999999999994</v>
      </c>
      <c r="D157" s="3">
        <v>67.400000000000006</v>
      </c>
      <c r="E157" s="3">
        <v>78.3</v>
      </c>
      <c r="F157" s="3">
        <v>260.3</v>
      </c>
      <c r="G157" s="3">
        <v>224.1</v>
      </c>
      <c r="H157" s="3">
        <v>271.89999999999998</v>
      </c>
      <c r="I157" s="3"/>
      <c r="J157" s="11">
        <f t="shared" si="20"/>
        <v>3.5374181478016835</v>
      </c>
      <c r="K157" s="11">
        <f t="shared" si="21"/>
        <v>2.5893238034228514E-4</v>
      </c>
      <c r="L157" s="11">
        <f t="shared" si="22"/>
        <v>1.8226967658592053</v>
      </c>
      <c r="M157" s="11">
        <f t="shared" si="23"/>
        <v>3.586813636221549</v>
      </c>
      <c r="N157" s="3" t="s">
        <v>102</v>
      </c>
      <c r="O157" s="3" t="s">
        <v>1623</v>
      </c>
      <c r="P157" s="3" t="s">
        <v>1624</v>
      </c>
    </row>
    <row r="158" spans="1:16" x14ac:dyDescent="0.2">
      <c r="A158" s="3" t="s">
        <v>196</v>
      </c>
      <c r="B158" s="3" t="s">
        <v>197</v>
      </c>
      <c r="C158" s="3">
        <v>63.2</v>
      </c>
      <c r="D158" s="3">
        <v>59.5</v>
      </c>
      <c r="E158" s="3">
        <v>59.9</v>
      </c>
      <c r="F158" s="3">
        <v>213.3</v>
      </c>
      <c r="G158" s="3">
        <v>195.6</v>
      </c>
      <c r="H158" s="3">
        <v>200.7</v>
      </c>
      <c r="I158" s="3"/>
      <c r="J158" s="11">
        <f t="shared" si="20"/>
        <v>3.3384446878422778</v>
      </c>
      <c r="K158" s="11">
        <f t="shared" si="21"/>
        <v>1.221550355549076E-5</v>
      </c>
      <c r="L158" s="11">
        <f t="shared" si="22"/>
        <v>1.7391761375090997</v>
      </c>
      <c r="M158" s="11">
        <f t="shared" si="23"/>
        <v>4.9130886255498663</v>
      </c>
      <c r="N158" s="3" t="s">
        <v>196</v>
      </c>
      <c r="O158" s="3" t="s">
        <v>1622</v>
      </c>
      <c r="P158" s="3"/>
    </row>
    <row r="159" spans="1:16" x14ac:dyDescent="0.2">
      <c r="A159" s="3" t="s">
        <v>212</v>
      </c>
      <c r="B159" s="3" t="s">
        <v>213</v>
      </c>
      <c r="C159" s="3">
        <v>80.900000000000006</v>
      </c>
      <c r="D159" s="3">
        <v>84.9</v>
      </c>
      <c r="E159" s="3">
        <v>96.8</v>
      </c>
      <c r="F159" s="3">
        <v>275.7</v>
      </c>
      <c r="G159" s="3">
        <v>242.7</v>
      </c>
      <c r="H159" s="3">
        <v>296.89999999999998</v>
      </c>
      <c r="I159" s="3"/>
      <c r="J159" s="11">
        <f t="shared" si="20"/>
        <v>3.1047220106626043</v>
      </c>
      <c r="K159" s="11">
        <f t="shared" si="21"/>
        <v>3.6418324016023829E-4</v>
      </c>
      <c r="L159" s="11">
        <f t="shared" si="22"/>
        <v>1.6344640987862906</v>
      </c>
      <c r="M159" s="11">
        <f t="shared" si="23"/>
        <v>3.4386800444647885</v>
      </c>
      <c r="N159" s="3" t="s">
        <v>212</v>
      </c>
      <c r="O159" s="3" t="s">
        <v>2128</v>
      </c>
      <c r="P159" s="3" t="s">
        <v>2129</v>
      </c>
    </row>
    <row r="160" spans="1:16" x14ac:dyDescent="0.2">
      <c r="A160" s="3" t="s">
        <v>142</v>
      </c>
      <c r="B160" s="3" t="s">
        <v>143</v>
      </c>
      <c r="C160" s="3">
        <v>70.7</v>
      </c>
      <c r="D160" s="3">
        <v>65.3</v>
      </c>
      <c r="E160" s="3">
        <v>77</v>
      </c>
      <c r="F160" s="3">
        <v>203.4</v>
      </c>
      <c r="G160" s="3">
        <v>181.8</v>
      </c>
      <c r="H160" s="3">
        <v>241.8</v>
      </c>
      <c r="I160" s="3"/>
      <c r="J160" s="11">
        <f t="shared" si="20"/>
        <v>2.943661971830986</v>
      </c>
      <c r="K160" s="11">
        <f t="shared" si="21"/>
        <v>1.5132350760935021E-3</v>
      </c>
      <c r="L160" s="11">
        <f t="shared" si="22"/>
        <v>1.557612012576201</v>
      </c>
      <c r="M160" s="11">
        <f t="shared" si="23"/>
        <v>2.8200936005161545</v>
      </c>
      <c r="N160" s="3" t="s">
        <v>142</v>
      </c>
      <c r="O160" s="3" t="s">
        <v>1622</v>
      </c>
      <c r="P160" s="3"/>
    </row>
    <row r="161" spans="1:16" x14ac:dyDescent="0.2">
      <c r="A161" s="3" t="s">
        <v>615</v>
      </c>
      <c r="B161" s="3" t="s">
        <v>616</v>
      </c>
      <c r="C161" s="3">
        <v>13.1</v>
      </c>
      <c r="D161" s="3">
        <v>22.1</v>
      </c>
      <c r="E161" s="3">
        <v>37.5</v>
      </c>
      <c r="F161" s="3">
        <v>56.7</v>
      </c>
      <c r="G161" s="3">
        <v>51.2</v>
      </c>
      <c r="H161" s="3">
        <v>102</v>
      </c>
      <c r="I161" s="3"/>
      <c r="J161" s="11">
        <f t="shared" si="20"/>
        <v>2.887207702888583</v>
      </c>
      <c r="K161" s="11">
        <f t="shared" si="21"/>
        <v>6.0156066278669144E-2</v>
      </c>
      <c r="L161" s="11">
        <f t="shared" si="22"/>
        <v>1.5296748973725598</v>
      </c>
      <c r="M161" s="11">
        <f t="shared" si="23"/>
        <v>1.2207205708426723</v>
      </c>
      <c r="N161" s="3" t="s">
        <v>615</v>
      </c>
      <c r="O161" s="3" t="s">
        <v>2020</v>
      </c>
      <c r="P161" s="3" t="s">
        <v>2021</v>
      </c>
    </row>
    <row r="162" spans="1:16" x14ac:dyDescent="0.2">
      <c r="A162" s="3" t="s">
        <v>1021</v>
      </c>
      <c r="B162" s="3" t="s">
        <v>1022</v>
      </c>
      <c r="C162" s="3">
        <v>58.6</v>
      </c>
      <c r="D162" s="3">
        <v>49.6</v>
      </c>
      <c r="E162" s="3">
        <v>61.8</v>
      </c>
      <c r="F162" s="3">
        <v>169.9</v>
      </c>
      <c r="G162" s="3">
        <v>123.2</v>
      </c>
      <c r="H162" s="3">
        <v>178.1</v>
      </c>
      <c r="I162" s="3"/>
      <c r="J162" s="11">
        <f t="shared" si="20"/>
        <v>2.7717647058823531</v>
      </c>
      <c r="K162" s="11">
        <f t="shared" si="21"/>
        <v>4.5570045514520532E-3</v>
      </c>
      <c r="L162" s="11">
        <f t="shared" si="22"/>
        <v>1.4708047928053967</v>
      </c>
      <c r="M162" s="11">
        <f t="shared" si="23"/>
        <v>2.3413205376520203</v>
      </c>
      <c r="N162" s="3" t="s">
        <v>1021</v>
      </c>
      <c r="O162" s="3" t="s">
        <v>1622</v>
      </c>
      <c r="P162" s="3"/>
    </row>
    <row r="163" spans="1:16" x14ac:dyDescent="0.2">
      <c r="A163" s="3" t="s">
        <v>428</v>
      </c>
      <c r="B163" s="3" t="s">
        <v>429</v>
      </c>
      <c r="C163" s="3">
        <v>78.400000000000006</v>
      </c>
      <c r="D163" s="3">
        <v>83.4</v>
      </c>
      <c r="E163" s="3">
        <v>97.4</v>
      </c>
      <c r="F163" s="3">
        <v>244.3</v>
      </c>
      <c r="G163" s="3">
        <v>226.9</v>
      </c>
      <c r="H163" s="3">
        <v>245.8</v>
      </c>
      <c r="I163" s="3"/>
      <c r="J163" s="11">
        <f t="shared" si="20"/>
        <v>2.7662037037037033</v>
      </c>
      <c r="K163" s="11">
        <f t="shared" si="21"/>
        <v>5.1836625021073014E-5</v>
      </c>
      <c r="L163" s="11">
        <f t="shared" si="22"/>
        <v>1.4679074007046422</v>
      </c>
      <c r="M163" s="11">
        <f t="shared" si="23"/>
        <v>4.285363282261673</v>
      </c>
      <c r="N163" s="3" t="s">
        <v>428</v>
      </c>
      <c r="O163" s="3" t="s">
        <v>2068</v>
      </c>
      <c r="P163" s="3" t="s">
        <v>2069</v>
      </c>
    </row>
    <row r="164" spans="1:16" x14ac:dyDescent="0.2">
      <c r="A164" s="3" t="s">
        <v>452</v>
      </c>
      <c r="B164" s="3" t="s">
        <v>453</v>
      </c>
      <c r="C164" s="3">
        <v>242.1</v>
      </c>
      <c r="D164" s="3">
        <v>245.9</v>
      </c>
      <c r="E164" s="3">
        <v>286.7</v>
      </c>
      <c r="F164" s="3">
        <v>735.1</v>
      </c>
      <c r="G164" s="3">
        <v>663.8</v>
      </c>
      <c r="H164" s="3">
        <v>714.4</v>
      </c>
      <c r="I164" s="3"/>
      <c r="J164" s="11">
        <f t="shared" si="20"/>
        <v>2.7278946689040922</v>
      </c>
      <c r="K164" s="11">
        <f t="shared" si="21"/>
        <v>6.3016673505272123E-5</v>
      </c>
      <c r="L164" s="11">
        <f t="shared" si="22"/>
        <v>1.4477879392361774</v>
      </c>
      <c r="M164" s="11">
        <f t="shared" si="23"/>
        <v>4.2005445258912202</v>
      </c>
      <c r="N164" s="3" t="s">
        <v>452</v>
      </c>
      <c r="O164" s="3" t="s">
        <v>2046</v>
      </c>
      <c r="P164" s="3" t="s">
        <v>2047</v>
      </c>
    </row>
    <row r="165" spans="1:16" x14ac:dyDescent="0.2">
      <c r="A165" s="3" t="s">
        <v>887</v>
      </c>
      <c r="B165" s="3" t="s">
        <v>888</v>
      </c>
      <c r="C165" s="3">
        <v>10.6</v>
      </c>
      <c r="D165" s="3">
        <v>16.5</v>
      </c>
      <c r="E165" s="3">
        <v>21.7</v>
      </c>
      <c r="F165" s="3">
        <v>43</v>
      </c>
      <c r="G165" s="3">
        <v>36.1</v>
      </c>
      <c r="H165" s="3">
        <v>51.3</v>
      </c>
      <c r="I165" s="3"/>
      <c r="J165" s="11">
        <f t="shared" si="20"/>
        <v>2.6721311475409832</v>
      </c>
      <c r="K165" s="11">
        <f t="shared" si="21"/>
        <v>7.4883249658970492E-3</v>
      </c>
      <c r="L165" s="11">
        <f t="shared" si="22"/>
        <v>1.4179908166681912</v>
      </c>
      <c r="M165" s="11">
        <f t="shared" si="23"/>
        <v>2.1256153170699554</v>
      </c>
      <c r="N165" s="3" t="s">
        <v>887</v>
      </c>
      <c r="O165" s="3" t="s">
        <v>2032</v>
      </c>
      <c r="P165" s="3" t="s">
        <v>2033</v>
      </c>
    </row>
    <row r="166" spans="1:16" x14ac:dyDescent="0.2">
      <c r="A166" s="3" t="s">
        <v>236</v>
      </c>
      <c r="B166" s="3" t="s">
        <v>237</v>
      </c>
      <c r="C166" s="3">
        <v>97</v>
      </c>
      <c r="D166" s="3">
        <v>172.4</v>
      </c>
      <c r="E166" s="3">
        <v>192.3</v>
      </c>
      <c r="F166" s="3">
        <v>390.4</v>
      </c>
      <c r="G166" s="3">
        <v>323.2</v>
      </c>
      <c r="H166" s="3">
        <v>510.7</v>
      </c>
      <c r="I166" s="3"/>
      <c r="J166" s="11">
        <f t="shared" si="20"/>
        <v>2.6517218973359324</v>
      </c>
      <c r="K166" s="11">
        <f t="shared" si="21"/>
        <v>1.4894609000100017E-2</v>
      </c>
      <c r="L166" s="11">
        <f t="shared" si="22"/>
        <v>1.4069294789298903</v>
      </c>
      <c r="M166" s="11">
        <f t="shared" si="23"/>
        <v>1.8269708930080384</v>
      </c>
      <c r="N166" s="3" t="s">
        <v>236</v>
      </c>
      <c r="O166" s="3" t="s">
        <v>2106</v>
      </c>
      <c r="P166" s="3" t="s">
        <v>1995</v>
      </c>
    </row>
    <row r="167" spans="1:16" x14ac:dyDescent="0.2">
      <c r="A167" s="3" t="s">
        <v>242</v>
      </c>
      <c r="B167" s="3" t="s">
        <v>243</v>
      </c>
      <c r="C167" s="3">
        <v>169.8</v>
      </c>
      <c r="D167" s="3">
        <v>184.7</v>
      </c>
      <c r="E167" s="3">
        <v>237</v>
      </c>
      <c r="F167" s="3">
        <v>534.6</v>
      </c>
      <c r="G167" s="3">
        <v>453.4</v>
      </c>
      <c r="H167" s="3">
        <v>577.29999999999995</v>
      </c>
      <c r="I167" s="3"/>
      <c r="J167" s="11">
        <f t="shared" si="20"/>
        <v>2.6463229078613693</v>
      </c>
      <c r="K167" s="11">
        <f t="shared" si="21"/>
        <v>1.4635773617781085E-3</v>
      </c>
      <c r="L167" s="11">
        <f t="shared" si="22"/>
        <v>1.4039891119366288</v>
      </c>
      <c r="M167" s="11">
        <f t="shared" si="23"/>
        <v>2.8345843166839844</v>
      </c>
      <c r="N167" s="3" t="s">
        <v>242</v>
      </c>
      <c r="O167" s="3" t="s">
        <v>2042</v>
      </c>
      <c r="P167" s="3" t="s">
        <v>2043</v>
      </c>
    </row>
    <row r="168" spans="1:16" x14ac:dyDescent="0.2">
      <c r="A168" s="3" t="s">
        <v>186</v>
      </c>
      <c r="B168" s="3" t="s">
        <v>187</v>
      </c>
      <c r="C168" s="3">
        <v>100.4</v>
      </c>
      <c r="D168" s="3">
        <v>98.4</v>
      </c>
      <c r="E168" s="3">
        <v>122</v>
      </c>
      <c r="F168" s="3">
        <v>303.3</v>
      </c>
      <c r="G168" s="3">
        <v>243.4</v>
      </c>
      <c r="H168" s="3">
        <v>298.10000000000002</v>
      </c>
      <c r="I168" s="3"/>
      <c r="J168" s="11">
        <f t="shared" si="20"/>
        <v>2.6334164588528681</v>
      </c>
      <c r="K168" s="11">
        <f t="shared" si="21"/>
        <v>1.0595668877545839E-3</v>
      </c>
      <c r="L168" s="11">
        <f t="shared" si="22"/>
        <v>1.3969356929035333</v>
      </c>
      <c r="M168" s="11">
        <f t="shared" si="23"/>
        <v>2.9748716221850797</v>
      </c>
      <c r="N168" s="3" t="s">
        <v>186</v>
      </c>
      <c r="O168" s="3" t="s">
        <v>1622</v>
      </c>
      <c r="P168" s="3"/>
    </row>
    <row r="169" spans="1:16" x14ac:dyDescent="0.2">
      <c r="A169" s="3" t="s">
        <v>721</v>
      </c>
      <c r="B169" s="3" t="s">
        <v>722</v>
      </c>
      <c r="C169" s="3">
        <v>125.1</v>
      </c>
      <c r="D169" s="3">
        <v>147.1</v>
      </c>
      <c r="E169" s="3">
        <v>174.6</v>
      </c>
      <c r="F169" s="3">
        <v>394.6</v>
      </c>
      <c r="G169" s="3">
        <v>325.60000000000002</v>
      </c>
      <c r="H169" s="3">
        <v>409.3</v>
      </c>
      <c r="I169" s="3"/>
      <c r="J169" s="11">
        <f t="shared" si="20"/>
        <v>2.5279767233661596</v>
      </c>
      <c r="K169" s="11">
        <f t="shared" si="21"/>
        <v>1.5216442162155315E-3</v>
      </c>
      <c r="L169" s="11">
        <f t="shared" si="22"/>
        <v>1.337983179797132</v>
      </c>
      <c r="M169" s="11">
        <f t="shared" si="23"/>
        <v>2.8176868804149335</v>
      </c>
      <c r="N169" s="3" t="s">
        <v>721</v>
      </c>
      <c r="O169" s="3" t="s">
        <v>2082</v>
      </c>
      <c r="P169" s="3" t="s">
        <v>2083</v>
      </c>
    </row>
  </sheetData>
  <sortState xmlns:xlrd2="http://schemas.microsoft.com/office/spreadsheetml/2017/richdata2" ref="A2:P121">
    <sortCondition descending="1" ref="M2:M121"/>
  </sortState>
  <mergeCells count="1">
    <mergeCell ref="A147:B147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73F4A3-71CB-4643-8FC0-BCC83E1685B3}">
  <sheetPr>
    <tabColor rgb="FFD1C6D5"/>
  </sheetPr>
  <dimension ref="A1:AC141"/>
  <sheetViews>
    <sheetView topLeftCell="C1" zoomScale="156" workbookViewId="0">
      <selection activeCell="F108" sqref="F108"/>
    </sheetView>
  </sheetViews>
  <sheetFormatPr baseColWidth="10" defaultRowHeight="15" x14ac:dyDescent="0.2"/>
  <cols>
    <col min="1" max="1" width="13.1640625" style="30" bestFit="1" customWidth="1"/>
    <col min="2" max="2" width="22.1640625" style="30" customWidth="1"/>
    <col min="3" max="3" width="13.33203125" style="30" bestFit="1" customWidth="1"/>
    <col min="4" max="4" width="22.1640625" style="30" bestFit="1" customWidth="1"/>
    <col min="5" max="16384" width="10.83203125" style="30"/>
  </cols>
  <sheetData>
    <row r="1" spans="1:29" x14ac:dyDescent="0.2">
      <c r="A1" s="30" t="s">
        <v>2344</v>
      </c>
      <c r="B1" s="30" t="s">
        <v>2346</v>
      </c>
      <c r="C1" s="30" t="s">
        <v>2345</v>
      </c>
      <c r="AA1" s="30" t="s">
        <v>2334</v>
      </c>
      <c r="AC1" s="30" t="s">
        <v>2335</v>
      </c>
    </row>
    <row r="2" spans="1:29" ht="16" x14ac:dyDescent="0.2">
      <c r="A2" s="31" t="s">
        <v>1814</v>
      </c>
      <c r="B2" s="32" t="s">
        <v>2347</v>
      </c>
      <c r="C2" s="31" t="s">
        <v>1814</v>
      </c>
      <c r="AA2" s="33" t="s">
        <v>1814</v>
      </c>
      <c r="AC2" s="33" t="s">
        <v>1814</v>
      </c>
    </row>
    <row r="3" spans="1:29" ht="16" x14ac:dyDescent="0.2">
      <c r="A3" s="31" t="s">
        <v>1739</v>
      </c>
      <c r="B3" s="32" t="s">
        <v>2347</v>
      </c>
      <c r="C3" s="31" t="s">
        <v>1739</v>
      </c>
      <c r="AA3" s="33" t="s">
        <v>2106</v>
      </c>
      <c r="AC3" s="33" t="s">
        <v>2106</v>
      </c>
    </row>
    <row r="4" spans="1:29" ht="16" x14ac:dyDescent="0.2">
      <c r="A4" s="31" t="s">
        <v>1831</v>
      </c>
      <c r="B4" s="32" t="s">
        <v>2347</v>
      </c>
      <c r="C4" s="31" t="s">
        <v>1831</v>
      </c>
      <c r="AA4" s="33" t="s">
        <v>1739</v>
      </c>
      <c r="AC4" s="33" t="s">
        <v>1739</v>
      </c>
    </row>
    <row r="5" spans="1:29" ht="16" x14ac:dyDescent="0.2">
      <c r="A5" s="31" t="s">
        <v>1730</v>
      </c>
      <c r="B5" s="32" t="s">
        <v>2347</v>
      </c>
      <c r="C5" s="31" t="s">
        <v>1730</v>
      </c>
      <c r="AA5" s="33" t="s">
        <v>1831</v>
      </c>
      <c r="AC5" s="33" t="s">
        <v>1831</v>
      </c>
    </row>
    <row r="6" spans="1:29" ht="16" x14ac:dyDescent="0.2">
      <c r="A6" s="31" t="s">
        <v>1830</v>
      </c>
      <c r="B6" s="32" t="s">
        <v>2347</v>
      </c>
      <c r="C6" s="31" t="s">
        <v>1830</v>
      </c>
      <c r="AA6" s="33" t="s">
        <v>1730</v>
      </c>
      <c r="AC6" s="33" t="s">
        <v>1730</v>
      </c>
    </row>
    <row r="7" spans="1:29" ht="16" x14ac:dyDescent="0.2">
      <c r="A7" s="31" t="s">
        <v>1642</v>
      </c>
      <c r="B7" s="32" t="s">
        <v>2347</v>
      </c>
      <c r="C7" s="31" t="s">
        <v>1642</v>
      </c>
      <c r="AA7" s="33" t="s">
        <v>1830</v>
      </c>
      <c r="AC7" s="33" t="s">
        <v>1830</v>
      </c>
    </row>
    <row r="8" spans="1:29" ht="16" x14ac:dyDescent="0.2">
      <c r="A8" s="31" t="s">
        <v>1731</v>
      </c>
      <c r="B8" s="32" t="s">
        <v>2347</v>
      </c>
      <c r="C8" s="31" t="s">
        <v>1731</v>
      </c>
      <c r="AA8" s="33" t="s">
        <v>1642</v>
      </c>
      <c r="AC8" s="33" t="s">
        <v>1642</v>
      </c>
    </row>
    <row r="9" spans="1:29" ht="16" x14ac:dyDescent="0.2">
      <c r="A9" s="31" t="s">
        <v>1666</v>
      </c>
      <c r="B9" s="32" t="s">
        <v>2347</v>
      </c>
      <c r="C9" s="31" t="s">
        <v>1666</v>
      </c>
      <c r="AA9" s="33" t="s">
        <v>1731</v>
      </c>
      <c r="AC9" s="33" t="s">
        <v>1731</v>
      </c>
    </row>
    <row r="10" spans="1:29" ht="16" x14ac:dyDescent="0.2">
      <c r="A10" s="31" t="s">
        <v>1755</v>
      </c>
      <c r="B10" s="32" t="s">
        <v>2347</v>
      </c>
      <c r="C10" s="31" t="s">
        <v>1755</v>
      </c>
      <c r="AA10" s="33" t="s">
        <v>1666</v>
      </c>
      <c r="AC10" s="33" t="s">
        <v>1666</v>
      </c>
    </row>
    <row r="11" spans="1:29" ht="16" x14ac:dyDescent="0.2">
      <c r="A11" s="31" t="s">
        <v>1590</v>
      </c>
      <c r="B11" s="32" t="s">
        <v>2347</v>
      </c>
      <c r="C11" s="31" t="s">
        <v>1590</v>
      </c>
      <c r="AA11" s="33" t="s">
        <v>1755</v>
      </c>
      <c r="AC11" s="33" t="s">
        <v>1755</v>
      </c>
    </row>
    <row r="12" spans="1:29" ht="16" x14ac:dyDescent="0.2">
      <c r="A12" s="31" t="s">
        <v>1655</v>
      </c>
      <c r="B12" s="32" t="s">
        <v>2347</v>
      </c>
      <c r="C12" s="31" t="s">
        <v>1655</v>
      </c>
      <c r="AA12" s="33" t="s">
        <v>1590</v>
      </c>
      <c r="AC12" s="33" t="s">
        <v>1590</v>
      </c>
    </row>
    <row r="13" spans="1:29" ht="16" x14ac:dyDescent="0.2">
      <c r="A13" s="31" t="s">
        <v>1711</v>
      </c>
      <c r="B13" s="32" t="s">
        <v>2347</v>
      </c>
      <c r="C13" s="31" t="s">
        <v>1711</v>
      </c>
      <c r="AA13" s="33" t="s">
        <v>1655</v>
      </c>
      <c r="AC13" s="33" t="s">
        <v>1655</v>
      </c>
    </row>
    <row r="14" spans="1:29" ht="16" x14ac:dyDescent="0.2">
      <c r="A14" s="31" t="s">
        <v>1822</v>
      </c>
      <c r="B14" s="32" t="s">
        <v>2347</v>
      </c>
      <c r="C14" s="31" t="s">
        <v>1822</v>
      </c>
      <c r="AA14" s="33" t="s">
        <v>1711</v>
      </c>
      <c r="AC14" s="33" t="s">
        <v>1711</v>
      </c>
    </row>
    <row r="15" spans="1:29" ht="16" x14ac:dyDescent="0.2">
      <c r="A15" s="31" t="s">
        <v>1676</v>
      </c>
      <c r="B15" s="32" t="s">
        <v>2347</v>
      </c>
      <c r="C15" s="31" t="s">
        <v>1676</v>
      </c>
      <c r="AA15" s="33" t="s">
        <v>1822</v>
      </c>
      <c r="AC15" s="33" t="s">
        <v>1822</v>
      </c>
    </row>
    <row r="16" spans="1:29" ht="16" x14ac:dyDescent="0.2">
      <c r="A16" s="31" t="s">
        <v>1773</v>
      </c>
      <c r="B16" s="32" t="s">
        <v>2347</v>
      </c>
      <c r="C16" s="31" t="s">
        <v>1773</v>
      </c>
      <c r="AA16" s="33" t="s">
        <v>1676</v>
      </c>
      <c r="AC16" s="33" t="s">
        <v>1676</v>
      </c>
    </row>
    <row r="17" spans="1:29" ht="16" x14ac:dyDescent="0.2">
      <c r="A17" s="31" t="s">
        <v>1718</v>
      </c>
      <c r="B17" s="32" t="s">
        <v>2347</v>
      </c>
      <c r="C17" s="31" t="s">
        <v>1718</v>
      </c>
      <c r="AA17" s="33" t="s">
        <v>1773</v>
      </c>
      <c r="AC17" s="33" t="s">
        <v>1773</v>
      </c>
    </row>
    <row r="18" spans="1:29" ht="16" x14ac:dyDescent="0.2">
      <c r="A18" s="31" t="s">
        <v>1652</v>
      </c>
      <c r="B18" s="32" t="s">
        <v>2347</v>
      </c>
      <c r="C18" s="31" t="s">
        <v>1652</v>
      </c>
      <c r="AA18" s="33" t="s">
        <v>1718</v>
      </c>
      <c r="AC18" s="33" t="s">
        <v>1718</v>
      </c>
    </row>
    <row r="19" spans="1:29" ht="16" x14ac:dyDescent="0.2">
      <c r="A19" s="31" t="s">
        <v>1742</v>
      </c>
      <c r="B19" s="32" t="s">
        <v>2347</v>
      </c>
      <c r="C19" s="31" t="s">
        <v>1742</v>
      </c>
      <c r="AA19" s="33" t="s">
        <v>1652</v>
      </c>
      <c r="AC19" s="33" t="s">
        <v>1652</v>
      </c>
    </row>
    <row r="20" spans="1:29" ht="16" x14ac:dyDescent="0.2">
      <c r="A20" s="31" t="s">
        <v>1783</v>
      </c>
      <c r="B20" s="32" t="s">
        <v>2347</v>
      </c>
      <c r="C20" s="31" t="s">
        <v>1783</v>
      </c>
      <c r="AA20" s="33" t="s">
        <v>1742</v>
      </c>
      <c r="AC20" s="33" t="s">
        <v>1742</v>
      </c>
    </row>
    <row r="21" spans="1:29" ht="16" x14ac:dyDescent="0.2">
      <c r="A21" s="31" t="s">
        <v>1820</v>
      </c>
      <c r="B21" s="32" t="s">
        <v>2347</v>
      </c>
      <c r="C21" s="31" t="s">
        <v>1820</v>
      </c>
      <c r="AA21" s="33" t="s">
        <v>1783</v>
      </c>
      <c r="AC21" s="33" t="s">
        <v>1783</v>
      </c>
    </row>
    <row r="22" spans="1:29" ht="16" x14ac:dyDescent="0.2">
      <c r="A22" s="31" t="s">
        <v>1649</v>
      </c>
      <c r="B22" s="32" t="s">
        <v>2347</v>
      </c>
      <c r="C22" s="31" t="s">
        <v>1649</v>
      </c>
      <c r="AA22" s="33" t="s">
        <v>1820</v>
      </c>
      <c r="AC22" s="33" t="s">
        <v>1820</v>
      </c>
    </row>
    <row r="23" spans="1:29" ht="16" x14ac:dyDescent="0.2">
      <c r="A23" s="31" t="s">
        <v>1775</v>
      </c>
      <c r="B23" s="32" t="s">
        <v>2347</v>
      </c>
      <c r="C23" s="31" t="s">
        <v>1775</v>
      </c>
      <c r="AA23" s="33" t="s">
        <v>1649</v>
      </c>
      <c r="AC23" s="33" t="s">
        <v>1649</v>
      </c>
    </row>
    <row r="24" spans="1:29" ht="16" x14ac:dyDescent="0.2">
      <c r="A24" s="34" t="s">
        <v>1700</v>
      </c>
      <c r="B24" s="32" t="s">
        <v>2347</v>
      </c>
      <c r="C24" s="31" t="s">
        <v>1700</v>
      </c>
      <c r="AA24" s="33" t="s">
        <v>1775</v>
      </c>
      <c r="AC24" s="33" t="s">
        <v>1775</v>
      </c>
    </row>
    <row r="25" spans="1:29" ht="16" x14ac:dyDescent="0.2">
      <c r="A25" s="31" t="s">
        <v>1774</v>
      </c>
      <c r="B25" s="32" t="s">
        <v>2347</v>
      </c>
      <c r="C25" s="31" t="s">
        <v>1774</v>
      </c>
      <c r="AA25" s="33" t="s">
        <v>1635</v>
      </c>
      <c r="AC25" s="33" t="s">
        <v>1635</v>
      </c>
    </row>
    <row r="26" spans="1:29" ht="16" x14ac:dyDescent="0.2">
      <c r="A26" s="31" t="s">
        <v>1765</v>
      </c>
      <c r="B26" s="32" t="s">
        <v>2347</v>
      </c>
      <c r="C26" s="31" t="s">
        <v>1765</v>
      </c>
      <c r="AA26" s="33" t="s">
        <v>1700</v>
      </c>
      <c r="AC26" s="33" t="s">
        <v>1700</v>
      </c>
    </row>
    <row r="27" spans="1:29" ht="16" x14ac:dyDescent="0.2">
      <c r="A27" s="31" t="s">
        <v>1776</v>
      </c>
      <c r="B27" s="32" t="s">
        <v>2347</v>
      </c>
      <c r="C27" s="31" t="s">
        <v>1776</v>
      </c>
      <c r="AA27" s="33" t="s">
        <v>1774</v>
      </c>
      <c r="AC27" s="33" t="s">
        <v>1774</v>
      </c>
    </row>
    <row r="28" spans="1:29" ht="16" x14ac:dyDescent="0.2">
      <c r="A28" s="31" t="s">
        <v>1788</v>
      </c>
      <c r="B28" s="32" t="s">
        <v>2347</v>
      </c>
      <c r="C28" s="31" t="s">
        <v>1788</v>
      </c>
      <c r="AA28" s="33" t="s">
        <v>1765</v>
      </c>
      <c r="AC28" s="33" t="s">
        <v>1765</v>
      </c>
    </row>
    <row r="29" spans="1:29" ht="16" x14ac:dyDescent="0.2">
      <c r="A29" s="31" t="s">
        <v>1749</v>
      </c>
      <c r="B29" s="32" t="s">
        <v>2347</v>
      </c>
      <c r="C29" s="31" t="s">
        <v>1749</v>
      </c>
      <c r="AA29" s="33" t="s">
        <v>1776</v>
      </c>
      <c r="AC29" s="33" t="s">
        <v>1776</v>
      </c>
    </row>
    <row r="30" spans="1:29" ht="16" x14ac:dyDescent="0.2">
      <c r="A30" s="31" t="s">
        <v>1601</v>
      </c>
      <c r="B30" s="32" t="s">
        <v>2347</v>
      </c>
      <c r="C30" s="31" t="s">
        <v>1601</v>
      </c>
      <c r="AA30" s="33" t="s">
        <v>1788</v>
      </c>
      <c r="AC30" s="33" t="s">
        <v>1788</v>
      </c>
    </row>
    <row r="31" spans="1:29" ht="16" x14ac:dyDescent="0.2">
      <c r="A31" s="31" t="s">
        <v>1627</v>
      </c>
      <c r="B31" s="32" t="s">
        <v>2347</v>
      </c>
      <c r="C31" s="31" t="s">
        <v>1627</v>
      </c>
      <c r="AA31" s="33" t="s">
        <v>1749</v>
      </c>
      <c r="AC31" s="33" t="s">
        <v>1749</v>
      </c>
    </row>
    <row r="32" spans="1:29" ht="16" x14ac:dyDescent="0.2">
      <c r="A32" s="31" t="s">
        <v>1734</v>
      </c>
      <c r="B32" s="32" t="s">
        <v>2347</v>
      </c>
      <c r="C32" s="31" t="s">
        <v>1734</v>
      </c>
      <c r="AA32" s="33" t="s">
        <v>1601</v>
      </c>
      <c r="AC32" s="33" t="s">
        <v>1601</v>
      </c>
    </row>
    <row r="33" spans="1:29" ht="16" x14ac:dyDescent="0.2">
      <c r="A33" s="31" t="s">
        <v>1675</v>
      </c>
      <c r="B33" s="32" t="s">
        <v>2347</v>
      </c>
      <c r="C33" s="31" t="s">
        <v>1675</v>
      </c>
      <c r="AA33" s="33" t="s">
        <v>1605</v>
      </c>
      <c r="AC33" s="33" t="s">
        <v>1605</v>
      </c>
    </row>
    <row r="34" spans="1:29" ht="16" x14ac:dyDescent="0.2">
      <c r="A34" s="31" t="s">
        <v>1659</v>
      </c>
      <c r="B34" s="32" t="s">
        <v>2347</v>
      </c>
      <c r="C34" s="31" t="s">
        <v>1659</v>
      </c>
      <c r="AA34" s="33" t="s">
        <v>1627</v>
      </c>
      <c r="AC34" s="33" t="s">
        <v>1627</v>
      </c>
    </row>
    <row r="35" spans="1:29" ht="16" x14ac:dyDescent="0.2">
      <c r="A35" s="31" t="s">
        <v>1611</v>
      </c>
      <c r="B35" s="32" t="s">
        <v>2347</v>
      </c>
      <c r="C35" s="31" t="s">
        <v>1611</v>
      </c>
      <c r="AA35" s="33" t="s">
        <v>1734</v>
      </c>
      <c r="AC35" s="33" t="s">
        <v>1734</v>
      </c>
    </row>
    <row r="36" spans="1:29" ht="16" x14ac:dyDescent="0.2">
      <c r="A36" s="31" t="s">
        <v>1728</v>
      </c>
      <c r="B36" s="32" t="s">
        <v>2347</v>
      </c>
      <c r="C36" s="31" t="s">
        <v>1728</v>
      </c>
      <c r="AA36" s="33" t="s">
        <v>1675</v>
      </c>
      <c r="AC36" s="33" t="s">
        <v>1675</v>
      </c>
    </row>
    <row r="37" spans="1:29" ht="16" x14ac:dyDescent="0.2">
      <c r="A37" s="31" t="s">
        <v>1683</v>
      </c>
      <c r="B37" s="32" t="s">
        <v>2347</v>
      </c>
      <c r="C37" s="31" t="s">
        <v>1683</v>
      </c>
      <c r="AA37" s="33" t="s">
        <v>1659</v>
      </c>
      <c r="AC37" s="33" t="s">
        <v>1659</v>
      </c>
    </row>
    <row r="38" spans="1:29" ht="16" x14ac:dyDescent="0.2">
      <c r="A38" s="31" t="s">
        <v>1764</v>
      </c>
      <c r="B38" s="32" t="s">
        <v>2347</v>
      </c>
      <c r="C38" s="31" t="s">
        <v>1764</v>
      </c>
      <c r="AA38" s="33" t="s">
        <v>1611</v>
      </c>
      <c r="AC38" s="33" t="s">
        <v>1611</v>
      </c>
    </row>
    <row r="39" spans="1:29" ht="16" x14ac:dyDescent="0.2">
      <c r="A39" s="31" t="s">
        <v>1664</v>
      </c>
      <c r="B39" s="32" t="s">
        <v>2347</v>
      </c>
      <c r="C39" s="31" t="s">
        <v>1664</v>
      </c>
      <c r="AA39" s="33" t="s">
        <v>1597</v>
      </c>
      <c r="AC39" s="33" t="s">
        <v>1597</v>
      </c>
    </row>
    <row r="40" spans="1:29" ht="16" x14ac:dyDescent="0.2">
      <c r="A40" s="31" t="s">
        <v>1670</v>
      </c>
      <c r="B40" s="32" t="s">
        <v>2347</v>
      </c>
      <c r="C40" s="31" t="s">
        <v>1670</v>
      </c>
      <c r="AA40" s="33" t="s">
        <v>1603</v>
      </c>
      <c r="AC40" s="33" t="s">
        <v>1603</v>
      </c>
    </row>
    <row r="41" spans="1:29" ht="16" x14ac:dyDescent="0.2">
      <c r="A41" s="31" t="s">
        <v>1803</v>
      </c>
      <c r="B41" s="32" t="s">
        <v>2347</v>
      </c>
      <c r="C41" s="31" t="s">
        <v>1803</v>
      </c>
      <c r="AA41" s="33" t="s">
        <v>1728</v>
      </c>
      <c r="AC41" s="33" t="s">
        <v>1728</v>
      </c>
    </row>
    <row r="42" spans="1:29" ht="16" x14ac:dyDescent="0.2">
      <c r="A42" s="31" t="s">
        <v>1808</v>
      </c>
      <c r="B42" s="32" t="s">
        <v>2347</v>
      </c>
      <c r="C42" s="31" t="s">
        <v>1808</v>
      </c>
      <c r="AA42" s="33" t="s">
        <v>1683</v>
      </c>
      <c r="AC42" s="33" t="s">
        <v>1683</v>
      </c>
    </row>
    <row r="43" spans="1:29" ht="16" x14ac:dyDescent="0.2">
      <c r="A43" s="31" t="s">
        <v>1810</v>
      </c>
      <c r="B43" s="32" t="s">
        <v>2347</v>
      </c>
      <c r="C43" s="31" t="s">
        <v>1810</v>
      </c>
      <c r="AA43" s="33" t="s">
        <v>1592</v>
      </c>
      <c r="AC43" s="33" t="s">
        <v>1592</v>
      </c>
    </row>
    <row r="44" spans="1:29" ht="16" x14ac:dyDescent="0.2">
      <c r="A44" s="31" t="s">
        <v>1685</v>
      </c>
      <c r="B44" s="32" t="s">
        <v>2347</v>
      </c>
      <c r="C44" s="31" t="s">
        <v>1685</v>
      </c>
      <c r="AA44" s="33" t="s">
        <v>1764</v>
      </c>
      <c r="AC44" s="33" t="s">
        <v>1764</v>
      </c>
    </row>
    <row r="45" spans="1:29" ht="16" x14ac:dyDescent="0.2">
      <c r="A45" s="31" t="s">
        <v>1643</v>
      </c>
      <c r="B45" s="32" t="s">
        <v>2347</v>
      </c>
      <c r="C45" s="31" t="s">
        <v>1643</v>
      </c>
      <c r="AA45" s="33" t="s">
        <v>1664</v>
      </c>
      <c r="AC45" s="33" t="s">
        <v>1664</v>
      </c>
    </row>
    <row r="46" spans="1:29" ht="16" x14ac:dyDescent="0.2">
      <c r="A46" s="31" t="s">
        <v>1692</v>
      </c>
      <c r="B46" s="32" t="s">
        <v>2347</v>
      </c>
      <c r="C46" s="31" t="s">
        <v>1692</v>
      </c>
      <c r="AA46" s="33" t="s">
        <v>1670</v>
      </c>
      <c r="AC46" s="33" t="s">
        <v>1670</v>
      </c>
    </row>
    <row r="47" spans="1:29" ht="16" x14ac:dyDescent="0.2">
      <c r="A47" s="31" t="s">
        <v>1693</v>
      </c>
      <c r="B47" s="32" t="s">
        <v>2347</v>
      </c>
      <c r="C47" s="31" t="s">
        <v>1693</v>
      </c>
      <c r="AA47" s="33" t="s">
        <v>1599</v>
      </c>
      <c r="AC47" s="33" t="s">
        <v>1599</v>
      </c>
    </row>
    <row r="48" spans="1:29" ht="16" x14ac:dyDescent="0.2">
      <c r="A48" s="31" t="s">
        <v>1647</v>
      </c>
      <c r="B48" s="32" t="s">
        <v>2347</v>
      </c>
      <c r="C48" s="31" t="s">
        <v>1647</v>
      </c>
      <c r="AA48" s="33" t="s">
        <v>1803</v>
      </c>
      <c r="AC48" s="33" t="s">
        <v>1803</v>
      </c>
    </row>
    <row r="49" spans="1:29" ht="16" x14ac:dyDescent="0.2">
      <c r="A49" s="31" t="s">
        <v>1972</v>
      </c>
      <c r="B49" s="32" t="s">
        <v>2347</v>
      </c>
      <c r="C49" s="31" t="s">
        <v>1972</v>
      </c>
      <c r="AA49" s="33" t="s">
        <v>1937</v>
      </c>
      <c r="AC49" s="33" t="s">
        <v>1937</v>
      </c>
    </row>
    <row r="50" spans="1:29" ht="16" x14ac:dyDescent="0.2">
      <c r="A50" s="31" t="s">
        <v>1657</v>
      </c>
      <c r="B50" s="32" t="s">
        <v>2347</v>
      </c>
      <c r="C50" s="31" t="s">
        <v>1657</v>
      </c>
      <c r="AA50" s="33" t="s">
        <v>1808</v>
      </c>
      <c r="AC50" s="33" t="s">
        <v>1808</v>
      </c>
    </row>
    <row r="51" spans="1:29" ht="16" x14ac:dyDescent="0.2">
      <c r="A51" s="31" t="s">
        <v>1620</v>
      </c>
      <c r="B51" s="32" t="s">
        <v>2347</v>
      </c>
      <c r="C51" s="31" t="s">
        <v>1620</v>
      </c>
      <c r="AA51" s="33" t="s">
        <v>1810</v>
      </c>
      <c r="AC51" s="33" t="s">
        <v>1810</v>
      </c>
    </row>
    <row r="52" spans="1:29" ht="16" x14ac:dyDescent="0.2">
      <c r="A52" s="31" t="s">
        <v>1658</v>
      </c>
      <c r="B52" s="32" t="s">
        <v>2347</v>
      </c>
      <c r="C52" s="31" t="s">
        <v>1658</v>
      </c>
      <c r="AA52" s="33" t="s">
        <v>1685</v>
      </c>
      <c r="AC52" s="33" t="s">
        <v>1685</v>
      </c>
    </row>
    <row r="53" spans="1:29" ht="16" x14ac:dyDescent="0.2">
      <c r="A53" s="31" t="s">
        <v>1632</v>
      </c>
      <c r="B53" s="32" t="s">
        <v>2347</v>
      </c>
      <c r="C53" s="31" t="s">
        <v>1632</v>
      </c>
      <c r="AA53" s="33" t="s">
        <v>2315</v>
      </c>
      <c r="AC53" s="33" t="s">
        <v>2315</v>
      </c>
    </row>
    <row r="54" spans="1:29" ht="16" x14ac:dyDescent="0.2">
      <c r="A54" s="31" t="s">
        <v>1706</v>
      </c>
      <c r="B54" s="32" t="s">
        <v>2347</v>
      </c>
      <c r="C54" s="31" t="s">
        <v>1706</v>
      </c>
      <c r="AA54" s="33" t="s">
        <v>1643</v>
      </c>
      <c r="AC54" s="33" t="s">
        <v>1643</v>
      </c>
    </row>
    <row r="55" spans="1:29" ht="16" x14ac:dyDescent="0.2">
      <c r="A55" s="31" t="s">
        <v>1674</v>
      </c>
      <c r="B55" s="32" t="s">
        <v>2347</v>
      </c>
      <c r="C55" s="31" t="s">
        <v>1674</v>
      </c>
      <c r="AA55" s="33" t="s">
        <v>1692</v>
      </c>
      <c r="AC55" s="33" t="s">
        <v>1692</v>
      </c>
    </row>
    <row r="56" spans="1:29" ht="16" x14ac:dyDescent="0.2">
      <c r="A56" s="31" t="s">
        <v>1745</v>
      </c>
      <c r="B56" s="32" t="s">
        <v>2347</v>
      </c>
      <c r="C56" s="31" t="s">
        <v>1745</v>
      </c>
      <c r="AA56" s="33" t="s">
        <v>1693</v>
      </c>
      <c r="AC56" s="33" t="s">
        <v>1693</v>
      </c>
    </row>
    <row r="57" spans="1:29" ht="16" x14ac:dyDescent="0.2">
      <c r="A57" s="31" t="s">
        <v>1842</v>
      </c>
      <c r="B57" s="32" t="s">
        <v>2347</v>
      </c>
      <c r="C57" s="31" t="s">
        <v>1842</v>
      </c>
      <c r="AA57" s="33" t="s">
        <v>1647</v>
      </c>
      <c r="AC57" s="33" t="s">
        <v>1647</v>
      </c>
    </row>
    <row r="58" spans="1:29" ht="16" x14ac:dyDescent="0.2">
      <c r="A58" s="34" t="s">
        <v>1614</v>
      </c>
      <c r="B58" s="32" t="s">
        <v>2347</v>
      </c>
      <c r="C58" s="31" t="s">
        <v>1614</v>
      </c>
      <c r="AA58" s="33" t="s">
        <v>1972</v>
      </c>
      <c r="AC58" s="33" t="s">
        <v>1972</v>
      </c>
    </row>
    <row r="59" spans="1:29" ht="16" x14ac:dyDescent="0.2">
      <c r="A59" s="31" t="s">
        <v>1828</v>
      </c>
      <c r="B59" s="32" t="s">
        <v>2347</v>
      </c>
      <c r="C59" s="31" t="s">
        <v>1828</v>
      </c>
      <c r="AA59" s="33" t="s">
        <v>1657</v>
      </c>
      <c r="AC59" s="33" t="s">
        <v>1657</v>
      </c>
    </row>
    <row r="60" spans="1:29" ht="16" x14ac:dyDescent="0.2">
      <c r="A60" s="31" t="s">
        <v>1689</v>
      </c>
      <c r="B60" s="32" t="s">
        <v>2347</v>
      </c>
      <c r="C60" s="34" t="s">
        <v>1689</v>
      </c>
      <c r="AA60" s="33" t="s">
        <v>1620</v>
      </c>
      <c r="AC60" s="33" t="s">
        <v>1620</v>
      </c>
    </row>
    <row r="61" spans="1:29" ht="16" x14ac:dyDescent="0.2">
      <c r="A61" s="31" t="s">
        <v>1594</v>
      </c>
      <c r="B61" s="32" t="s">
        <v>2347</v>
      </c>
      <c r="C61" s="31" t="s">
        <v>1594</v>
      </c>
      <c r="AA61" s="33" t="s">
        <v>1658</v>
      </c>
      <c r="AC61" s="33" t="s">
        <v>1658</v>
      </c>
    </row>
    <row r="62" spans="1:29" ht="16" x14ac:dyDescent="0.2">
      <c r="A62" s="31" t="s">
        <v>1772</v>
      </c>
      <c r="B62" s="32" t="s">
        <v>2347</v>
      </c>
      <c r="C62" s="31" t="s">
        <v>1772</v>
      </c>
      <c r="AA62" s="33" t="s">
        <v>1623</v>
      </c>
      <c r="AC62" s="33" t="s">
        <v>1623</v>
      </c>
    </row>
    <row r="63" spans="1:29" ht="16" x14ac:dyDescent="0.2">
      <c r="A63" s="31" t="s">
        <v>1832</v>
      </c>
      <c r="B63" s="32" t="s">
        <v>2347</v>
      </c>
      <c r="C63" s="34" t="s">
        <v>1832</v>
      </c>
      <c r="AA63" s="33" t="s">
        <v>1632</v>
      </c>
      <c r="AC63" s="33" t="s">
        <v>1632</v>
      </c>
    </row>
    <row r="64" spans="1:29" ht="16" x14ac:dyDescent="0.2">
      <c r="A64" s="31" t="s">
        <v>1651</v>
      </c>
      <c r="B64" s="32" t="s">
        <v>2347</v>
      </c>
      <c r="C64" s="31" t="s">
        <v>1651</v>
      </c>
      <c r="AA64" s="33" t="s">
        <v>1975</v>
      </c>
      <c r="AC64" s="33" t="s">
        <v>1975</v>
      </c>
    </row>
    <row r="65" spans="1:29" ht="16" x14ac:dyDescent="0.2">
      <c r="A65" s="31" t="s">
        <v>1796</v>
      </c>
      <c r="B65" s="32" t="s">
        <v>2347</v>
      </c>
      <c r="C65" s="31" t="s">
        <v>1796</v>
      </c>
      <c r="AA65" s="33" t="s">
        <v>1706</v>
      </c>
      <c r="AC65" s="33" t="s">
        <v>1706</v>
      </c>
    </row>
    <row r="66" spans="1:29" ht="16" x14ac:dyDescent="0.2">
      <c r="A66" s="31" t="s">
        <v>1607</v>
      </c>
      <c r="B66" s="32" t="s">
        <v>2347</v>
      </c>
      <c r="C66" s="31" t="s">
        <v>1607</v>
      </c>
      <c r="AA66" s="33" t="s">
        <v>1674</v>
      </c>
      <c r="AC66" s="33" t="s">
        <v>1674</v>
      </c>
    </row>
    <row r="67" spans="1:29" ht="16" x14ac:dyDescent="0.2">
      <c r="A67" s="31" t="s">
        <v>1618</v>
      </c>
      <c r="B67" s="32" t="s">
        <v>2347</v>
      </c>
      <c r="C67" s="31" t="s">
        <v>1618</v>
      </c>
      <c r="AA67" s="33" t="s">
        <v>1745</v>
      </c>
      <c r="AC67" s="33" t="s">
        <v>1745</v>
      </c>
    </row>
    <row r="68" spans="1:29" ht="16" x14ac:dyDescent="0.2">
      <c r="A68" s="31" t="s">
        <v>1609</v>
      </c>
      <c r="B68" s="32" t="s">
        <v>2347</v>
      </c>
      <c r="C68" s="31" t="s">
        <v>1609</v>
      </c>
      <c r="AA68" s="33" t="s">
        <v>1842</v>
      </c>
      <c r="AC68" s="33" t="s">
        <v>1842</v>
      </c>
    </row>
    <row r="69" spans="1:29" ht="16" x14ac:dyDescent="0.2">
      <c r="A69" s="31" t="s">
        <v>1596</v>
      </c>
      <c r="B69" s="32" t="s">
        <v>2347</v>
      </c>
      <c r="C69" s="31" t="s">
        <v>1596</v>
      </c>
      <c r="AA69" s="33" t="s">
        <v>1614</v>
      </c>
      <c r="AC69" s="33" t="s">
        <v>1614</v>
      </c>
    </row>
    <row r="70" spans="1:29" ht="16" x14ac:dyDescent="0.2">
      <c r="A70" s="31" t="s">
        <v>1794</v>
      </c>
      <c r="B70" s="32" t="s">
        <v>2347</v>
      </c>
      <c r="C70" s="31" t="s">
        <v>1794</v>
      </c>
      <c r="AA70" s="33" t="s">
        <v>1689</v>
      </c>
      <c r="AC70" s="33" t="s">
        <v>1689</v>
      </c>
    </row>
    <row r="71" spans="1:29" ht="16" x14ac:dyDescent="0.2">
      <c r="A71" s="31" t="s">
        <v>1629</v>
      </c>
      <c r="B71" s="32" t="s">
        <v>2347</v>
      </c>
      <c r="C71" s="31" t="s">
        <v>1629</v>
      </c>
      <c r="AA71" s="33" t="s">
        <v>1594</v>
      </c>
      <c r="AC71" s="33" t="s">
        <v>1594</v>
      </c>
    </row>
    <row r="72" spans="1:29" ht="16" x14ac:dyDescent="0.2">
      <c r="A72" s="31" t="s">
        <v>1641</v>
      </c>
      <c r="B72" s="32" t="s">
        <v>2347</v>
      </c>
      <c r="C72" s="31" t="s">
        <v>1641</v>
      </c>
      <c r="AA72" s="33" t="s">
        <v>1772</v>
      </c>
      <c r="AC72" s="33" t="s">
        <v>1772</v>
      </c>
    </row>
    <row r="73" spans="1:29" ht="16" x14ac:dyDescent="0.2">
      <c r="A73" s="31" t="s">
        <v>1839</v>
      </c>
      <c r="B73" s="32" t="s">
        <v>2347</v>
      </c>
      <c r="C73" s="31" t="s">
        <v>1839</v>
      </c>
      <c r="AA73" s="33" t="s">
        <v>1832</v>
      </c>
      <c r="AC73" s="33" t="s">
        <v>1832</v>
      </c>
    </row>
    <row r="74" spans="1:29" ht="16" x14ac:dyDescent="0.2">
      <c r="A74" s="31" t="s">
        <v>1833</v>
      </c>
      <c r="B74" s="32" t="s">
        <v>2347</v>
      </c>
      <c r="C74" s="31" t="s">
        <v>1833</v>
      </c>
      <c r="AA74" s="33" t="s">
        <v>1651</v>
      </c>
      <c r="AC74" s="33" t="s">
        <v>1651</v>
      </c>
    </row>
    <row r="75" spans="1:29" ht="16" x14ac:dyDescent="0.2">
      <c r="A75" s="31" t="s">
        <v>1816</v>
      </c>
      <c r="B75" s="32" t="s">
        <v>2347</v>
      </c>
      <c r="C75" s="31" t="s">
        <v>1816</v>
      </c>
      <c r="AA75" s="33" t="s">
        <v>1796</v>
      </c>
      <c r="AC75" s="33" t="s">
        <v>1796</v>
      </c>
    </row>
    <row r="76" spans="1:29" ht="16" x14ac:dyDescent="0.2">
      <c r="A76" s="31" t="s">
        <v>1784</v>
      </c>
      <c r="B76" s="32" t="s">
        <v>2347</v>
      </c>
      <c r="C76" s="31" t="s">
        <v>1784</v>
      </c>
      <c r="AA76" s="33" t="s">
        <v>1607</v>
      </c>
      <c r="AC76" s="33" t="s">
        <v>1607</v>
      </c>
    </row>
    <row r="77" spans="1:29" ht="16" x14ac:dyDescent="0.2">
      <c r="A77" s="31" t="s">
        <v>1769</v>
      </c>
      <c r="B77" s="32" t="s">
        <v>2347</v>
      </c>
      <c r="C77" s="31" t="s">
        <v>1769</v>
      </c>
      <c r="AA77" s="33" t="s">
        <v>1618</v>
      </c>
      <c r="AC77" s="33" t="s">
        <v>1618</v>
      </c>
    </row>
    <row r="78" spans="1:29" ht="16" x14ac:dyDescent="0.2">
      <c r="A78" s="31" t="s">
        <v>1726</v>
      </c>
      <c r="B78" s="32" t="s">
        <v>2347</v>
      </c>
      <c r="C78" s="31" t="s">
        <v>1726</v>
      </c>
      <c r="AA78" s="33" t="s">
        <v>1609</v>
      </c>
      <c r="AC78" s="33" t="s">
        <v>1609</v>
      </c>
    </row>
    <row r="79" spans="1:29" ht="16" x14ac:dyDescent="0.2">
      <c r="A79" s="31" t="s">
        <v>1725</v>
      </c>
      <c r="B79" s="32" t="s">
        <v>2347</v>
      </c>
      <c r="C79" s="31" t="s">
        <v>1725</v>
      </c>
      <c r="AA79" s="33" t="s">
        <v>1596</v>
      </c>
      <c r="AC79" s="33" t="s">
        <v>1596</v>
      </c>
    </row>
    <row r="80" spans="1:29" ht="16" x14ac:dyDescent="0.2">
      <c r="A80" s="31" t="s">
        <v>1778</v>
      </c>
      <c r="B80" s="32" t="s">
        <v>2347</v>
      </c>
      <c r="C80" s="31" t="s">
        <v>1778</v>
      </c>
      <c r="AA80" s="33" t="s">
        <v>1794</v>
      </c>
      <c r="AC80" s="33" t="s">
        <v>1794</v>
      </c>
    </row>
    <row r="81" spans="1:29" ht="16" x14ac:dyDescent="0.2">
      <c r="A81" s="31" t="s">
        <v>1759</v>
      </c>
      <c r="B81" s="32" t="s">
        <v>2347</v>
      </c>
      <c r="C81" s="31" t="s">
        <v>1759</v>
      </c>
      <c r="AA81" s="33" t="s">
        <v>1629</v>
      </c>
      <c r="AC81" s="33" t="s">
        <v>1629</v>
      </c>
    </row>
    <row r="82" spans="1:29" ht="16" x14ac:dyDescent="0.2">
      <c r="A82" s="31" t="s">
        <v>1844</v>
      </c>
      <c r="B82" s="32" t="s">
        <v>2347</v>
      </c>
      <c r="C82" s="31" t="s">
        <v>1844</v>
      </c>
      <c r="AA82" s="33" t="s">
        <v>1641</v>
      </c>
      <c r="AC82" s="33" t="s">
        <v>1641</v>
      </c>
    </row>
    <row r="83" spans="1:29" ht="16" x14ac:dyDescent="0.2">
      <c r="A83" s="31" t="s">
        <v>1754</v>
      </c>
      <c r="B83" s="32" t="s">
        <v>2347</v>
      </c>
      <c r="C83" s="31" t="s">
        <v>1754</v>
      </c>
      <c r="AA83" s="33" t="s">
        <v>1839</v>
      </c>
      <c r="AC83" s="33" t="s">
        <v>1839</v>
      </c>
    </row>
    <row r="84" spans="1:29" ht="16" x14ac:dyDescent="0.2">
      <c r="A84" s="31" t="s">
        <v>1669</v>
      </c>
      <c r="B84" s="32" t="s">
        <v>2347</v>
      </c>
      <c r="C84" s="31" t="s">
        <v>1669</v>
      </c>
      <c r="AA84" s="33" t="s">
        <v>2042</v>
      </c>
      <c r="AC84" s="33" t="s">
        <v>2042</v>
      </c>
    </row>
    <row r="85" spans="1:29" ht="16" x14ac:dyDescent="0.2">
      <c r="A85" s="31" t="s">
        <v>1846</v>
      </c>
      <c r="B85" s="32" t="s">
        <v>2347</v>
      </c>
      <c r="C85" s="31" t="s">
        <v>1846</v>
      </c>
      <c r="AA85" s="33" t="s">
        <v>2046</v>
      </c>
      <c r="AC85" s="33" t="s">
        <v>2046</v>
      </c>
    </row>
    <row r="86" spans="1:29" ht="16" x14ac:dyDescent="0.2">
      <c r="A86" s="31" t="s">
        <v>1786</v>
      </c>
      <c r="B86" s="32" t="s">
        <v>2347</v>
      </c>
      <c r="C86" s="31" t="s">
        <v>1786</v>
      </c>
      <c r="AA86" s="33" t="s">
        <v>2068</v>
      </c>
      <c r="AC86" s="33" t="s">
        <v>2068</v>
      </c>
    </row>
    <row r="87" spans="1:29" ht="16" x14ac:dyDescent="0.2">
      <c r="A87" s="31" t="s">
        <v>1625</v>
      </c>
      <c r="B87" s="32" t="s">
        <v>2347</v>
      </c>
      <c r="C87" s="31" t="s">
        <v>1625</v>
      </c>
      <c r="AA87" s="33" t="s">
        <v>2317</v>
      </c>
      <c r="AC87" s="33" t="s">
        <v>2317</v>
      </c>
    </row>
    <row r="88" spans="1:29" ht="16" x14ac:dyDescent="0.2">
      <c r="A88" s="31" t="s">
        <v>1836</v>
      </c>
      <c r="B88" s="32" t="s">
        <v>2347</v>
      </c>
      <c r="C88" s="31" t="s">
        <v>1836</v>
      </c>
      <c r="AA88" s="33" t="s">
        <v>2032</v>
      </c>
      <c r="AC88" s="33" t="s">
        <v>2032</v>
      </c>
    </row>
    <row r="89" spans="1:29" ht="16" x14ac:dyDescent="0.2">
      <c r="AA89" s="33" t="s">
        <v>1833</v>
      </c>
      <c r="AC89" s="33" t="s">
        <v>1833</v>
      </c>
    </row>
    <row r="90" spans="1:29" ht="16" x14ac:dyDescent="0.2">
      <c r="A90" s="30" t="s">
        <v>2344</v>
      </c>
      <c r="B90" s="30" t="s">
        <v>2348</v>
      </c>
      <c r="C90" s="30" t="s">
        <v>2345</v>
      </c>
      <c r="AA90" s="33" t="s">
        <v>1816</v>
      </c>
      <c r="AC90" s="33" t="s">
        <v>1816</v>
      </c>
    </row>
    <row r="91" spans="1:29" ht="16" x14ac:dyDescent="0.2">
      <c r="A91" s="29" t="s">
        <v>1751</v>
      </c>
      <c r="C91" s="36" t="s">
        <v>1883</v>
      </c>
      <c r="AA91" s="33" t="s">
        <v>1784</v>
      </c>
      <c r="AC91" s="33" t="s">
        <v>1784</v>
      </c>
    </row>
    <row r="92" spans="1:29" ht="16" x14ac:dyDescent="0.2">
      <c r="A92" s="29" t="s">
        <v>1717</v>
      </c>
      <c r="C92" s="36" t="s">
        <v>1855</v>
      </c>
      <c r="AA92" s="33" t="s">
        <v>1769</v>
      </c>
      <c r="AC92" s="33" t="s">
        <v>1769</v>
      </c>
    </row>
    <row r="93" spans="1:29" ht="16" x14ac:dyDescent="0.2">
      <c r="A93" s="29" t="s">
        <v>1818</v>
      </c>
      <c r="B93" s="30" t="s">
        <v>2358</v>
      </c>
      <c r="C93" s="36" t="s">
        <v>1892</v>
      </c>
      <c r="AA93" s="33" t="s">
        <v>1726</v>
      </c>
      <c r="AC93" s="33" t="s">
        <v>1726</v>
      </c>
    </row>
    <row r="94" spans="1:29" ht="16" x14ac:dyDescent="0.2">
      <c r="A94" s="29" t="s">
        <v>1777</v>
      </c>
      <c r="C94" s="36" t="s">
        <v>1905</v>
      </c>
      <c r="D94" s="30" t="s">
        <v>2349</v>
      </c>
      <c r="AA94" s="33" t="s">
        <v>1725</v>
      </c>
      <c r="AC94" s="33" t="s">
        <v>1725</v>
      </c>
    </row>
    <row r="95" spans="1:29" ht="16" x14ac:dyDescent="0.2">
      <c r="A95" s="29" t="s">
        <v>1935</v>
      </c>
      <c r="B95" s="30" t="s">
        <v>2357</v>
      </c>
      <c r="C95" s="36" t="s">
        <v>1969</v>
      </c>
      <c r="D95" s="30" t="s">
        <v>2351</v>
      </c>
      <c r="F95" s="35"/>
      <c r="H95" s="35"/>
      <c r="AA95" s="33" t="s">
        <v>1778</v>
      </c>
      <c r="AC95" s="33" t="s">
        <v>1778</v>
      </c>
    </row>
    <row r="96" spans="1:29" ht="16" x14ac:dyDescent="0.2">
      <c r="A96" s="29" t="s">
        <v>1936</v>
      </c>
      <c r="B96" s="30" t="s">
        <v>2356</v>
      </c>
      <c r="C96" s="36" t="s">
        <v>1850</v>
      </c>
      <c r="D96" s="30" t="s">
        <v>2330</v>
      </c>
      <c r="AA96" s="33" t="s">
        <v>1759</v>
      </c>
      <c r="AC96" s="33" t="s">
        <v>1759</v>
      </c>
    </row>
    <row r="97" spans="1:29" ht="16" x14ac:dyDescent="0.2">
      <c r="A97" s="29" t="s">
        <v>1633</v>
      </c>
      <c r="C97" s="36" t="s">
        <v>1884</v>
      </c>
      <c r="D97" s="30" t="s">
        <v>2328</v>
      </c>
      <c r="AA97" s="33" t="s">
        <v>1844</v>
      </c>
      <c r="AC97" s="33" t="s">
        <v>1844</v>
      </c>
    </row>
    <row r="98" spans="1:29" ht="16" x14ac:dyDescent="0.2">
      <c r="A98" s="29" t="s">
        <v>1843</v>
      </c>
      <c r="C98" s="36" t="s">
        <v>1885</v>
      </c>
      <c r="AA98" s="33" t="s">
        <v>1754</v>
      </c>
      <c r="AC98" s="33" t="s">
        <v>1754</v>
      </c>
    </row>
    <row r="99" spans="1:29" ht="16" x14ac:dyDescent="0.2">
      <c r="A99" s="29" t="s">
        <v>1637</v>
      </c>
      <c r="C99" s="36" t="s">
        <v>1897</v>
      </c>
      <c r="D99" s="30" t="s">
        <v>2328</v>
      </c>
      <c r="AA99" s="33" t="s">
        <v>1669</v>
      </c>
      <c r="AC99" s="33" t="s">
        <v>1669</v>
      </c>
    </row>
    <row r="100" spans="1:29" ht="16" x14ac:dyDescent="0.2">
      <c r="A100" s="29" t="s">
        <v>1767</v>
      </c>
      <c r="C100" s="36" t="s">
        <v>1858</v>
      </c>
      <c r="D100" s="30" t="s">
        <v>2350</v>
      </c>
      <c r="AA100" s="33" t="s">
        <v>2128</v>
      </c>
      <c r="AC100" s="33" t="s">
        <v>2128</v>
      </c>
    </row>
    <row r="101" spans="1:29" ht="16" x14ac:dyDescent="0.2">
      <c r="A101" s="29" t="s">
        <v>1817</v>
      </c>
      <c r="C101" s="36" t="s">
        <v>1906</v>
      </c>
      <c r="D101" s="30" t="s">
        <v>2329</v>
      </c>
      <c r="AA101" s="33" t="s">
        <v>1846</v>
      </c>
      <c r="AC101" s="33" t="s">
        <v>1846</v>
      </c>
    </row>
    <row r="102" spans="1:29" ht="16" x14ac:dyDescent="0.2">
      <c r="A102" s="29" t="s">
        <v>1821</v>
      </c>
      <c r="C102" s="36" t="s">
        <v>1915</v>
      </c>
      <c r="AA102" s="33" t="s">
        <v>1786</v>
      </c>
      <c r="AC102" s="33" t="s">
        <v>1786</v>
      </c>
    </row>
    <row r="103" spans="1:29" ht="16" x14ac:dyDescent="0.2">
      <c r="A103" s="29" t="s">
        <v>1630</v>
      </c>
      <c r="C103" s="36" t="s">
        <v>1890</v>
      </c>
      <c r="D103" s="30" t="s">
        <v>2360</v>
      </c>
      <c r="AA103" s="33" t="s">
        <v>1625</v>
      </c>
      <c r="AC103" s="33" t="s">
        <v>1625</v>
      </c>
    </row>
    <row r="104" spans="1:29" ht="16" x14ac:dyDescent="0.2">
      <c r="A104" s="29" t="s">
        <v>1616</v>
      </c>
      <c r="C104" s="36" t="s">
        <v>1849</v>
      </c>
      <c r="D104" s="30" t="s">
        <v>2343</v>
      </c>
      <c r="AA104" s="33" t="s">
        <v>1836</v>
      </c>
      <c r="AC104" s="33" t="s">
        <v>1836</v>
      </c>
    </row>
    <row r="105" spans="1:29" ht="16" x14ac:dyDescent="0.2">
      <c r="A105" s="29" t="s">
        <v>1823</v>
      </c>
      <c r="C105" s="36" t="s">
        <v>1901</v>
      </c>
      <c r="D105" s="30" t="s">
        <v>2361</v>
      </c>
      <c r="AA105" s="33" t="s">
        <v>1612</v>
      </c>
      <c r="AC105" s="33" t="s">
        <v>1612</v>
      </c>
    </row>
    <row r="106" spans="1:29" ht="16" x14ac:dyDescent="0.2">
      <c r="C106" s="36" t="s">
        <v>1923</v>
      </c>
      <c r="D106" s="30" t="s">
        <v>2353</v>
      </c>
      <c r="AA106" s="33" t="s">
        <v>1751</v>
      </c>
      <c r="AC106" s="33" t="s">
        <v>1883</v>
      </c>
    </row>
    <row r="107" spans="1:29" ht="16" x14ac:dyDescent="0.2">
      <c r="C107" s="36" t="s">
        <v>1909</v>
      </c>
      <c r="D107" s="30" t="s">
        <v>2330</v>
      </c>
      <c r="AA107" s="33" t="s">
        <v>1717</v>
      </c>
      <c r="AC107" s="33" t="s">
        <v>1855</v>
      </c>
    </row>
    <row r="108" spans="1:29" ht="16" x14ac:dyDescent="0.2">
      <c r="C108" s="36" t="s">
        <v>1877</v>
      </c>
      <c r="D108" s="30" t="s">
        <v>2352</v>
      </c>
      <c r="AA108" s="33" t="s">
        <v>1818</v>
      </c>
      <c r="AC108" s="33" t="s">
        <v>1892</v>
      </c>
    </row>
    <row r="109" spans="1:29" ht="16" x14ac:dyDescent="0.2">
      <c r="C109" s="36" t="s">
        <v>1886</v>
      </c>
      <c r="AA109" s="33" t="s">
        <v>2316</v>
      </c>
      <c r="AC109" s="33" t="s">
        <v>1905</v>
      </c>
    </row>
    <row r="110" spans="1:29" ht="16" x14ac:dyDescent="0.2">
      <c r="C110" s="36" t="s">
        <v>1975</v>
      </c>
      <c r="AA110" s="33" t="s">
        <v>1935</v>
      </c>
      <c r="AC110" s="33" t="s">
        <v>1850</v>
      </c>
    </row>
    <row r="111" spans="1:29" ht="16" x14ac:dyDescent="0.2">
      <c r="C111" s="36" t="s">
        <v>1881</v>
      </c>
      <c r="AA111" s="33" t="s">
        <v>1936</v>
      </c>
      <c r="AC111" s="33" t="s">
        <v>1884</v>
      </c>
    </row>
    <row r="112" spans="1:29" ht="16" x14ac:dyDescent="0.2">
      <c r="C112" s="36" t="s">
        <v>1918</v>
      </c>
      <c r="D112" s="30" t="s">
        <v>2354</v>
      </c>
      <c r="AA112" s="33" t="s">
        <v>1633</v>
      </c>
      <c r="AC112" s="33" t="s">
        <v>1885</v>
      </c>
    </row>
    <row r="113" spans="1:29" ht="16" x14ac:dyDescent="0.2">
      <c r="C113" s="36" t="s">
        <v>1910</v>
      </c>
      <c r="D113" s="30" t="s">
        <v>2331</v>
      </c>
      <c r="AA113" s="33" t="s">
        <v>1843</v>
      </c>
      <c r="AC113" s="33" t="s">
        <v>1897</v>
      </c>
    </row>
    <row r="114" spans="1:29" ht="16" x14ac:dyDescent="0.2">
      <c r="C114" s="36" t="s">
        <v>1914</v>
      </c>
      <c r="D114" s="30" t="s">
        <v>2353</v>
      </c>
      <c r="AA114" s="33" t="s">
        <v>1828</v>
      </c>
      <c r="AC114" s="33" t="s">
        <v>1858</v>
      </c>
    </row>
    <row r="115" spans="1:29" ht="16" x14ac:dyDescent="0.2">
      <c r="C115" s="36" t="s">
        <v>1917</v>
      </c>
      <c r="AA115" s="33" t="s">
        <v>1637</v>
      </c>
      <c r="AC115" s="33" t="s">
        <v>1906</v>
      </c>
    </row>
    <row r="116" spans="1:29" ht="16" x14ac:dyDescent="0.2">
      <c r="C116" s="36" t="s">
        <v>1924</v>
      </c>
      <c r="AA116" s="33" t="s">
        <v>2034</v>
      </c>
      <c r="AC116" s="33" t="s">
        <v>1915</v>
      </c>
    </row>
    <row r="117" spans="1:29" ht="16" x14ac:dyDescent="0.2">
      <c r="C117" s="36" t="s">
        <v>1878</v>
      </c>
      <c r="D117" s="30" t="s">
        <v>2332</v>
      </c>
      <c r="AA117" s="33" t="s">
        <v>1767</v>
      </c>
      <c r="AC117" s="33" t="s">
        <v>1890</v>
      </c>
    </row>
    <row r="118" spans="1:29" ht="16" x14ac:dyDescent="0.2">
      <c r="C118" s="36" t="s">
        <v>1862</v>
      </c>
      <c r="D118" s="30" t="s">
        <v>1862</v>
      </c>
      <c r="AA118" s="33" t="s">
        <v>1817</v>
      </c>
      <c r="AC118" s="33" t="s">
        <v>1849</v>
      </c>
    </row>
    <row r="119" spans="1:29" ht="16" x14ac:dyDescent="0.2">
      <c r="C119" s="36" t="s">
        <v>1916</v>
      </c>
      <c r="D119" s="30" t="s">
        <v>2353</v>
      </c>
      <c r="AA119" s="33" t="s">
        <v>1821</v>
      </c>
      <c r="AC119" s="33" t="s">
        <v>1901</v>
      </c>
    </row>
    <row r="120" spans="1:29" ht="16" x14ac:dyDescent="0.2">
      <c r="C120" s="36" t="s">
        <v>1856</v>
      </c>
      <c r="AA120" s="33" t="s">
        <v>1630</v>
      </c>
      <c r="AC120" s="33" t="s">
        <v>1923</v>
      </c>
    </row>
    <row r="121" spans="1:29" ht="16" x14ac:dyDescent="0.2">
      <c r="C121" s="36" t="s">
        <v>1871</v>
      </c>
      <c r="AA121" s="33" t="s">
        <v>2279</v>
      </c>
      <c r="AC121" s="33" t="s">
        <v>1909</v>
      </c>
    </row>
    <row r="122" spans="1:29" ht="16" x14ac:dyDescent="0.2">
      <c r="C122" s="36" t="s">
        <v>1851</v>
      </c>
      <c r="D122" s="30" t="s">
        <v>2330</v>
      </c>
      <c r="AA122" s="33" t="s">
        <v>2268</v>
      </c>
      <c r="AC122" s="33" t="s">
        <v>1877</v>
      </c>
    </row>
    <row r="123" spans="1:29" ht="16" x14ac:dyDescent="0.2">
      <c r="C123" s="36" t="s">
        <v>1911</v>
      </c>
      <c r="AA123" s="33" t="s">
        <v>1616</v>
      </c>
      <c r="AC123" s="33" t="s">
        <v>1886</v>
      </c>
    </row>
    <row r="124" spans="1:29" ht="16" x14ac:dyDescent="0.2">
      <c r="C124" s="36" t="s">
        <v>1893</v>
      </c>
      <c r="D124" s="30" t="s">
        <v>2333</v>
      </c>
      <c r="AA124" s="33" t="s">
        <v>1823</v>
      </c>
      <c r="AC124" s="33" t="s">
        <v>1881</v>
      </c>
    </row>
    <row r="125" spans="1:29" ht="16" x14ac:dyDescent="0.2">
      <c r="C125" s="36" t="s">
        <v>1846</v>
      </c>
      <c r="D125" s="30" t="s">
        <v>2355</v>
      </c>
      <c r="AC125" s="33" t="s">
        <v>1918</v>
      </c>
    </row>
    <row r="126" spans="1:29" ht="16" x14ac:dyDescent="0.2">
      <c r="C126" s="36" t="s">
        <v>1927</v>
      </c>
      <c r="AC126" s="33" t="s">
        <v>1910</v>
      </c>
    </row>
    <row r="127" spans="1:29" ht="16" x14ac:dyDescent="0.2">
      <c r="A127" s="30" t="s">
        <v>2359</v>
      </c>
      <c r="AC127" s="33" t="s">
        <v>1914</v>
      </c>
    </row>
    <row r="128" spans="1:29" ht="16" x14ac:dyDescent="0.2">
      <c r="AC128" s="33" t="s">
        <v>1917</v>
      </c>
    </row>
    <row r="129" spans="29:29" ht="16" x14ac:dyDescent="0.2">
      <c r="AC129" s="33" t="s">
        <v>1924</v>
      </c>
    </row>
    <row r="130" spans="29:29" ht="16" x14ac:dyDescent="0.2">
      <c r="AC130" s="33" t="s">
        <v>1878</v>
      </c>
    </row>
    <row r="131" spans="29:29" ht="16" x14ac:dyDescent="0.2">
      <c r="AC131" s="33" t="s">
        <v>2082</v>
      </c>
    </row>
    <row r="132" spans="29:29" ht="16" x14ac:dyDescent="0.2">
      <c r="AC132" s="33" t="s">
        <v>2319</v>
      </c>
    </row>
    <row r="133" spans="29:29" ht="16" x14ac:dyDescent="0.2">
      <c r="AC133" s="33" t="s">
        <v>2020</v>
      </c>
    </row>
    <row r="134" spans="29:29" ht="16" x14ac:dyDescent="0.2">
      <c r="AC134" s="33" t="s">
        <v>1862</v>
      </c>
    </row>
    <row r="135" spans="29:29" ht="16" x14ac:dyDescent="0.2">
      <c r="AC135" s="33" t="s">
        <v>1916</v>
      </c>
    </row>
    <row r="136" spans="29:29" ht="16" x14ac:dyDescent="0.2">
      <c r="AC136" s="33" t="s">
        <v>1856</v>
      </c>
    </row>
    <row r="137" spans="29:29" ht="16" x14ac:dyDescent="0.2">
      <c r="AC137" s="33" t="s">
        <v>1871</v>
      </c>
    </row>
    <row r="138" spans="29:29" ht="16" x14ac:dyDescent="0.2">
      <c r="AC138" s="33" t="s">
        <v>1851</v>
      </c>
    </row>
    <row r="139" spans="29:29" ht="16" x14ac:dyDescent="0.2">
      <c r="AC139" s="33" t="s">
        <v>1911</v>
      </c>
    </row>
    <row r="140" spans="29:29" ht="16" x14ac:dyDescent="0.2">
      <c r="AC140" s="33" t="s">
        <v>1893</v>
      </c>
    </row>
    <row r="141" spans="29:29" ht="16" x14ac:dyDescent="0.2">
      <c r="AC141" s="33" t="s">
        <v>1927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All proteins hits</vt:lpstr>
      <vt:lpstr>Hits with detected abundances </vt:lpstr>
      <vt:lpstr>D9 EC_ListForFiltering</vt:lpstr>
      <vt:lpstr>D9 EC_Hits&lt;2.5FC_Filtered Out</vt:lpstr>
      <vt:lpstr>D9 EC_Hits&gt;2.5FC &amp; CRAPomeFilt </vt:lpstr>
      <vt:lpstr>D9 MC_ListForFiltering</vt:lpstr>
      <vt:lpstr>D9 MC_Hits&lt;2.5FC_Filtered Out</vt:lpstr>
      <vt:lpstr>D9 MC_Hits&gt;2.5FC &amp; CRAPomeFilt</vt:lpstr>
      <vt:lpstr>EC vs MC Common &amp; UniqueHits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Girish Mali 300323 12Plex TMT.pdResult using Thermo Proteome Discoverer 2.4.1.15</dc:description>
  <cp:lastModifiedBy>Girish Mali</cp:lastModifiedBy>
  <dcterms:created xsi:type="dcterms:W3CDTF">2023-04-14T13:09:20Z</dcterms:created>
  <dcterms:modified xsi:type="dcterms:W3CDTF">2024-08-15T12:26:46Z</dcterms:modified>
</cp:coreProperties>
</file>