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nielthy/Documents/_Shamloo_lab/TH_project/Final_data/Figures/Revised_figures/"/>
    </mc:Choice>
  </mc:AlternateContent>
  <xr:revisionPtr revIDLastSave="0" documentId="13_ncr:1_{33EDA5B6-40BB-A54B-A68E-D87C1CABB67D}" xr6:coauthVersionLast="47" xr6:coauthVersionMax="47" xr10:uidLastSave="{00000000-0000-0000-0000-000000000000}"/>
  <bookViews>
    <workbookView xWindow="6100" yWindow="1360" windowWidth="29680" windowHeight="19620" firstSheet="2" activeTab="6" xr2:uid="{4359829E-6550-894B-9CAB-75283347B17D}"/>
  </bookViews>
  <sheets>
    <sheet name="DA_cells__6OHDA__ipsi_&lt;_contra" sheetId="8" r:id="rId1"/>
    <sheet name="DA_cells__ipsi__6OHDA_&lt;_VEH" sheetId="9" r:id="rId2"/>
    <sheet name="Fibers__6OHDA__ipsi_&lt;_contra" sheetId="1" r:id="rId3"/>
    <sheet name="Fibers__6OHDA__ipsi_&gt;_contra" sheetId="3" r:id="rId4"/>
    <sheet name="Fibers__ipsi__6OHDA_&lt;_VEH" sheetId="4" r:id="rId5"/>
    <sheet name="Fibers__ipsi__6OHDA_&gt;_VEH" sheetId="5" r:id="rId6"/>
    <sheet name="Fibers__contra__6OHDA_&lt;_VEH" sheetId="6" r:id="rId7"/>
    <sheet name="Fibers__contra__6OHDA_&gt;_VEH" sheetId="7" r:id="rId8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6" l="1"/>
  <c r="F24" i="6"/>
  <c r="G24" i="6"/>
  <c r="I24" i="6"/>
  <c r="J24" i="6"/>
  <c r="K24" i="6"/>
  <c r="L24" i="6"/>
  <c r="M24" i="6"/>
  <c r="N24" i="6"/>
  <c r="O24" i="6"/>
  <c r="P24" i="6"/>
  <c r="Q24" i="6"/>
  <c r="R24" i="6"/>
  <c r="S24" i="6"/>
  <c r="T24" i="6"/>
  <c r="U24" i="6"/>
  <c r="W24" i="6"/>
  <c r="X24" i="6"/>
  <c r="Y24" i="6"/>
  <c r="Z24" i="6"/>
  <c r="AA24" i="6"/>
  <c r="AB24" i="6"/>
  <c r="AC24" i="6"/>
  <c r="AD24" i="6"/>
  <c r="AF24" i="6"/>
  <c r="AG24" i="6"/>
  <c r="AH24" i="6"/>
  <c r="AI24" i="6"/>
  <c r="AJ24" i="6"/>
  <c r="AK24" i="6"/>
  <c r="AL24" i="6"/>
  <c r="AM24" i="6"/>
  <c r="AN24" i="6"/>
  <c r="AO24" i="6"/>
  <c r="AP24" i="6"/>
  <c r="AQ24" i="6"/>
  <c r="AR24" i="6"/>
  <c r="AS24" i="6"/>
  <c r="AT24" i="6"/>
  <c r="AU24" i="6"/>
  <c r="AV24" i="6"/>
  <c r="AW24" i="6"/>
  <c r="AX24" i="6"/>
  <c r="AY24" i="6"/>
  <c r="AZ24" i="6"/>
  <c r="BA24" i="6"/>
  <c r="BB24" i="6"/>
  <c r="BC24" i="6"/>
  <c r="BD24" i="6"/>
  <c r="BE24" i="6"/>
  <c r="BG24" i="6"/>
  <c r="D24" i="6"/>
  <c r="H24" i="5"/>
  <c r="E24" i="4"/>
  <c r="F24" i="4"/>
  <c r="G24" i="4"/>
  <c r="H24" i="4"/>
  <c r="I24" i="4"/>
  <c r="J24" i="4"/>
  <c r="K24" i="4"/>
  <c r="L24" i="4"/>
  <c r="M24" i="4"/>
  <c r="N24" i="4"/>
  <c r="O24" i="4"/>
  <c r="P24" i="4"/>
  <c r="Q24" i="4"/>
  <c r="R24" i="4"/>
  <c r="S24" i="4"/>
  <c r="T24" i="4"/>
  <c r="U24" i="4"/>
  <c r="V24" i="4"/>
  <c r="W24" i="4"/>
  <c r="X24" i="4"/>
  <c r="Y24" i="4"/>
  <c r="Z24" i="4"/>
  <c r="AA24" i="4"/>
  <c r="AB24" i="4"/>
  <c r="AC24" i="4"/>
  <c r="AD24" i="4"/>
  <c r="AE24" i="4"/>
  <c r="AF24" i="4"/>
  <c r="AG24" i="4"/>
  <c r="AH24" i="4"/>
  <c r="AI24" i="4"/>
  <c r="AJ24" i="4"/>
  <c r="AK24" i="4"/>
  <c r="AL24" i="4"/>
  <c r="AM24" i="4"/>
  <c r="AN24" i="4"/>
  <c r="AO24" i="4"/>
  <c r="AP24" i="4"/>
  <c r="AQ24" i="4"/>
  <c r="AR24" i="4"/>
  <c r="AS24" i="4"/>
  <c r="AT24" i="4"/>
  <c r="AU24" i="4"/>
  <c r="AV24" i="4"/>
  <c r="AW24" i="4"/>
  <c r="AX24" i="4"/>
  <c r="AY24" i="4"/>
  <c r="AZ24" i="4"/>
  <c r="BA24" i="4"/>
  <c r="BB24" i="4"/>
  <c r="BC24" i="4"/>
  <c r="BD24" i="4"/>
  <c r="E24" i="3"/>
  <c r="F24" i="3"/>
  <c r="G24" i="3"/>
  <c r="H24" i="3"/>
  <c r="I24" i="3"/>
  <c r="D24" i="3"/>
  <c r="D24" i="9"/>
  <c r="D24" i="8"/>
  <c r="E24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T24" i="1"/>
  <c r="U24" i="1"/>
  <c r="D24" i="1"/>
  <c r="E23" i="7"/>
  <c r="E24" i="7" s="1"/>
  <c r="F23" i="7"/>
  <c r="F24" i="7" s="1"/>
  <c r="G23" i="7"/>
  <c r="G24" i="7" s="1"/>
  <c r="H23" i="7"/>
  <c r="H24" i="7" s="1"/>
  <c r="D23" i="7"/>
  <c r="D24" i="7" s="1"/>
  <c r="E23" i="6"/>
  <c r="F23" i="6"/>
  <c r="G23" i="6"/>
  <c r="H23" i="6"/>
  <c r="H24" i="6" s="1"/>
  <c r="I23" i="6"/>
  <c r="J23" i="6"/>
  <c r="K23" i="6"/>
  <c r="L23" i="6"/>
  <c r="M23" i="6"/>
  <c r="N23" i="6"/>
  <c r="O23" i="6"/>
  <c r="P23" i="6"/>
  <c r="Q23" i="6"/>
  <c r="R23" i="6"/>
  <c r="S23" i="6"/>
  <c r="T23" i="6"/>
  <c r="U23" i="6"/>
  <c r="V23" i="6"/>
  <c r="V24" i="6" s="1"/>
  <c r="W23" i="6"/>
  <c r="X23" i="6"/>
  <c r="Y23" i="6"/>
  <c r="Z23" i="6"/>
  <c r="AA23" i="6"/>
  <c r="AB23" i="6"/>
  <c r="AC23" i="6"/>
  <c r="AD23" i="6"/>
  <c r="AE23" i="6"/>
  <c r="AE24" i="6" s="1"/>
  <c r="AF23" i="6"/>
  <c r="AG23" i="6"/>
  <c r="AH23" i="6"/>
  <c r="AI23" i="6"/>
  <c r="AJ23" i="6"/>
  <c r="AK23" i="6"/>
  <c r="AL23" i="6"/>
  <c r="AM23" i="6"/>
  <c r="AN23" i="6"/>
  <c r="AO23" i="6"/>
  <c r="AP23" i="6"/>
  <c r="AQ23" i="6"/>
  <c r="AR23" i="6"/>
  <c r="AS23" i="6"/>
  <c r="AT23" i="6"/>
  <c r="AU23" i="6"/>
  <c r="AV23" i="6"/>
  <c r="AW23" i="6"/>
  <c r="AX23" i="6"/>
  <c r="AY23" i="6"/>
  <c r="AZ23" i="6"/>
  <c r="BA23" i="6"/>
  <c r="BB23" i="6"/>
  <c r="BC23" i="6"/>
  <c r="BD23" i="6"/>
  <c r="BE23" i="6"/>
  <c r="BF23" i="6"/>
  <c r="BF24" i="6" s="1"/>
  <c r="BG23" i="6"/>
  <c r="D23" i="6"/>
  <c r="E23" i="5"/>
  <c r="E24" i="5" s="1"/>
  <c r="F23" i="5"/>
  <c r="F24" i="5" s="1"/>
  <c r="G23" i="5"/>
  <c r="G24" i="5" s="1"/>
  <c r="H23" i="5"/>
  <c r="I23" i="5"/>
  <c r="I24" i="5" s="1"/>
  <c r="J23" i="5"/>
  <c r="J24" i="5" s="1"/>
  <c r="D23" i="5"/>
  <c r="D24" i="5" s="1"/>
  <c r="D23" i="4"/>
  <c r="D24" i="4" s="1"/>
  <c r="E23" i="4"/>
  <c r="F23" i="4"/>
  <c r="G23" i="4"/>
  <c r="H23" i="4"/>
  <c r="I23" i="4"/>
  <c r="J23" i="4"/>
  <c r="K23" i="4"/>
  <c r="L23" i="4"/>
  <c r="M23" i="4"/>
  <c r="N23" i="4"/>
  <c r="O23" i="4"/>
  <c r="P23" i="4"/>
  <c r="Q23" i="4"/>
  <c r="R23" i="4"/>
  <c r="S23" i="4"/>
  <c r="T23" i="4"/>
  <c r="U23" i="4"/>
  <c r="V23" i="4"/>
  <c r="W23" i="4"/>
  <c r="X23" i="4"/>
  <c r="Y23" i="4"/>
  <c r="Z23" i="4"/>
  <c r="AA23" i="4"/>
  <c r="AB23" i="4"/>
  <c r="AC23" i="4"/>
  <c r="AD23" i="4"/>
  <c r="AE23" i="4"/>
  <c r="AF23" i="4"/>
  <c r="AG23" i="4"/>
  <c r="AH23" i="4"/>
  <c r="AI23" i="4"/>
  <c r="AJ23" i="4"/>
  <c r="AK23" i="4"/>
  <c r="AL23" i="4"/>
  <c r="AM23" i="4"/>
  <c r="AN23" i="4"/>
  <c r="AO23" i="4"/>
  <c r="AP23" i="4"/>
  <c r="AQ23" i="4"/>
  <c r="AR23" i="4"/>
  <c r="AS23" i="4"/>
  <c r="AT23" i="4"/>
  <c r="AU23" i="4"/>
  <c r="AV23" i="4"/>
  <c r="AW23" i="4"/>
  <c r="AX23" i="4"/>
  <c r="AY23" i="4"/>
  <c r="AZ23" i="4"/>
  <c r="BA23" i="4"/>
  <c r="BB23" i="4"/>
  <c r="BC23" i="4"/>
  <c r="BD23" i="4"/>
  <c r="E23" i="3" l="1"/>
  <c r="F23" i="3"/>
  <c r="G23" i="3"/>
  <c r="H23" i="3"/>
  <c r="I23" i="3"/>
  <c r="D23" i="3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D23" i="1"/>
  <c r="D23" i="8"/>
  <c r="D23" i="9"/>
</calcChain>
</file>

<file path=xl/sharedStrings.xml><?xml version="1.0" encoding="utf-8"?>
<sst xmlns="http://schemas.openxmlformats.org/spreadsheetml/2006/main" count="664" uniqueCount="86">
  <si>
    <t>Side</t>
  </si>
  <si>
    <t>Cluster_1</t>
  </si>
  <si>
    <t>Cluster_2</t>
  </si>
  <si>
    <t>contra</t>
  </si>
  <si>
    <t>sample01</t>
  </si>
  <si>
    <t>6OHDA</t>
  </si>
  <si>
    <t>NA</t>
  </si>
  <si>
    <t>sample03</t>
  </si>
  <si>
    <t>sample08</t>
  </si>
  <si>
    <t>sample09</t>
  </si>
  <si>
    <t>sample11</t>
  </si>
  <si>
    <t>sample13</t>
  </si>
  <si>
    <t>sample15</t>
  </si>
  <si>
    <t>sample18</t>
  </si>
  <si>
    <t>sample19</t>
  </si>
  <si>
    <t>sample23</t>
  </si>
  <si>
    <t>ipsi</t>
  </si>
  <si>
    <t>Cluster_3</t>
  </si>
  <si>
    <t>sample04</t>
  </si>
  <si>
    <t>sham</t>
  </si>
  <si>
    <t>sample12</t>
  </si>
  <si>
    <t>sample02</t>
  </si>
  <si>
    <t>VEH</t>
  </si>
  <si>
    <t>sample05</t>
  </si>
  <si>
    <t>sample06</t>
  </si>
  <si>
    <t>sample10</t>
  </si>
  <si>
    <t>sample14</t>
  </si>
  <si>
    <t>sample16</t>
  </si>
  <si>
    <t>sample21</t>
  </si>
  <si>
    <t>sample22</t>
  </si>
  <si>
    <t>Sample</t>
  </si>
  <si>
    <t>Condition</t>
  </si>
  <si>
    <t>Cluster_4</t>
  </si>
  <si>
    <t>Cluster_5</t>
  </si>
  <si>
    <t>Cluster_6</t>
  </si>
  <si>
    <t>Cluster_7</t>
  </si>
  <si>
    <t>Cluster_8</t>
  </si>
  <si>
    <t>Cluster_9</t>
  </si>
  <si>
    <t>Cluster_10</t>
  </si>
  <si>
    <t>Cluster_11</t>
  </si>
  <si>
    <t>Cluster_12</t>
  </si>
  <si>
    <t>Cluster_13</t>
  </si>
  <si>
    <t>Cluster_14</t>
  </si>
  <si>
    <t>Cluster_15</t>
  </si>
  <si>
    <t>Cluster_16</t>
  </si>
  <si>
    <t>Cluster_17</t>
  </si>
  <si>
    <t>Cluster_18</t>
  </si>
  <si>
    <t>t-test</t>
  </si>
  <si>
    <t>Cluster_19</t>
  </si>
  <si>
    <t>Cluster_20</t>
  </si>
  <si>
    <t>Cluster_21</t>
  </si>
  <si>
    <t>Cluster_22</t>
  </si>
  <si>
    <t>Cluster_23</t>
  </si>
  <si>
    <t>Cluster_24</t>
  </si>
  <si>
    <t>Cluster_25</t>
  </si>
  <si>
    <t>Cluster_26</t>
  </si>
  <si>
    <t>Cluster_27</t>
  </si>
  <si>
    <t>Cluster_28</t>
  </si>
  <si>
    <t>Cluster_29</t>
  </si>
  <si>
    <t>Cluster_30</t>
  </si>
  <si>
    <t>Cluster_31</t>
  </si>
  <si>
    <t>Cluster_32</t>
  </si>
  <si>
    <t>Cluster_33</t>
  </si>
  <si>
    <t>Cluster_34</t>
  </si>
  <si>
    <t>Cluster_35</t>
  </si>
  <si>
    <t>Cluster_36</t>
  </si>
  <si>
    <t>Cluster_37</t>
  </si>
  <si>
    <t>Cluster_38</t>
  </si>
  <si>
    <t>Cluster_39</t>
  </si>
  <si>
    <t>Cluster_40</t>
  </si>
  <si>
    <t>Cluster_41</t>
  </si>
  <si>
    <t>Cluster_42</t>
  </si>
  <si>
    <t>Cluster_43</t>
  </si>
  <si>
    <t>Cluster_44</t>
  </si>
  <si>
    <t>Cluster_45</t>
  </si>
  <si>
    <t>Cluster_46</t>
  </si>
  <si>
    <t>Cluster_47</t>
  </si>
  <si>
    <t>Cluster_48</t>
  </si>
  <si>
    <t>Cluster_49</t>
  </si>
  <si>
    <t>Cluster_50</t>
  </si>
  <si>
    <t>Cluster_51</t>
  </si>
  <si>
    <t>Cluster_52</t>
  </si>
  <si>
    <t>Cluster_53</t>
  </si>
  <si>
    <t>Cluster_54</t>
  </si>
  <si>
    <t>Cluster_55</t>
  </si>
  <si>
    <t>Cluster_56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</si>
</sst>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AEEF3"/>
        <bgColor rgb="FFFFFFFF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2" borderId="0" applyNumberFormat="0" applyBorder="0" applyAlignment="0" applyProtection="0"/>
  </cellStyleXfs>
  <cellXfs count="2">
    <xf numFmtId="0" fontId="0" fillId="0" borderId="0" xfId="0"/>
    <xf numFmtId="0" fontId="3" fillId="0" borderId="0" xfId="0" applyFont="1"/>
  </cellXfs>
  <cellStyles count="3">
    <cellStyle name="20% - Accent5 2" xfId="2" xr:uid="{E773942E-B82E-AD48-815A-71B55881DCC1}"/>
    <cellStyle name="Normal" xfId="0" builtinId="0"/>
    <cellStyle name="Normal 2" xfId="1" xr:uid="{E9F8D932-E3DA-DF42-B46B-5F72D388BF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BABFD-B89B-EA43-948A-7A4C0604C688}">
  <dimension ref="A1:I24"/>
  <sheetViews>
    <sheetView workbookViewId="0">
      <selection activeCell="D23" sqref="D23"/>
    </sheetView>
  </sheetViews>
  <sheetFormatPr baseColWidth="10" defaultRowHeight="16" x14ac:dyDescent="0.2"/>
  <cols>
    <col min="1" max="1" width="9.1640625" bestFit="1" customWidth="1"/>
    <col min="2" max="2" width="9.6640625" bestFit="1" customWidth="1"/>
    <col min="3" max="3" width="6.33203125" bestFit="1" customWidth="1"/>
    <col min="4" max="4" width="12.1640625" bestFit="1" customWidth="1"/>
    <col min="5" max="5" width="26.1640625" bestFit="1" customWidth="1"/>
    <col min="6" max="9" width="11.83203125" bestFit="1" customWidth="1"/>
  </cols>
  <sheetData>
    <row r="1" spans="1:9" x14ac:dyDescent="0.2">
      <c r="A1" t="s">
        <v>30</v>
      </c>
      <c r="B1" t="s">
        <v>31</v>
      </c>
      <c r="C1" t="s">
        <v>0</v>
      </c>
      <c r="D1" t="s">
        <v>2</v>
      </c>
    </row>
    <row r="2" spans="1:9" x14ac:dyDescent="0.2">
      <c r="A2" t="s">
        <v>4</v>
      </c>
      <c r="B2" t="s">
        <v>5</v>
      </c>
      <c r="C2" t="s">
        <v>3</v>
      </c>
      <c r="D2">
        <v>31382.09</v>
      </c>
    </row>
    <row r="3" spans="1:9" x14ac:dyDescent="0.2">
      <c r="A3" t="s">
        <v>7</v>
      </c>
      <c r="B3" t="s">
        <v>5</v>
      </c>
      <c r="C3" t="s">
        <v>3</v>
      </c>
      <c r="D3">
        <v>24946.18</v>
      </c>
    </row>
    <row r="4" spans="1:9" x14ac:dyDescent="0.2">
      <c r="A4" t="s">
        <v>8</v>
      </c>
      <c r="B4" t="s">
        <v>5</v>
      </c>
      <c r="C4" t="s">
        <v>3</v>
      </c>
      <c r="D4">
        <v>18726.62</v>
      </c>
    </row>
    <row r="5" spans="1:9" x14ac:dyDescent="0.2">
      <c r="A5" t="s">
        <v>9</v>
      </c>
      <c r="B5" t="s">
        <v>5</v>
      </c>
      <c r="C5" t="s">
        <v>3</v>
      </c>
      <c r="D5">
        <v>20599.46</v>
      </c>
    </row>
    <row r="6" spans="1:9" x14ac:dyDescent="0.2">
      <c r="A6" t="s">
        <v>10</v>
      </c>
      <c r="B6" t="s">
        <v>5</v>
      </c>
      <c r="C6" t="s">
        <v>3</v>
      </c>
      <c r="D6">
        <v>24075.7</v>
      </c>
    </row>
    <row r="7" spans="1:9" x14ac:dyDescent="0.2">
      <c r="A7" t="s">
        <v>11</v>
      </c>
      <c r="B7" t="s">
        <v>5</v>
      </c>
      <c r="C7" t="s">
        <v>3</v>
      </c>
      <c r="D7">
        <v>13498.29</v>
      </c>
    </row>
    <row r="8" spans="1:9" x14ac:dyDescent="0.2">
      <c r="A8" t="s">
        <v>12</v>
      </c>
      <c r="B8" t="s">
        <v>5</v>
      </c>
      <c r="C8" t="s">
        <v>3</v>
      </c>
      <c r="D8">
        <v>8279.08</v>
      </c>
    </row>
    <row r="9" spans="1:9" x14ac:dyDescent="0.2">
      <c r="A9" t="s">
        <v>13</v>
      </c>
      <c r="B9" t="s">
        <v>5</v>
      </c>
      <c r="C9" t="s">
        <v>3</v>
      </c>
      <c r="D9">
        <v>18805.11</v>
      </c>
    </row>
    <row r="10" spans="1:9" x14ac:dyDescent="0.2">
      <c r="A10" t="s">
        <v>14</v>
      </c>
      <c r="B10" t="s">
        <v>5</v>
      </c>
      <c r="C10" t="s">
        <v>3</v>
      </c>
      <c r="D10">
        <v>21198.33</v>
      </c>
    </row>
    <row r="11" spans="1:9" x14ac:dyDescent="0.2">
      <c r="A11" t="s">
        <v>15</v>
      </c>
      <c r="B11" t="s">
        <v>5</v>
      </c>
      <c r="C11" t="s">
        <v>3</v>
      </c>
      <c r="D11">
        <v>17621.79</v>
      </c>
    </row>
    <row r="12" spans="1:9" x14ac:dyDescent="0.2">
      <c r="A12" t="s">
        <v>4</v>
      </c>
      <c r="B12" t="s">
        <v>5</v>
      </c>
      <c r="C12" t="s">
        <v>16</v>
      </c>
      <c r="D12">
        <v>13950.5</v>
      </c>
    </row>
    <row r="13" spans="1:9" x14ac:dyDescent="0.2">
      <c r="A13" t="s">
        <v>7</v>
      </c>
      <c r="B13" t="s">
        <v>5</v>
      </c>
      <c r="C13" t="s">
        <v>16</v>
      </c>
      <c r="D13">
        <v>13332.92</v>
      </c>
      <c r="E13" s="1"/>
      <c r="F13" s="1"/>
      <c r="G13" s="1"/>
      <c r="H13" s="1"/>
      <c r="I13" s="1"/>
    </row>
    <row r="14" spans="1:9" x14ac:dyDescent="0.2">
      <c r="A14" t="s">
        <v>8</v>
      </c>
      <c r="B14" t="s">
        <v>5</v>
      </c>
      <c r="C14" t="s">
        <v>16</v>
      </c>
      <c r="D14">
        <v>7958.21</v>
      </c>
      <c r="E14" s="1"/>
      <c r="F14" s="1"/>
      <c r="G14" s="1"/>
      <c r="H14" s="1"/>
      <c r="I14" s="1"/>
    </row>
    <row r="15" spans="1:9" x14ac:dyDescent="0.2">
      <c r="A15" t="s">
        <v>9</v>
      </c>
      <c r="B15" t="s">
        <v>5</v>
      </c>
      <c r="C15" t="s">
        <v>16</v>
      </c>
      <c r="D15">
        <v>9358.35</v>
      </c>
    </row>
    <row r="16" spans="1:9" x14ac:dyDescent="0.2">
      <c r="A16" t="s">
        <v>10</v>
      </c>
      <c r="B16" t="s">
        <v>5</v>
      </c>
      <c r="C16" t="s">
        <v>16</v>
      </c>
      <c r="D16">
        <v>15264.77</v>
      </c>
    </row>
    <row r="17" spans="1:4" x14ac:dyDescent="0.2">
      <c r="A17" t="s">
        <v>11</v>
      </c>
      <c r="B17" t="s">
        <v>5</v>
      </c>
      <c r="C17" t="s">
        <v>16</v>
      </c>
      <c r="D17">
        <v>4352.84</v>
      </c>
    </row>
    <row r="18" spans="1:4" x14ac:dyDescent="0.2">
      <c r="A18" t="s">
        <v>12</v>
      </c>
      <c r="B18" t="s">
        <v>5</v>
      </c>
      <c r="C18" t="s">
        <v>16</v>
      </c>
      <c r="D18">
        <v>2672.39</v>
      </c>
    </row>
    <row r="19" spans="1:4" x14ac:dyDescent="0.2">
      <c r="A19" t="s">
        <v>13</v>
      </c>
      <c r="B19" t="s">
        <v>5</v>
      </c>
      <c r="C19" t="s">
        <v>16</v>
      </c>
      <c r="D19">
        <v>8415.26</v>
      </c>
    </row>
    <row r="20" spans="1:4" x14ac:dyDescent="0.2">
      <c r="A20" t="s">
        <v>14</v>
      </c>
      <c r="B20" t="s">
        <v>5</v>
      </c>
      <c r="C20" t="s">
        <v>16</v>
      </c>
      <c r="D20">
        <v>13844.13</v>
      </c>
    </row>
    <row r="21" spans="1:4" x14ac:dyDescent="0.2">
      <c r="A21" t="s">
        <v>15</v>
      </c>
      <c r="B21" t="s">
        <v>5</v>
      </c>
      <c r="C21" t="s">
        <v>16</v>
      </c>
      <c r="D21">
        <v>5775</v>
      </c>
    </row>
    <row r="23" spans="1:4" x14ac:dyDescent="0.2">
      <c r="C23" t="s">
        <v>47</v>
      </c>
      <c r="D23">
        <f>TTEST(D2:D11,D12:D21,2,2)</f>
        <v>4.6826147398228504E-4</v>
      </c>
    </row>
    <row r="24" spans="1:4" x14ac:dyDescent="0.2">
      <c r="D24" t="str">
        <f>IF(D23&lt;0.0001,"****",IF(D23&lt;0.001,"***",IF(D23&lt;0.01,"**",IF(D23&lt;0.05,"*","ns"))))</f>
        <v>***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3F403-6D9F-0F42-BDE6-A61EE35A1EF8}">
  <dimension ref="A1:D24"/>
  <sheetViews>
    <sheetView workbookViewId="0">
      <selection activeCell="D23" sqref="D23"/>
    </sheetView>
  </sheetViews>
  <sheetFormatPr baseColWidth="10" defaultRowHeight="16" x14ac:dyDescent="0.2"/>
  <cols>
    <col min="1" max="1" width="9.1640625" bestFit="1" customWidth="1"/>
    <col min="2" max="2" width="9.6640625" bestFit="1" customWidth="1"/>
    <col min="3" max="3" width="6.33203125" bestFit="1" customWidth="1"/>
    <col min="4" max="4" width="12.1640625" bestFit="1" customWidth="1"/>
    <col min="5" max="8" width="11.83203125" bestFit="1" customWidth="1"/>
  </cols>
  <sheetData>
    <row r="1" spans="1:4" x14ac:dyDescent="0.2">
      <c r="A1" t="s">
        <v>30</v>
      </c>
      <c r="B1" t="s">
        <v>31</v>
      </c>
      <c r="C1" t="s">
        <v>0</v>
      </c>
      <c r="D1" t="s">
        <v>17</v>
      </c>
    </row>
    <row r="2" spans="1:4" x14ac:dyDescent="0.2">
      <c r="A2" t="s">
        <v>4</v>
      </c>
      <c r="B2" t="s">
        <v>5</v>
      </c>
      <c r="C2" t="s">
        <v>16</v>
      </c>
      <c r="D2">
        <v>12969.75</v>
      </c>
    </row>
    <row r="3" spans="1:4" x14ac:dyDescent="0.2">
      <c r="A3" t="s">
        <v>7</v>
      </c>
      <c r="B3" t="s">
        <v>5</v>
      </c>
      <c r="C3" t="s">
        <v>16</v>
      </c>
      <c r="D3">
        <v>12444.69</v>
      </c>
    </row>
    <row r="4" spans="1:4" x14ac:dyDescent="0.2">
      <c r="A4" t="s">
        <v>8</v>
      </c>
      <c r="B4" t="s">
        <v>5</v>
      </c>
      <c r="C4" t="s">
        <v>16</v>
      </c>
      <c r="D4">
        <v>7331.87</v>
      </c>
    </row>
    <row r="5" spans="1:4" x14ac:dyDescent="0.2">
      <c r="A5" t="s">
        <v>9</v>
      </c>
      <c r="B5" t="s">
        <v>5</v>
      </c>
      <c r="C5" t="s">
        <v>16</v>
      </c>
      <c r="D5">
        <v>8590.6808349999992</v>
      </c>
    </row>
    <row r="6" spans="1:4" x14ac:dyDescent="0.2">
      <c r="A6" t="s">
        <v>10</v>
      </c>
      <c r="B6" t="s">
        <v>5</v>
      </c>
      <c r="C6" t="s">
        <v>16</v>
      </c>
      <c r="D6">
        <v>15036.99</v>
      </c>
    </row>
    <row r="7" spans="1:4" x14ac:dyDescent="0.2">
      <c r="A7" t="s">
        <v>11</v>
      </c>
      <c r="B7" t="s">
        <v>5</v>
      </c>
      <c r="C7" t="s">
        <v>16</v>
      </c>
      <c r="D7">
        <v>3963.73</v>
      </c>
    </row>
    <row r="8" spans="1:4" x14ac:dyDescent="0.2">
      <c r="A8" t="s">
        <v>12</v>
      </c>
      <c r="B8" t="s">
        <v>5</v>
      </c>
      <c r="C8" t="s">
        <v>16</v>
      </c>
      <c r="D8">
        <v>1284.72</v>
      </c>
    </row>
    <row r="9" spans="1:4" x14ac:dyDescent="0.2">
      <c r="A9" t="s">
        <v>13</v>
      </c>
      <c r="B9" t="s">
        <v>5</v>
      </c>
      <c r="C9" t="s">
        <v>16</v>
      </c>
      <c r="D9">
        <v>8253.7199999999993</v>
      </c>
    </row>
    <row r="10" spans="1:4" x14ac:dyDescent="0.2">
      <c r="A10" t="s">
        <v>14</v>
      </c>
      <c r="B10" t="s">
        <v>5</v>
      </c>
      <c r="C10" t="s">
        <v>16</v>
      </c>
      <c r="D10">
        <v>14654.37</v>
      </c>
    </row>
    <row r="11" spans="1:4" x14ac:dyDescent="0.2">
      <c r="A11" t="s">
        <v>15</v>
      </c>
      <c r="B11" t="s">
        <v>5</v>
      </c>
      <c r="C11" t="s">
        <v>16</v>
      </c>
      <c r="D11">
        <v>4472.1000000000004</v>
      </c>
    </row>
    <row r="12" spans="1:4" x14ac:dyDescent="0.2">
      <c r="A12" t="s">
        <v>18</v>
      </c>
      <c r="B12" t="s">
        <v>19</v>
      </c>
      <c r="C12" t="s">
        <v>16</v>
      </c>
      <c r="D12">
        <v>18089.29</v>
      </c>
    </row>
    <row r="13" spans="1:4" x14ac:dyDescent="0.2">
      <c r="A13" t="s">
        <v>20</v>
      </c>
      <c r="B13" t="s">
        <v>19</v>
      </c>
      <c r="C13" t="s">
        <v>16</v>
      </c>
      <c r="D13">
        <v>25911.8</v>
      </c>
    </row>
    <row r="14" spans="1:4" x14ac:dyDescent="0.2">
      <c r="A14" t="s">
        <v>21</v>
      </c>
      <c r="B14" t="s">
        <v>22</v>
      </c>
      <c r="C14" t="s">
        <v>16</v>
      </c>
      <c r="D14">
        <v>19598.03</v>
      </c>
    </row>
    <row r="15" spans="1:4" x14ac:dyDescent="0.2">
      <c r="A15" t="s">
        <v>23</v>
      </c>
      <c r="B15" t="s">
        <v>22</v>
      </c>
      <c r="C15" t="s">
        <v>16</v>
      </c>
      <c r="D15">
        <v>13423.46</v>
      </c>
    </row>
    <row r="16" spans="1:4" x14ac:dyDescent="0.2">
      <c r="A16" t="s">
        <v>24</v>
      </c>
      <c r="B16" t="s">
        <v>22</v>
      </c>
      <c r="C16" t="s">
        <v>16</v>
      </c>
      <c r="D16">
        <v>21387.18</v>
      </c>
    </row>
    <row r="17" spans="1:4" x14ac:dyDescent="0.2">
      <c r="A17" t="s">
        <v>25</v>
      </c>
      <c r="B17" t="s">
        <v>22</v>
      </c>
      <c r="C17" t="s">
        <v>16</v>
      </c>
      <c r="D17">
        <v>18817.36</v>
      </c>
    </row>
    <row r="18" spans="1:4" x14ac:dyDescent="0.2">
      <c r="A18" t="s">
        <v>26</v>
      </c>
      <c r="B18" t="s">
        <v>22</v>
      </c>
      <c r="C18" t="s">
        <v>16</v>
      </c>
      <c r="D18">
        <v>23554.62</v>
      </c>
    </row>
    <row r="19" spans="1:4" x14ac:dyDescent="0.2">
      <c r="A19" t="s">
        <v>27</v>
      </c>
      <c r="B19" t="s">
        <v>22</v>
      </c>
      <c r="C19" t="s">
        <v>16</v>
      </c>
      <c r="D19">
        <v>10320.33</v>
      </c>
    </row>
    <row r="20" spans="1:4" x14ac:dyDescent="0.2">
      <c r="A20" t="s">
        <v>28</v>
      </c>
      <c r="B20" t="s">
        <v>22</v>
      </c>
      <c r="C20" t="s">
        <v>16</v>
      </c>
      <c r="D20">
        <v>18625.349999999999</v>
      </c>
    </row>
    <row r="21" spans="1:4" x14ac:dyDescent="0.2">
      <c r="A21" t="s">
        <v>29</v>
      </c>
      <c r="B21" t="s">
        <v>22</v>
      </c>
      <c r="C21" t="s">
        <v>16</v>
      </c>
      <c r="D21">
        <v>18720.96</v>
      </c>
    </row>
    <row r="23" spans="1:4" x14ac:dyDescent="0.2">
      <c r="C23" t="s">
        <v>47</v>
      </c>
      <c r="D23">
        <f>TTEST(D2:D11,D14:D21,2,2)</f>
        <v>6.2093279938612103E-4</v>
      </c>
    </row>
    <row r="24" spans="1:4" x14ac:dyDescent="0.2">
      <c r="D24" t="str">
        <f>IF(D23&lt;0.0001,"****",IF(D23&lt;0.001,"***",IF(D23&lt;0.01,"**",IF(D23&lt;0.05,"*","ns"))))</f>
        <v>***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DB94D-07D6-FE4E-9BAD-BD47D5E7133D}">
  <dimension ref="A1:U24"/>
  <sheetViews>
    <sheetView topLeftCell="B1" workbookViewId="0">
      <selection activeCell="E12" sqref="D12:U21"/>
    </sheetView>
  </sheetViews>
  <sheetFormatPr baseColWidth="10" defaultRowHeight="16" x14ac:dyDescent="0.2"/>
  <cols>
    <col min="1" max="1" width="9.1640625" bestFit="1" customWidth="1"/>
    <col min="2" max="2" width="9.6640625" bestFit="1" customWidth="1"/>
    <col min="3" max="3" width="6.5" bestFit="1" customWidth="1"/>
    <col min="4" max="21" width="12.1640625" bestFit="1" customWidth="1"/>
  </cols>
  <sheetData>
    <row r="1" spans="1:21" x14ac:dyDescent="0.2">
      <c r="A1" t="s">
        <v>30</v>
      </c>
      <c r="B1" t="s">
        <v>31</v>
      </c>
      <c r="C1" t="s">
        <v>0</v>
      </c>
      <c r="D1" t="s">
        <v>1</v>
      </c>
      <c r="E1" t="s">
        <v>2</v>
      </c>
      <c r="F1" t="s">
        <v>17</v>
      </c>
      <c r="G1" t="s">
        <v>32</v>
      </c>
      <c r="H1" t="s">
        <v>33</v>
      </c>
      <c r="I1" t="s">
        <v>34</v>
      </c>
      <c r="J1" t="s">
        <v>35</v>
      </c>
      <c r="K1" t="s">
        <v>36</v>
      </c>
      <c r="L1" t="s">
        <v>37</v>
      </c>
      <c r="M1" t="s">
        <v>38</v>
      </c>
      <c r="N1" t="s">
        <v>39</v>
      </c>
      <c r="O1" t="s">
        <v>40</v>
      </c>
      <c r="P1" t="s">
        <v>41</v>
      </c>
      <c r="Q1" t="s">
        <v>42</v>
      </c>
      <c r="R1" t="s">
        <v>43</v>
      </c>
      <c r="S1" t="s">
        <v>44</v>
      </c>
      <c r="T1" t="s">
        <v>45</v>
      </c>
      <c r="U1" t="s">
        <v>46</v>
      </c>
    </row>
    <row r="2" spans="1:21" x14ac:dyDescent="0.2">
      <c r="A2" t="s">
        <v>4</v>
      </c>
      <c r="B2" t="s">
        <v>5</v>
      </c>
      <c r="C2" t="s">
        <v>3</v>
      </c>
      <c r="D2">
        <v>35.206893240771684</v>
      </c>
      <c r="E2">
        <v>38.415760664968424</v>
      </c>
      <c r="F2">
        <v>3.0979905180427969</v>
      </c>
      <c r="G2">
        <v>3.3247468026029536</v>
      </c>
      <c r="H2">
        <v>2.9896689785324297</v>
      </c>
      <c r="I2">
        <v>22.193213319719447</v>
      </c>
      <c r="J2">
        <v>4.4083162031636505</v>
      </c>
      <c r="K2">
        <v>10.866604597291833</v>
      </c>
      <c r="L2">
        <v>7.5857326443898181</v>
      </c>
      <c r="M2">
        <v>8.764966780459952</v>
      </c>
      <c r="N2">
        <v>11.775232478478644</v>
      </c>
      <c r="O2">
        <v>9.7467238942929697</v>
      </c>
      <c r="P2">
        <v>12.88674284336658</v>
      </c>
      <c r="Q2">
        <v>11.404577650980585</v>
      </c>
      <c r="R2">
        <v>20.844891892826432</v>
      </c>
      <c r="S2">
        <v>8.1069285576743013</v>
      </c>
      <c r="T2">
        <v>14.49242187673622</v>
      </c>
      <c r="U2">
        <v>9.282480746111144</v>
      </c>
    </row>
    <row r="3" spans="1:21" x14ac:dyDescent="0.2">
      <c r="A3" t="s">
        <v>7</v>
      </c>
      <c r="B3" t="s">
        <v>5</v>
      </c>
      <c r="C3" t="s">
        <v>3</v>
      </c>
      <c r="D3">
        <v>35.478147049925866</v>
      </c>
      <c r="E3">
        <v>38.927065814012416</v>
      </c>
      <c r="F3">
        <v>2.867839411471913</v>
      </c>
      <c r="G3">
        <v>1.8668155905443851</v>
      </c>
      <c r="H3">
        <v>2.8464379112394163</v>
      </c>
      <c r="I3">
        <v>10.043151215577234</v>
      </c>
      <c r="J3">
        <v>3.5512692346772448</v>
      </c>
      <c r="K3">
        <v>13.561000241688484</v>
      </c>
      <c r="L3">
        <v>8.2435976917937115</v>
      </c>
      <c r="M3">
        <v>11.470494064837341</v>
      </c>
      <c r="N3">
        <v>13.2086211594925</v>
      </c>
      <c r="O3">
        <v>11.786355090777501</v>
      </c>
      <c r="P3">
        <v>8.0967159724444606</v>
      </c>
      <c r="Q3">
        <v>7.4826660176400992</v>
      </c>
      <c r="R3">
        <v>21.601847648462975</v>
      </c>
      <c r="S3">
        <v>10.689611373528935</v>
      </c>
      <c r="T3">
        <v>12.485678636620626</v>
      </c>
      <c r="U3">
        <v>9.3486648650535233</v>
      </c>
    </row>
    <row r="4" spans="1:21" x14ac:dyDescent="0.2">
      <c r="A4" t="s">
        <v>8</v>
      </c>
      <c r="B4" t="s">
        <v>5</v>
      </c>
      <c r="C4" t="s">
        <v>3</v>
      </c>
      <c r="D4">
        <v>27.638725243868656</v>
      </c>
      <c r="E4">
        <v>28.682337727284878</v>
      </c>
      <c r="F4">
        <v>3.0729555348471558</v>
      </c>
      <c r="G4">
        <v>2.2781189864674887</v>
      </c>
      <c r="H4">
        <v>2.9244557704757899</v>
      </c>
      <c r="I4">
        <v>11.943491028666241</v>
      </c>
      <c r="J4">
        <v>5.1401325278199499</v>
      </c>
      <c r="K4">
        <v>11.107471632335372</v>
      </c>
      <c r="L4">
        <v>7.3403498787231864</v>
      </c>
      <c r="M4">
        <v>7.3224217520370258</v>
      </c>
      <c r="N4">
        <v>11.877709313600644</v>
      </c>
      <c r="O4">
        <v>5.1352054637540956</v>
      </c>
      <c r="P4">
        <v>11.374995984158629</v>
      </c>
      <c r="Q4">
        <v>9.1321135015289983</v>
      </c>
      <c r="R4">
        <v>8.8274736377000291</v>
      </c>
      <c r="S4">
        <v>7.5887591453226069</v>
      </c>
      <c r="T4">
        <v>12.374059851199412</v>
      </c>
      <c r="U4">
        <v>14.035035420796909</v>
      </c>
    </row>
    <row r="5" spans="1:21" x14ac:dyDescent="0.2">
      <c r="A5" t="s">
        <v>9</v>
      </c>
      <c r="B5" t="s">
        <v>5</v>
      </c>
      <c r="C5" t="s">
        <v>3</v>
      </c>
      <c r="D5">
        <v>34.382209776701217</v>
      </c>
      <c r="E5">
        <v>37.350369366054778</v>
      </c>
      <c r="F5">
        <v>3.4393557028360777</v>
      </c>
      <c r="G5">
        <v>2.0605634125918133</v>
      </c>
      <c r="H5">
        <v>1.9706539038837758</v>
      </c>
      <c r="I5">
        <v>14.643541953311953</v>
      </c>
      <c r="J5">
        <v>6.9952111678482201</v>
      </c>
      <c r="K5">
        <v>18.374139657672863</v>
      </c>
      <c r="L5">
        <v>4.2093963976596207</v>
      </c>
      <c r="M5">
        <v>7.5259206263230096</v>
      </c>
      <c r="N5">
        <v>12.403116039351792</v>
      </c>
      <c r="O5">
        <v>11.967401206320549</v>
      </c>
      <c r="P5">
        <v>10.177339220881738</v>
      </c>
      <c r="Q5">
        <v>13.040434987384367</v>
      </c>
      <c r="R5">
        <v>15.736484810044873</v>
      </c>
      <c r="S5">
        <v>8.1027823579190397</v>
      </c>
      <c r="T5">
        <v>15.098085133362222</v>
      </c>
      <c r="U5">
        <v>8.9875231925948373</v>
      </c>
    </row>
    <row r="6" spans="1:21" x14ac:dyDescent="0.2">
      <c r="A6" t="s">
        <v>10</v>
      </c>
      <c r="B6" t="s">
        <v>5</v>
      </c>
      <c r="C6" t="s">
        <v>3</v>
      </c>
      <c r="D6">
        <v>36.053298262347603</v>
      </c>
      <c r="E6">
        <v>37.89952939875792</v>
      </c>
      <c r="F6">
        <v>2.7544214506298808</v>
      </c>
      <c r="G6">
        <v>2.8216456507541965</v>
      </c>
      <c r="H6">
        <v>3.0233850836937393</v>
      </c>
      <c r="I6">
        <v>21.464555298198967</v>
      </c>
      <c r="J6">
        <v>3.7965223259485703</v>
      </c>
      <c r="K6">
        <v>12.431113507422456</v>
      </c>
      <c r="L6">
        <v>5.6751105607308405</v>
      </c>
      <c r="M6">
        <v>10.749107383312211</v>
      </c>
      <c r="N6">
        <v>11.220422960776565</v>
      </c>
      <c r="O6">
        <v>6.6867689454553698</v>
      </c>
      <c r="P6">
        <v>10.045399244640208</v>
      </c>
      <c r="Q6">
        <v>9.1786579427354624</v>
      </c>
      <c r="R6">
        <v>19.474590090180467</v>
      </c>
      <c r="S6">
        <v>8.8709371438986899</v>
      </c>
      <c r="T6">
        <v>13.671454282802886</v>
      </c>
      <c r="U6">
        <v>13.904010927576952</v>
      </c>
    </row>
    <row r="7" spans="1:21" x14ac:dyDescent="0.2">
      <c r="A7" t="s">
        <v>11</v>
      </c>
      <c r="B7" t="s">
        <v>5</v>
      </c>
      <c r="C7" t="s">
        <v>3</v>
      </c>
      <c r="D7">
        <v>25.229750005461888</v>
      </c>
      <c r="E7">
        <v>28.113148547049988</v>
      </c>
      <c r="F7">
        <v>2.5577775841431523</v>
      </c>
      <c r="G7">
        <v>1.3655843123896187</v>
      </c>
      <c r="H7">
        <v>1.6761045431070185</v>
      </c>
      <c r="I7">
        <v>15.701568584318695</v>
      </c>
      <c r="J7">
        <v>1.3328515725432519</v>
      </c>
      <c r="K7">
        <v>10.245932858326633</v>
      </c>
      <c r="L7">
        <v>5.634799919273525</v>
      </c>
      <c r="M7">
        <v>6.2541580119282401</v>
      </c>
      <c r="N7">
        <v>9.8518901146891977</v>
      </c>
      <c r="O7">
        <v>11.133699178004882</v>
      </c>
      <c r="P7">
        <v>6.452495417722413</v>
      </c>
      <c r="Q7">
        <v>11.041427345774247</v>
      </c>
      <c r="R7">
        <v>8.7996455537347966</v>
      </c>
      <c r="S7">
        <v>5.668888315888724</v>
      </c>
      <c r="T7">
        <v>7.6718878321539954</v>
      </c>
      <c r="U7">
        <v>10.018759659756366</v>
      </c>
    </row>
    <row r="8" spans="1:21" x14ac:dyDescent="0.2">
      <c r="A8" t="s">
        <v>12</v>
      </c>
      <c r="B8" t="s">
        <v>5</v>
      </c>
      <c r="C8" t="s">
        <v>3</v>
      </c>
      <c r="D8">
        <v>16.465518349683201</v>
      </c>
      <c r="E8">
        <v>22.446520703709769</v>
      </c>
      <c r="F8">
        <v>1.2233716866578741</v>
      </c>
      <c r="G8">
        <v>2.2971378772348761</v>
      </c>
      <c r="H8">
        <v>2.7318919846273499</v>
      </c>
      <c r="I8">
        <v>10.110532577442495</v>
      </c>
      <c r="J8">
        <v>0.79788142027133335</v>
      </c>
      <c r="K8">
        <v>8.7124293367371823</v>
      </c>
      <c r="L8">
        <v>3.0459403162307015</v>
      </c>
      <c r="M8">
        <v>4.8859458191877643</v>
      </c>
      <c r="N8">
        <v>6.9433042137705137</v>
      </c>
      <c r="O8">
        <v>3.3565240693726524</v>
      </c>
      <c r="P8">
        <v>8.7971033821627458</v>
      </c>
      <c r="Q8">
        <v>8.5937897023485146</v>
      </c>
      <c r="R8">
        <v>10.061368831495251</v>
      </c>
      <c r="S8">
        <v>6.6485106837781585</v>
      </c>
      <c r="T8">
        <v>4.8619472829308528</v>
      </c>
      <c r="U8">
        <v>5.9116252325977809</v>
      </c>
    </row>
    <row r="9" spans="1:21" x14ac:dyDescent="0.2">
      <c r="A9" t="s">
        <v>13</v>
      </c>
      <c r="B9" t="s">
        <v>5</v>
      </c>
      <c r="C9" t="s">
        <v>3</v>
      </c>
      <c r="D9">
        <v>17.127131405950468</v>
      </c>
      <c r="E9">
        <v>19.635903363514366</v>
      </c>
      <c r="F9">
        <v>2.4902124098376066</v>
      </c>
      <c r="G9">
        <v>1.9159592073021796</v>
      </c>
      <c r="H9">
        <v>3.2492874421909894</v>
      </c>
      <c r="I9">
        <v>5.0901661626755992</v>
      </c>
      <c r="J9">
        <v>4.3929350100918256</v>
      </c>
      <c r="K9">
        <v>10.962012142143795</v>
      </c>
      <c r="L9">
        <v>5.7069658859322132</v>
      </c>
      <c r="M9">
        <v>8.0208087157477408</v>
      </c>
      <c r="N9">
        <v>5.9725257944013492</v>
      </c>
      <c r="O9">
        <v>4.2970794047209688</v>
      </c>
      <c r="P9">
        <v>9.4764927039369393</v>
      </c>
      <c r="Q9">
        <v>5.0303214650651569</v>
      </c>
      <c r="R9">
        <v>8.827427159546799</v>
      </c>
      <c r="S9">
        <v>11.883316835872096</v>
      </c>
      <c r="T9">
        <v>6.5561050840043764</v>
      </c>
      <c r="U9">
        <v>5.8328057026660343</v>
      </c>
    </row>
    <row r="10" spans="1:21" x14ac:dyDescent="0.2">
      <c r="A10" t="s">
        <v>14</v>
      </c>
      <c r="B10" t="s">
        <v>5</v>
      </c>
      <c r="C10" t="s">
        <v>3</v>
      </c>
      <c r="D10">
        <v>19.813071127853227</v>
      </c>
      <c r="E10">
        <v>24.275841429495891</v>
      </c>
      <c r="F10">
        <v>2.161148605408548</v>
      </c>
      <c r="G10">
        <v>1.6813360326715421</v>
      </c>
      <c r="H10">
        <v>1.9097584738417903</v>
      </c>
      <c r="I10">
        <v>8.9722460790748677</v>
      </c>
      <c r="J10">
        <v>0.7315419479250953</v>
      </c>
      <c r="K10">
        <v>11.586410661991897</v>
      </c>
      <c r="L10">
        <v>3.3048296999669562</v>
      </c>
      <c r="M10">
        <v>8.8581569481042912</v>
      </c>
      <c r="N10">
        <v>10.356869771998408</v>
      </c>
      <c r="O10">
        <v>4.919035977555815</v>
      </c>
      <c r="P10">
        <v>8.442713571839791</v>
      </c>
      <c r="Q10">
        <v>4.8209170837002446</v>
      </c>
      <c r="R10">
        <v>7.9749854792485184</v>
      </c>
      <c r="S10">
        <v>7.0486843363328902</v>
      </c>
      <c r="T10">
        <v>5.6061472059849393</v>
      </c>
      <c r="U10">
        <v>9.5150909427607395</v>
      </c>
    </row>
    <row r="11" spans="1:21" x14ac:dyDescent="0.2">
      <c r="A11" t="s">
        <v>15</v>
      </c>
      <c r="B11" t="s">
        <v>5</v>
      </c>
      <c r="C11" t="s">
        <v>3</v>
      </c>
      <c r="D11">
        <v>23.281799847691932</v>
      </c>
      <c r="E11">
        <v>27.03270595846028</v>
      </c>
      <c r="F11">
        <v>2.1702079692162433</v>
      </c>
      <c r="G11">
        <v>2.1395266969903761</v>
      </c>
      <c r="H11">
        <v>4.1659524417108731</v>
      </c>
      <c r="I11">
        <v>12.087220754212684</v>
      </c>
      <c r="J11">
        <v>1.0843651738429829</v>
      </c>
      <c r="K11">
        <v>10.021564417266442</v>
      </c>
      <c r="L11">
        <v>4.5011339173644114</v>
      </c>
      <c r="M11">
        <v>7.6456441793220575</v>
      </c>
      <c r="N11">
        <v>6.4458843602871019</v>
      </c>
      <c r="O11">
        <v>6.561001336600107</v>
      </c>
      <c r="P11">
        <v>9.3866709368335872</v>
      </c>
      <c r="Q11">
        <v>10.988720443716897</v>
      </c>
      <c r="R11">
        <v>11.314107767408336</v>
      </c>
      <c r="S11">
        <v>11.337733716864689</v>
      </c>
      <c r="T11">
        <v>6.2472338472498734</v>
      </c>
      <c r="U11">
        <v>4.8498323066111597</v>
      </c>
    </row>
    <row r="12" spans="1:21" x14ac:dyDescent="0.2">
      <c r="A12" t="s">
        <v>4</v>
      </c>
      <c r="B12" t="s">
        <v>5</v>
      </c>
      <c r="C12" t="s">
        <v>16</v>
      </c>
      <c r="D12">
        <v>4.5217302249214715</v>
      </c>
      <c r="E12">
        <v>18.130277905839876</v>
      </c>
      <c r="F12">
        <v>0.98259421626157284</v>
      </c>
      <c r="G12">
        <v>0.63448932275773029</v>
      </c>
      <c r="H12">
        <v>1.1132471920688254</v>
      </c>
      <c r="I12">
        <v>5.0746096356398072</v>
      </c>
      <c r="J12">
        <v>0</v>
      </c>
      <c r="K12">
        <v>3.5892445994452724</v>
      </c>
      <c r="L12">
        <v>4.8787253700286648</v>
      </c>
      <c r="M12">
        <v>3.8347774949560556</v>
      </c>
      <c r="N12">
        <v>5.6079351058733726</v>
      </c>
      <c r="O12">
        <v>6.0460573155791879</v>
      </c>
      <c r="P12">
        <v>1.2179540669626754</v>
      </c>
      <c r="Q12">
        <v>4.3267801132357375</v>
      </c>
      <c r="R12">
        <v>12.598032617219024</v>
      </c>
      <c r="S12">
        <v>3.7779172746374545</v>
      </c>
      <c r="T12">
        <v>2.3142877555569372</v>
      </c>
      <c r="U12">
        <v>5.6625158403912534</v>
      </c>
    </row>
    <row r="13" spans="1:21" x14ac:dyDescent="0.2">
      <c r="A13" t="s">
        <v>7</v>
      </c>
      <c r="B13" t="s">
        <v>5</v>
      </c>
      <c r="C13" t="s">
        <v>16</v>
      </c>
      <c r="D13">
        <v>3.3657267308131416</v>
      </c>
      <c r="E13">
        <v>19.457590209289823</v>
      </c>
      <c r="F13">
        <v>0.47267406639938209</v>
      </c>
      <c r="G13">
        <v>0.64152879481170133</v>
      </c>
      <c r="H13">
        <v>0.54376244826505282</v>
      </c>
      <c r="I13">
        <v>4.3132973314292462</v>
      </c>
      <c r="J13">
        <v>7.8762175233051651E-2</v>
      </c>
      <c r="K13">
        <v>1.8658179285049739</v>
      </c>
      <c r="L13">
        <v>1.6551384053288782</v>
      </c>
      <c r="M13">
        <v>2.4893402929668706</v>
      </c>
      <c r="N13">
        <v>2.1998075569382345</v>
      </c>
      <c r="O13">
        <v>3.8129956908627047</v>
      </c>
      <c r="P13">
        <v>2.2379440584002994</v>
      </c>
      <c r="Q13">
        <v>2.5029645257898796</v>
      </c>
      <c r="R13">
        <v>10.247687740212887</v>
      </c>
      <c r="S13">
        <v>1.9414787615753732</v>
      </c>
      <c r="T13">
        <v>3.3270125942060158</v>
      </c>
      <c r="U13">
        <v>3.4928648578482804</v>
      </c>
    </row>
    <row r="14" spans="1:21" x14ac:dyDescent="0.2">
      <c r="A14" t="s">
        <v>8</v>
      </c>
      <c r="B14" t="s">
        <v>5</v>
      </c>
      <c r="C14" t="s">
        <v>16</v>
      </c>
      <c r="D14">
        <v>2.0593904975304023</v>
      </c>
      <c r="E14">
        <v>11.892559930777164</v>
      </c>
      <c r="F14">
        <v>0.28414208847910805</v>
      </c>
      <c r="G14">
        <v>0.585124506097913</v>
      </c>
      <c r="H14">
        <v>1.0067147379465002</v>
      </c>
      <c r="I14">
        <v>7.8066320785875085</v>
      </c>
      <c r="J14">
        <v>0.13825178337849445</v>
      </c>
      <c r="K14">
        <v>0.15612901698633014</v>
      </c>
      <c r="L14">
        <v>0.55275064454929601</v>
      </c>
      <c r="M14">
        <v>0.46900935618444167</v>
      </c>
      <c r="N14">
        <v>0.51418763144785529</v>
      </c>
      <c r="O14">
        <v>3.9229548465898523</v>
      </c>
      <c r="P14">
        <v>2.4497548799675384</v>
      </c>
      <c r="Q14">
        <v>4.0854021064481145</v>
      </c>
      <c r="R14">
        <v>8.555002028795613</v>
      </c>
      <c r="S14">
        <v>8.341673625310559</v>
      </c>
      <c r="T14">
        <v>1.1319236639095278</v>
      </c>
      <c r="U14">
        <v>0.87526247596316709</v>
      </c>
    </row>
    <row r="15" spans="1:21" x14ac:dyDescent="0.2">
      <c r="A15" t="s">
        <v>9</v>
      </c>
      <c r="B15" t="s">
        <v>5</v>
      </c>
      <c r="C15" t="s">
        <v>16</v>
      </c>
      <c r="D15">
        <v>6.0303212921439568</v>
      </c>
      <c r="E15">
        <v>14.526410931846856</v>
      </c>
      <c r="F15">
        <v>0.90334624953009091</v>
      </c>
      <c r="G15">
        <v>1.6320982611074424</v>
      </c>
      <c r="H15">
        <v>4.1773471484583675</v>
      </c>
      <c r="I15">
        <v>9.0546499567700813</v>
      </c>
      <c r="J15">
        <v>1.1406164811072326</v>
      </c>
      <c r="K15">
        <v>5.7355471107460696</v>
      </c>
      <c r="L15">
        <v>4.190492542366604</v>
      </c>
      <c r="M15">
        <v>8.4938920277988181</v>
      </c>
      <c r="N15">
        <v>5.7028934922786245</v>
      </c>
      <c r="O15">
        <v>3.7777697099421954</v>
      </c>
      <c r="P15">
        <v>1.0896512671567837</v>
      </c>
      <c r="Q15">
        <v>4.8130540389869818</v>
      </c>
      <c r="R15">
        <v>21.389792330953266</v>
      </c>
      <c r="S15">
        <v>5.252888743786575</v>
      </c>
      <c r="T15">
        <v>5.8182701122846137</v>
      </c>
      <c r="U15">
        <v>6.7727067623303636</v>
      </c>
    </row>
    <row r="16" spans="1:21" x14ac:dyDescent="0.2">
      <c r="A16" t="s">
        <v>10</v>
      </c>
      <c r="B16" t="s">
        <v>5</v>
      </c>
      <c r="C16" t="s">
        <v>16</v>
      </c>
      <c r="D16">
        <v>3.4295916473386425</v>
      </c>
      <c r="E16">
        <v>21.923386906926556</v>
      </c>
      <c r="F16">
        <v>0.51359182377980406</v>
      </c>
      <c r="G16">
        <v>0.5023123736172691</v>
      </c>
      <c r="H16">
        <v>0.45518849243803117</v>
      </c>
      <c r="I16">
        <v>6.0542975595187647</v>
      </c>
      <c r="J16">
        <v>0</v>
      </c>
      <c r="K16">
        <v>5.8983137223750619</v>
      </c>
      <c r="L16">
        <v>0.72379006815843849</v>
      </c>
      <c r="M16">
        <v>1.5966019427327098</v>
      </c>
      <c r="N16">
        <v>5.9883716612910289</v>
      </c>
      <c r="O16">
        <v>0.79282632010174903</v>
      </c>
      <c r="P16">
        <v>3.1821885174053146</v>
      </c>
      <c r="Q16">
        <v>2.3431334332172233</v>
      </c>
      <c r="R16">
        <v>14.507396004566452</v>
      </c>
      <c r="S16">
        <v>5.7822613976910322</v>
      </c>
      <c r="T16">
        <v>2.6374941925379849</v>
      </c>
      <c r="U16">
        <v>4.5400404502824987</v>
      </c>
    </row>
    <row r="17" spans="1:21" x14ac:dyDescent="0.2">
      <c r="A17" t="s">
        <v>11</v>
      </c>
      <c r="B17" t="s">
        <v>5</v>
      </c>
      <c r="C17" t="s">
        <v>16</v>
      </c>
      <c r="D17">
        <v>1.6648663459750432</v>
      </c>
      <c r="E17">
        <v>8.8069361748967339</v>
      </c>
      <c r="F17">
        <v>0.23822854394633611</v>
      </c>
      <c r="G17">
        <v>0.27057164140366696</v>
      </c>
      <c r="H17">
        <v>0.98270600843392542</v>
      </c>
      <c r="I17">
        <v>3.4160263602449987</v>
      </c>
      <c r="J17">
        <v>0.48557212195791261</v>
      </c>
      <c r="K17">
        <v>1.0536627588635319</v>
      </c>
      <c r="L17">
        <v>0.71460220338681812</v>
      </c>
      <c r="M17">
        <v>0.28221503298316492</v>
      </c>
      <c r="N17">
        <v>3.7232537752617638</v>
      </c>
      <c r="O17">
        <v>3.1399739251531034</v>
      </c>
      <c r="P17">
        <v>0.38081671162782027</v>
      </c>
      <c r="Q17">
        <v>2.3236771438515391</v>
      </c>
      <c r="R17">
        <v>6.6964711064315718</v>
      </c>
      <c r="S17">
        <v>4.5495248406018343</v>
      </c>
      <c r="T17">
        <v>2.500225227033674</v>
      </c>
      <c r="U17">
        <v>1.1948431317538899</v>
      </c>
    </row>
    <row r="18" spans="1:21" x14ac:dyDescent="0.2">
      <c r="A18" t="s">
        <v>12</v>
      </c>
      <c r="B18" t="s">
        <v>5</v>
      </c>
      <c r="C18" t="s">
        <v>16</v>
      </c>
      <c r="D18">
        <v>0.79190417876343122</v>
      </c>
      <c r="E18">
        <v>7.9677048426302761</v>
      </c>
      <c r="F18">
        <v>4.4271237526515676E-2</v>
      </c>
      <c r="G18">
        <v>0.1754015938009226</v>
      </c>
      <c r="H18">
        <v>3.6993506012146668E-2</v>
      </c>
      <c r="I18">
        <v>1.2624644566400269</v>
      </c>
      <c r="J18">
        <v>2.7789017687099949E-2</v>
      </c>
      <c r="K18">
        <v>0.73277869327205158</v>
      </c>
      <c r="L18">
        <v>0.11426458543539977</v>
      </c>
      <c r="M18">
        <v>0.27965484476883523</v>
      </c>
      <c r="N18">
        <v>4.198733690278536E-2</v>
      </c>
      <c r="O18">
        <v>0.3493511181237472</v>
      </c>
      <c r="P18">
        <v>0.43037681439146663</v>
      </c>
      <c r="Q18">
        <v>1.5978709666748248</v>
      </c>
      <c r="R18">
        <v>3.6992343359100426</v>
      </c>
      <c r="S18">
        <v>0.34810022704908106</v>
      </c>
      <c r="T18">
        <v>6.0293006313146824E-2</v>
      </c>
      <c r="U18">
        <v>0.42624922389086911</v>
      </c>
    </row>
    <row r="19" spans="1:21" x14ac:dyDescent="0.2">
      <c r="A19" t="s">
        <v>13</v>
      </c>
      <c r="B19" t="s">
        <v>5</v>
      </c>
      <c r="C19" t="s">
        <v>16</v>
      </c>
      <c r="D19">
        <v>1.2448193967728676</v>
      </c>
      <c r="E19">
        <v>8.412264722454962</v>
      </c>
      <c r="F19">
        <v>3.080135167577961E-2</v>
      </c>
      <c r="G19">
        <v>0.1972944192930059</v>
      </c>
      <c r="H19">
        <v>0.10504046785044005</v>
      </c>
      <c r="I19">
        <v>0.57839465391774891</v>
      </c>
      <c r="J19">
        <v>0.68161037624462439</v>
      </c>
      <c r="K19">
        <v>0.55228770748467459</v>
      </c>
      <c r="L19">
        <v>6.3631012044158497E-2</v>
      </c>
      <c r="M19">
        <v>5.1061400439475872E-2</v>
      </c>
      <c r="N19">
        <v>0.24875286640948022</v>
      </c>
      <c r="O19">
        <v>6.121664385666737E-2</v>
      </c>
      <c r="P19">
        <v>7.2997139699692154E-2</v>
      </c>
      <c r="Q19">
        <v>0.63999012262104993</v>
      </c>
      <c r="R19">
        <v>5.49874709022441</v>
      </c>
      <c r="S19">
        <v>0.51134755828140399</v>
      </c>
      <c r="T19">
        <v>0.13453158952291303</v>
      </c>
      <c r="U19">
        <v>0</v>
      </c>
    </row>
    <row r="20" spans="1:21" x14ac:dyDescent="0.2">
      <c r="A20" t="s">
        <v>14</v>
      </c>
      <c r="B20" t="s">
        <v>5</v>
      </c>
      <c r="C20" t="s">
        <v>16</v>
      </c>
      <c r="D20">
        <v>1.9672879343258187</v>
      </c>
      <c r="E20">
        <v>11.471587600942465</v>
      </c>
      <c r="F20">
        <v>0.18899920096219908</v>
      </c>
      <c r="G20">
        <v>0.28491926394672834</v>
      </c>
      <c r="H20">
        <v>0.19760424622913011</v>
      </c>
      <c r="I20">
        <v>0.38099387801521262</v>
      </c>
      <c r="J20">
        <v>2.4078853973247768E-2</v>
      </c>
      <c r="K20">
        <v>0.28053971001707617</v>
      </c>
      <c r="L20">
        <v>1.7974412322693663</v>
      </c>
      <c r="M20">
        <v>3.9017793962183731</v>
      </c>
      <c r="N20">
        <v>2.3367601193707892</v>
      </c>
      <c r="O20">
        <v>2.1896873074159129</v>
      </c>
      <c r="P20">
        <v>1.1001461649713931</v>
      </c>
      <c r="Q20">
        <v>1.5268849102228295</v>
      </c>
      <c r="R20">
        <v>4.7170604642462983</v>
      </c>
      <c r="S20">
        <v>0.51783703996156394</v>
      </c>
      <c r="T20">
        <v>0.54736447421778955</v>
      </c>
      <c r="U20">
        <v>3.3654191952626671</v>
      </c>
    </row>
    <row r="21" spans="1:21" x14ac:dyDescent="0.2">
      <c r="A21" t="s">
        <v>15</v>
      </c>
      <c r="B21" t="s">
        <v>5</v>
      </c>
      <c r="C21" t="s">
        <v>16</v>
      </c>
      <c r="D21">
        <v>1.2580536687338411</v>
      </c>
      <c r="E21">
        <v>9.1803577791025148</v>
      </c>
      <c r="F21">
        <v>2.7373325860557768E-2</v>
      </c>
      <c r="G21">
        <v>0.1109117573179762</v>
      </c>
      <c r="H21">
        <v>2.5662837395902843E-2</v>
      </c>
      <c r="I21">
        <v>0.46880628401888341</v>
      </c>
      <c r="J21">
        <v>0.1283310553641111</v>
      </c>
      <c r="K21">
        <v>0.22348653928110154</v>
      </c>
      <c r="L21">
        <v>0.14426098294422723</v>
      </c>
      <c r="M21">
        <v>5.7241410577418564E-2</v>
      </c>
      <c r="N21">
        <v>0.20000398045016232</v>
      </c>
      <c r="O21">
        <v>0.92589589513766024</v>
      </c>
      <c r="P21">
        <v>0.51828670492314755</v>
      </c>
      <c r="Q21">
        <v>0.98722189103065028</v>
      </c>
      <c r="R21">
        <v>5.660030677895147</v>
      </c>
      <c r="S21">
        <v>5.6141089292087827</v>
      </c>
      <c r="T21">
        <v>0.10678642563144995</v>
      </c>
      <c r="U21">
        <v>0.13580155418171966</v>
      </c>
    </row>
    <row r="23" spans="1:21" x14ac:dyDescent="0.2">
      <c r="C23" t="s">
        <v>47</v>
      </c>
      <c r="D23">
        <f>TTEST(D2:D11,D12:D21,2,2)</f>
        <v>1.5674206878248813E-8</v>
      </c>
      <c r="E23">
        <f t="shared" ref="E23:U23" si="0">TTEST(E2:E11,E12:E21,2,2)</f>
        <v>9.3466799519437298E-6</v>
      </c>
      <c r="F23">
        <f t="shared" si="0"/>
        <v>1.3115191285917533E-8</v>
      </c>
      <c r="G23">
        <f t="shared" si="0"/>
        <v>7.5496842120844632E-7</v>
      </c>
      <c r="H23">
        <f t="shared" si="0"/>
        <v>6.1494907552015539E-4</v>
      </c>
      <c r="I23">
        <f t="shared" si="0"/>
        <v>1.6618101811826202E-4</v>
      </c>
      <c r="J23">
        <f t="shared" si="0"/>
        <v>4.4228843190868361E-4</v>
      </c>
      <c r="K23">
        <f t="shared" si="0"/>
        <v>5.6009285351800077E-8</v>
      </c>
      <c r="L23">
        <f t="shared" si="0"/>
        <v>6.8105488426264168E-5</v>
      </c>
      <c r="M23">
        <f t="shared" si="0"/>
        <v>2.0413015853902117E-5</v>
      </c>
      <c r="N23">
        <f t="shared" si="0"/>
        <v>4.4299782716495273E-6</v>
      </c>
      <c r="O23">
        <f t="shared" si="0"/>
        <v>5.7195449961878141E-4</v>
      </c>
      <c r="P23">
        <f t="shared" si="0"/>
        <v>2.1147591402202509E-10</v>
      </c>
      <c r="Q23">
        <f t="shared" si="0"/>
        <v>2.4718366460521615E-6</v>
      </c>
      <c r="R23">
        <f t="shared" si="0"/>
        <v>0.1224867061277736</v>
      </c>
      <c r="S23">
        <f t="shared" si="0"/>
        <v>2.5554840201277092E-4</v>
      </c>
      <c r="T23">
        <f t="shared" si="0"/>
        <v>2.0664942606016215E-5</v>
      </c>
      <c r="U23">
        <f t="shared" si="0"/>
        <v>6.0958261244051397E-5</v>
      </c>
    </row>
    <row r="24" spans="1:21" x14ac:dyDescent="0.2">
      <c r="D24" t="str">
        <f>IF(D23&lt;0.0001,"****",IF(D23&lt;0.001,"***",IF(D23&lt;0.01,"**",IF(D23&lt;0.05,"*","ns"))))</f>
        <v>****</v>
      </c>
      <c r="E24" t="str">
        <f t="shared" ref="E24:U24" si="1">IF(E23&lt;0.0001,"****",IF(E23&lt;0.001,"***",IF(E23&lt;0.01,"**",IF(E23&lt;0.05,"*","ns"))))</f>
        <v>****</v>
      </c>
      <c r="F24" t="str">
        <f t="shared" si="1"/>
        <v>****</v>
      </c>
      <c r="G24" t="str">
        <f t="shared" si="1"/>
        <v>****</v>
      </c>
      <c r="H24" t="str">
        <f t="shared" si="1"/>
        <v>***</v>
      </c>
      <c r="I24" t="str">
        <f t="shared" si="1"/>
        <v>***</v>
      </c>
      <c r="J24" t="str">
        <f t="shared" si="1"/>
        <v>***</v>
      </c>
      <c r="K24" t="str">
        <f t="shared" si="1"/>
        <v>****</v>
      </c>
      <c r="L24" t="str">
        <f t="shared" si="1"/>
        <v>****</v>
      </c>
      <c r="M24" t="str">
        <f t="shared" si="1"/>
        <v>****</v>
      </c>
      <c r="N24" t="str">
        <f t="shared" si="1"/>
        <v>****</v>
      </c>
      <c r="O24" t="str">
        <f t="shared" si="1"/>
        <v>***</v>
      </c>
      <c r="P24" t="str">
        <f t="shared" si="1"/>
        <v>****</v>
      </c>
      <c r="Q24" t="str">
        <f t="shared" si="1"/>
        <v>****</v>
      </c>
      <c r="R24" t="str">
        <f t="shared" si="1"/>
        <v>ns</v>
      </c>
      <c r="S24" t="str">
        <f t="shared" si="1"/>
        <v>***</v>
      </c>
      <c r="T24" t="str">
        <f t="shared" si="1"/>
        <v>****</v>
      </c>
      <c r="U24" t="str">
        <f t="shared" si="1"/>
        <v>****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0469A-E4CA-4C47-A3C8-2E69E6737DF2}">
  <dimension ref="A1:I24"/>
  <sheetViews>
    <sheetView workbookViewId="0">
      <selection activeCell="D27" sqref="D27"/>
    </sheetView>
  </sheetViews>
  <sheetFormatPr baseColWidth="10" defaultRowHeight="16" x14ac:dyDescent="0.2"/>
  <cols>
    <col min="1" max="1" width="9.1640625" bestFit="1" customWidth="1"/>
    <col min="2" max="2" width="9.6640625" bestFit="1" customWidth="1"/>
    <col min="3" max="3" width="6.33203125" bestFit="1" customWidth="1"/>
    <col min="4" max="4" width="12.1640625" bestFit="1" customWidth="1"/>
    <col min="5" max="5" width="12.1640625" hidden="1" customWidth="1"/>
    <col min="6" max="7" width="12.1640625" bestFit="1" customWidth="1"/>
    <col min="8" max="8" width="12.1640625" hidden="1" customWidth="1"/>
    <col min="9" max="9" width="12.1640625" bestFit="1" customWidth="1"/>
  </cols>
  <sheetData>
    <row r="1" spans="1:9" x14ac:dyDescent="0.2">
      <c r="A1" t="s">
        <v>30</v>
      </c>
      <c r="B1" t="s">
        <v>31</v>
      </c>
      <c r="C1" t="s">
        <v>0</v>
      </c>
      <c r="D1" t="s">
        <v>1</v>
      </c>
      <c r="E1" t="s">
        <v>2</v>
      </c>
      <c r="F1" t="s">
        <v>17</v>
      </c>
      <c r="G1" t="s">
        <v>32</v>
      </c>
      <c r="H1" t="s">
        <v>33</v>
      </c>
      <c r="I1" t="s">
        <v>34</v>
      </c>
    </row>
    <row r="2" spans="1:9" x14ac:dyDescent="0.2">
      <c r="A2" t="s">
        <v>4</v>
      </c>
      <c r="B2" t="s">
        <v>5</v>
      </c>
      <c r="C2" t="s">
        <v>3</v>
      </c>
      <c r="D2">
        <v>2.6639938968285377</v>
      </c>
      <c r="E2">
        <v>6.3709546223443647</v>
      </c>
      <c r="F2">
        <v>15.255531130666478</v>
      </c>
      <c r="G2">
        <v>15.246263682870199</v>
      </c>
      <c r="H2">
        <v>0</v>
      </c>
      <c r="I2">
        <v>34.063822041553017</v>
      </c>
    </row>
    <row r="3" spans="1:9" x14ac:dyDescent="0.2">
      <c r="A3" t="s">
        <v>7</v>
      </c>
      <c r="B3" t="s">
        <v>5</v>
      </c>
      <c r="C3" t="s">
        <v>3</v>
      </c>
      <c r="D3">
        <v>2.7235350181300548</v>
      </c>
      <c r="E3">
        <v>4.2339704205712945</v>
      </c>
      <c r="F3">
        <v>14.834072780952507</v>
      </c>
      <c r="G3">
        <v>17.278567940178561</v>
      </c>
      <c r="H3">
        <v>0</v>
      </c>
      <c r="I3">
        <v>31.73897070767908</v>
      </c>
    </row>
    <row r="4" spans="1:9" x14ac:dyDescent="0.2">
      <c r="A4" t="s">
        <v>8</v>
      </c>
      <c r="B4" t="s">
        <v>5</v>
      </c>
      <c r="C4" t="s">
        <v>3</v>
      </c>
      <c r="D4">
        <v>0.67595565996298268</v>
      </c>
      <c r="E4">
        <v>7.8651884863528226E-2</v>
      </c>
      <c r="F4">
        <v>4.3477669868755404</v>
      </c>
      <c r="G4">
        <v>5.3458374419081416</v>
      </c>
      <c r="H4">
        <v>0</v>
      </c>
      <c r="I4">
        <v>17.464229868915545</v>
      </c>
    </row>
    <row r="5" spans="1:9" x14ac:dyDescent="0.2">
      <c r="A5" t="s">
        <v>9</v>
      </c>
      <c r="B5" t="s">
        <v>5</v>
      </c>
      <c r="C5" t="s">
        <v>3</v>
      </c>
      <c r="D5">
        <v>1.2334307694729802</v>
      </c>
      <c r="E5">
        <v>4.5249944524593033</v>
      </c>
      <c r="F5">
        <v>10.751078428057387</v>
      </c>
      <c r="G5">
        <v>10.61802800846181</v>
      </c>
      <c r="H5">
        <v>0</v>
      </c>
      <c r="I5">
        <v>24.472954880315086</v>
      </c>
    </row>
    <row r="6" spans="1:9" x14ac:dyDescent="0.2">
      <c r="A6" t="s">
        <v>10</v>
      </c>
      <c r="B6" t="s">
        <v>5</v>
      </c>
      <c r="C6" t="s">
        <v>3</v>
      </c>
      <c r="D6">
        <v>1.7568235611670331</v>
      </c>
      <c r="E6">
        <v>4.8731260947367012</v>
      </c>
      <c r="F6">
        <v>12.555593205468247</v>
      </c>
      <c r="G6">
        <v>10.714776201936131</v>
      </c>
      <c r="H6">
        <v>1.416842603096906E-2</v>
      </c>
      <c r="I6">
        <v>26.319578036486046</v>
      </c>
    </row>
    <row r="7" spans="1:9" x14ac:dyDescent="0.2">
      <c r="A7" t="s">
        <v>11</v>
      </c>
      <c r="B7" t="s">
        <v>5</v>
      </c>
      <c r="C7" t="s">
        <v>3</v>
      </c>
      <c r="D7">
        <v>0.27022630470377834</v>
      </c>
      <c r="E7">
        <v>1.2846753781588249</v>
      </c>
      <c r="F7">
        <v>3.6691486347436957</v>
      </c>
      <c r="G7">
        <v>3.4246235186346112</v>
      </c>
      <c r="H7">
        <v>0</v>
      </c>
      <c r="I7">
        <v>16.95104463387991</v>
      </c>
    </row>
    <row r="8" spans="1:9" x14ac:dyDescent="0.2">
      <c r="A8" t="s">
        <v>12</v>
      </c>
      <c r="B8" t="s">
        <v>5</v>
      </c>
      <c r="C8" t="s">
        <v>3</v>
      </c>
      <c r="D8">
        <v>0.31656307158858332</v>
      </c>
      <c r="E8">
        <v>2.0499062501768757</v>
      </c>
      <c r="F8">
        <v>2.0056419469604183</v>
      </c>
      <c r="G8">
        <v>3.7866864600131653</v>
      </c>
      <c r="H8">
        <v>4.1574777746435011E-2</v>
      </c>
      <c r="I8">
        <v>4.8321001411098203</v>
      </c>
    </row>
    <row r="9" spans="1:9" x14ac:dyDescent="0.2">
      <c r="A9" t="s">
        <v>13</v>
      </c>
      <c r="B9" t="s">
        <v>5</v>
      </c>
      <c r="C9" t="s">
        <v>3</v>
      </c>
      <c r="D9">
        <v>0.7073582641569065</v>
      </c>
      <c r="E9">
        <v>3.6563056467555617</v>
      </c>
      <c r="F9">
        <v>3.2184565206801512</v>
      </c>
      <c r="G9">
        <v>5.2878224612741764</v>
      </c>
      <c r="H9">
        <v>0</v>
      </c>
      <c r="I9">
        <v>4.1480112928406285</v>
      </c>
    </row>
    <row r="10" spans="1:9" x14ac:dyDescent="0.2">
      <c r="A10" t="s">
        <v>14</v>
      </c>
      <c r="B10" t="s">
        <v>5</v>
      </c>
      <c r="C10" t="s">
        <v>3</v>
      </c>
      <c r="D10">
        <v>1.5441356415385126</v>
      </c>
      <c r="E10">
        <v>4.09709722273307</v>
      </c>
      <c r="F10">
        <v>4.9361294988802724</v>
      </c>
      <c r="G10">
        <v>7.2966030607280645</v>
      </c>
      <c r="H10">
        <v>0</v>
      </c>
      <c r="I10">
        <v>11.116790254850633</v>
      </c>
    </row>
    <row r="11" spans="1:9" x14ac:dyDescent="0.2">
      <c r="A11" t="s">
        <v>15</v>
      </c>
      <c r="B11" t="s">
        <v>5</v>
      </c>
      <c r="C11" t="s">
        <v>3</v>
      </c>
      <c r="D11">
        <v>1.5113365689097553</v>
      </c>
      <c r="E11">
        <v>4.3312004491197609</v>
      </c>
      <c r="F11">
        <v>6.0288180276783097</v>
      </c>
      <c r="G11">
        <v>8.5694918552568726</v>
      </c>
      <c r="H11">
        <v>0</v>
      </c>
      <c r="I11">
        <v>17.311076726826041</v>
      </c>
    </row>
    <row r="12" spans="1:9" x14ac:dyDescent="0.2">
      <c r="A12" t="s">
        <v>4</v>
      </c>
      <c r="B12" t="s">
        <v>5</v>
      </c>
      <c r="C12" t="s">
        <v>16</v>
      </c>
      <c r="D12">
        <v>13.15423476021752</v>
      </c>
      <c r="E12">
        <v>4.5981741255672652</v>
      </c>
      <c r="F12">
        <v>14.809043313730358</v>
      </c>
      <c r="G12">
        <v>21.981026083305181</v>
      </c>
      <c r="H12">
        <v>0</v>
      </c>
      <c r="I12">
        <v>66.089243808859138</v>
      </c>
    </row>
    <row r="13" spans="1:9" x14ac:dyDescent="0.2">
      <c r="A13" t="s">
        <v>7</v>
      </c>
      <c r="B13" t="s">
        <v>5</v>
      </c>
      <c r="C13" t="s">
        <v>16</v>
      </c>
      <c r="D13">
        <v>10.941641197304042</v>
      </c>
      <c r="E13">
        <v>6.4890697913746118</v>
      </c>
      <c r="F13">
        <v>17.228002047771618</v>
      </c>
      <c r="G13">
        <v>23.538405871931317</v>
      </c>
      <c r="H13">
        <v>6.755139318003625</v>
      </c>
      <c r="I13">
        <v>56.377360703872128</v>
      </c>
    </row>
    <row r="14" spans="1:9" x14ac:dyDescent="0.2">
      <c r="A14" t="s">
        <v>8</v>
      </c>
      <c r="B14" t="s">
        <v>5</v>
      </c>
      <c r="C14" t="s">
        <v>16</v>
      </c>
      <c r="D14">
        <v>5.9708734623098465</v>
      </c>
      <c r="E14">
        <v>2.3725850735576088</v>
      </c>
      <c r="F14">
        <v>9.0660955368178495</v>
      </c>
      <c r="G14">
        <v>11.34326050976154</v>
      </c>
      <c r="H14">
        <v>0</v>
      </c>
      <c r="I14">
        <v>55.143958722964989</v>
      </c>
    </row>
    <row r="15" spans="1:9" x14ac:dyDescent="0.2">
      <c r="A15" t="s">
        <v>9</v>
      </c>
      <c r="B15" t="s">
        <v>5</v>
      </c>
      <c r="C15" t="s">
        <v>16</v>
      </c>
      <c r="D15">
        <v>7.7548068750509564</v>
      </c>
      <c r="E15">
        <v>5.7948607717798239</v>
      </c>
      <c r="F15">
        <v>13.249228319219755</v>
      </c>
      <c r="G15">
        <v>19.346436846933752</v>
      </c>
      <c r="H15">
        <v>0.48351360802908638</v>
      </c>
      <c r="I15">
        <v>61.737383542149701</v>
      </c>
    </row>
    <row r="16" spans="1:9" x14ac:dyDescent="0.2">
      <c r="A16" t="s">
        <v>10</v>
      </c>
      <c r="B16" t="s">
        <v>5</v>
      </c>
      <c r="C16" t="s">
        <v>16</v>
      </c>
      <c r="D16">
        <v>7.5491506462431452</v>
      </c>
      <c r="E16">
        <v>6.2503118359836032</v>
      </c>
      <c r="F16">
        <v>16.425302768139698</v>
      </c>
      <c r="G16">
        <v>20.595302347771657</v>
      </c>
      <c r="H16">
        <v>0.16249758620034829</v>
      </c>
      <c r="I16">
        <v>51.11847697328875</v>
      </c>
    </row>
    <row r="17" spans="1:9" x14ac:dyDescent="0.2">
      <c r="A17" t="s">
        <v>11</v>
      </c>
      <c r="B17" t="s">
        <v>5</v>
      </c>
      <c r="C17" t="s">
        <v>16</v>
      </c>
      <c r="D17">
        <v>3.8095122893264182</v>
      </c>
      <c r="E17">
        <v>3.1726995219662539</v>
      </c>
      <c r="F17">
        <v>9.7890432418380762</v>
      </c>
      <c r="G17">
        <v>11.984162272435885</v>
      </c>
      <c r="H17">
        <v>0</v>
      </c>
      <c r="I17">
        <v>36.506509123048311</v>
      </c>
    </row>
    <row r="18" spans="1:9" x14ac:dyDescent="0.2">
      <c r="A18" t="s">
        <v>12</v>
      </c>
      <c r="B18" t="s">
        <v>5</v>
      </c>
      <c r="C18" t="s">
        <v>16</v>
      </c>
      <c r="D18">
        <v>5.2791050706172671</v>
      </c>
      <c r="E18">
        <v>3.494427877208766</v>
      </c>
      <c r="F18">
        <v>6.8985459203050645</v>
      </c>
      <c r="G18">
        <v>13.775727607017815</v>
      </c>
      <c r="H18">
        <v>0.53590327955331707</v>
      </c>
      <c r="I18">
        <v>29.119888621408069</v>
      </c>
    </row>
    <row r="19" spans="1:9" x14ac:dyDescent="0.2">
      <c r="A19" t="s">
        <v>13</v>
      </c>
      <c r="B19" t="s">
        <v>5</v>
      </c>
      <c r="C19" t="s">
        <v>16</v>
      </c>
      <c r="D19">
        <v>5.2248404312974186</v>
      </c>
      <c r="E19">
        <v>6.2725182163814521</v>
      </c>
      <c r="F19">
        <v>7.9724411364093806</v>
      </c>
      <c r="G19">
        <v>15.244409876308795</v>
      </c>
      <c r="H19">
        <v>1.9909642529778611</v>
      </c>
      <c r="I19">
        <v>23.535661679610524</v>
      </c>
    </row>
    <row r="20" spans="1:9" x14ac:dyDescent="0.2">
      <c r="A20" t="s">
        <v>14</v>
      </c>
      <c r="B20" t="s">
        <v>5</v>
      </c>
      <c r="C20" t="s">
        <v>16</v>
      </c>
      <c r="D20">
        <v>5.3495569055280825</v>
      </c>
      <c r="E20">
        <v>5.9865916491360842</v>
      </c>
      <c r="F20">
        <v>15.541216764967519</v>
      </c>
      <c r="G20">
        <v>13.961163336713012</v>
      </c>
      <c r="H20">
        <v>4.6411155951124314E-2</v>
      </c>
      <c r="I20">
        <v>28.96999416693502</v>
      </c>
    </row>
    <row r="21" spans="1:9" x14ac:dyDescent="0.2">
      <c r="A21" t="s">
        <v>15</v>
      </c>
      <c r="B21" t="s">
        <v>5</v>
      </c>
      <c r="C21" t="s">
        <v>16</v>
      </c>
      <c r="D21">
        <v>5.1055079453357939</v>
      </c>
      <c r="E21">
        <v>4.5598655138231861</v>
      </c>
      <c r="F21">
        <v>10.017227146603991</v>
      </c>
      <c r="G21">
        <v>16.193070911927126</v>
      </c>
      <c r="H21">
        <v>0</v>
      </c>
      <c r="I21">
        <v>29.046053172450637</v>
      </c>
    </row>
    <row r="23" spans="1:9" x14ac:dyDescent="0.2">
      <c r="C23" t="s">
        <v>47</v>
      </c>
      <c r="D23">
        <f>TTEST(D2:D11,D12:D21,2,2)</f>
        <v>1.5617691088663977E-5</v>
      </c>
      <c r="E23">
        <f t="shared" ref="E23:I23" si="0">TTEST(E2:E11,E12:E21,2,2)</f>
        <v>9.0666871026863702E-2</v>
      </c>
      <c r="F23">
        <f t="shared" si="0"/>
        <v>4.3592934366143157E-2</v>
      </c>
      <c r="G23">
        <f t="shared" si="0"/>
        <v>8.7682274948642938E-4</v>
      </c>
      <c r="H23">
        <f t="shared" si="0"/>
        <v>0.15507435494168775</v>
      </c>
      <c r="I23">
        <f t="shared" si="0"/>
        <v>5.9754787661931254E-4</v>
      </c>
    </row>
    <row r="24" spans="1:9" x14ac:dyDescent="0.2">
      <c r="D24" t="str">
        <f>IF(D23&lt;0.0001,"****",IF(D23&lt;0.001,"***",IF(D23&lt;0.01,"**",IF(D23&lt;0.05,"*","ns"))))</f>
        <v>****</v>
      </c>
      <c r="E24" t="str">
        <f t="shared" ref="E24:I24" si="1">IF(E23&lt;0.0001,"****",IF(E23&lt;0.001,"***",IF(E23&lt;0.01,"**",IF(E23&lt;0.05,"*","ns"))))</f>
        <v>ns</v>
      </c>
      <c r="F24" t="str">
        <f t="shared" si="1"/>
        <v>*</v>
      </c>
      <c r="G24" t="str">
        <f t="shared" si="1"/>
        <v>***</v>
      </c>
      <c r="H24" t="str">
        <f t="shared" si="1"/>
        <v>ns</v>
      </c>
      <c r="I24" t="str">
        <f t="shared" si="1"/>
        <v>***</v>
      </c>
    </row>
  </sheetData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79EDA-67D9-8249-98D7-D3BB0E904660}">
  <dimension ref="A1:BD24"/>
  <sheetViews>
    <sheetView workbookViewId="0">
      <selection sqref="A1:XFD1048576"/>
    </sheetView>
  </sheetViews>
  <sheetFormatPr baseColWidth="10" defaultRowHeight="16" x14ac:dyDescent="0.2"/>
  <cols>
    <col min="1" max="1" width="9.1640625" bestFit="1" customWidth="1"/>
    <col min="2" max="2" width="9.6640625" bestFit="1" customWidth="1"/>
    <col min="3" max="3" width="5.6640625" bestFit="1" customWidth="1"/>
    <col min="4" max="56" width="12.1640625" bestFit="1" customWidth="1"/>
  </cols>
  <sheetData>
    <row r="1" spans="1:56" x14ac:dyDescent="0.2">
      <c r="A1" t="s">
        <v>30</v>
      </c>
      <c r="B1" t="s">
        <v>31</v>
      </c>
      <c r="C1" t="s">
        <v>0</v>
      </c>
      <c r="D1" t="s">
        <v>1</v>
      </c>
      <c r="E1" t="s">
        <v>2</v>
      </c>
      <c r="F1" t="s">
        <v>17</v>
      </c>
      <c r="G1" t="s">
        <v>32</v>
      </c>
      <c r="H1" t="s">
        <v>33</v>
      </c>
      <c r="I1" t="s">
        <v>34</v>
      </c>
      <c r="J1" t="s">
        <v>35</v>
      </c>
      <c r="K1" t="s">
        <v>36</v>
      </c>
      <c r="L1" t="s">
        <v>37</v>
      </c>
      <c r="M1" t="s">
        <v>38</v>
      </c>
      <c r="N1" t="s">
        <v>39</v>
      </c>
      <c r="O1" t="s">
        <v>40</v>
      </c>
      <c r="P1" t="s">
        <v>41</v>
      </c>
      <c r="Q1" t="s">
        <v>42</v>
      </c>
      <c r="R1" t="s">
        <v>43</v>
      </c>
      <c r="S1" t="s">
        <v>44</v>
      </c>
      <c r="T1" t="s">
        <v>45</v>
      </c>
      <c r="U1" t="s">
        <v>46</v>
      </c>
      <c r="V1" t="s">
        <v>48</v>
      </c>
      <c r="W1" t="s">
        <v>49</v>
      </c>
      <c r="X1" t="s">
        <v>50</v>
      </c>
      <c r="Y1" t="s">
        <v>51</v>
      </c>
      <c r="Z1" t="s">
        <v>52</v>
      </c>
      <c r="AA1" t="s">
        <v>53</v>
      </c>
      <c r="AB1" t="s">
        <v>54</v>
      </c>
      <c r="AC1" t="s">
        <v>55</v>
      </c>
      <c r="AD1" t="s">
        <v>56</v>
      </c>
      <c r="AE1" t="s">
        <v>57</v>
      </c>
      <c r="AF1" t="s">
        <v>58</v>
      </c>
      <c r="AG1" t="s">
        <v>59</v>
      </c>
      <c r="AH1" t="s">
        <v>60</v>
      </c>
      <c r="AI1" t="s">
        <v>61</v>
      </c>
      <c r="AJ1" t="s">
        <v>62</v>
      </c>
      <c r="AK1" t="s">
        <v>63</v>
      </c>
      <c r="AL1" t="s">
        <v>64</v>
      </c>
      <c r="AM1" t="s">
        <v>65</v>
      </c>
      <c r="AN1" t="s">
        <v>66</v>
      </c>
      <c r="AO1" t="s">
        <v>67</v>
      </c>
      <c r="AP1" t="s">
        <v>68</v>
      </c>
      <c r="AQ1" t="s">
        <v>69</v>
      </c>
      <c r="AR1" t="s">
        <v>70</v>
      </c>
      <c r="AS1" t="s">
        <v>71</v>
      </c>
      <c r="AT1" t="s">
        <v>72</v>
      </c>
      <c r="AU1" t="s">
        <v>73</v>
      </c>
      <c r="AV1" t="s">
        <v>74</v>
      </c>
      <c r="AW1" t="s">
        <v>75</v>
      </c>
      <c r="AX1" t="s">
        <v>76</v>
      </c>
      <c r="AY1" t="s">
        <v>77</v>
      </c>
      <c r="AZ1" t="s">
        <v>78</v>
      </c>
      <c r="BA1" t="s">
        <v>79</v>
      </c>
      <c r="BB1" t="s">
        <v>80</v>
      </c>
      <c r="BC1" t="s">
        <v>81</v>
      </c>
      <c r="BD1" t="s">
        <v>82</v>
      </c>
    </row>
    <row r="2" spans="1:56" x14ac:dyDescent="0.2">
      <c r="A2" t="s">
        <v>4</v>
      </c>
      <c r="B2" t="s">
        <v>5</v>
      </c>
      <c r="C2" t="s">
        <v>16</v>
      </c>
      <c r="D2">
        <v>4.1254417212409296</v>
      </c>
      <c r="E2">
        <v>0.87673329723755644</v>
      </c>
      <c r="F2">
        <v>15.678582975668013</v>
      </c>
      <c r="G2">
        <v>0.50694253343409146</v>
      </c>
      <c r="H2">
        <v>1.1805689924244527</v>
      </c>
      <c r="I2">
        <v>0.88518439278117322</v>
      </c>
      <c r="J2">
        <v>3.6242757248781081</v>
      </c>
      <c r="K2">
        <v>0.68386098284180741</v>
      </c>
      <c r="L2">
        <v>1.71105698637335</v>
      </c>
      <c r="M2">
        <v>1.6114590160444289</v>
      </c>
      <c r="N2">
        <v>0.50319186320844111</v>
      </c>
      <c r="O2">
        <v>3.075469083769562</v>
      </c>
      <c r="P2">
        <v>2.755247886702914</v>
      </c>
      <c r="Q2">
        <v>0.71872542255276184</v>
      </c>
      <c r="R2">
        <v>1.3619991883244087</v>
      </c>
      <c r="S2">
        <v>1.1310414114859153</v>
      </c>
      <c r="T2">
        <v>3.3871580435936495</v>
      </c>
      <c r="U2">
        <v>4.9232896859059059</v>
      </c>
      <c r="V2">
        <v>3.4820444411880516</v>
      </c>
      <c r="W2">
        <v>3.9437919579723384</v>
      </c>
      <c r="X2">
        <v>4.2677445426532783</v>
      </c>
      <c r="Y2">
        <v>4.1359734355975464</v>
      </c>
      <c r="Z2">
        <v>1.1226095579866247</v>
      </c>
      <c r="AA2">
        <v>1.6229510790495603</v>
      </c>
      <c r="AB2">
        <v>2.5089155641237966</v>
      </c>
      <c r="AC2">
        <v>0.29165557640784251</v>
      </c>
      <c r="AD2">
        <v>2.8886023169349762</v>
      </c>
      <c r="AE2">
        <v>0.72855866838531202</v>
      </c>
      <c r="AF2">
        <v>3.4082536490671651</v>
      </c>
      <c r="AG2">
        <v>1.7847873906760527</v>
      </c>
      <c r="AH2">
        <v>2.1025309970410535</v>
      </c>
      <c r="AI2">
        <v>0.72781870541877203</v>
      </c>
      <c r="AJ2">
        <v>2.5787434164394725</v>
      </c>
      <c r="AK2">
        <v>3.4724286342491335</v>
      </c>
      <c r="AL2">
        <v>0.3920868425194946</v>
      </c>
      <c r="AM2">
        <v>6.4924914647853385</v>
      </c>
      <c r="AN2">
        <v>6.0032127843121881</v>
      </c>
      <c r="AO2">
        <v>1.4350036215777389</v>
      </c>
      <c r="AP2">
        <v>5.3066616586491504</v>
      </c>
      <c r="AQ2">
        <v>4.1967314890798049</v>
      </c>
      <c r="AR2">
        <v>2.9388991432720801</v>
      </c>
      <c r="AS2">
        <v>2.8538852389049585</v>
      </c>
      <c r="AT2">
        <v>4.4743199465218009</v>
      </c>
      <c r="AU2">
        <v>1.1571350471132535</v>
      </c>
      <c r="AV2">
        <v>0.85477785539612805</v>
      </c>
      <c r="AW2">
        <v>2.2940633642559756</v>
      </c>
      <c r="AX2">
        <v>7.3547192877663941</v>
      </c>
      <c r="AY2">
        <v>0.50133860624906201</v>
      </c>
      <c r="AZ2">
        <v>1.201579562022705</v>
      </c>
      <c r="BA2">
        <v>1.0867543951891849</v>
      </c>
      <c r="BB2">
        <v>7.2385418902535266</v>
      </c>
      <c r="BC2">
        <v>1.7659163374698434</v>
      </c>
      <c r="BD2">
        <v>0.36308411445544558</v>
      </c>
    </row>
    <row r="3" spans="1:56" x14ac:dyDescent="0.2">
      <c r="A3" t="s">
        <v>7</v>
      </c>
      <c r="B3" t="s">
        <v>5</v>
      </c>
      <c r="C3" t="s">
        <v>16</v>
      </c>
      <c r="D3">
        <v>3.029736420126993</v>
      </c>
      <c r="E3">
        <v>0.37572468585998059</v>
      </c>
      <c r="F3">
        <v>16.202569745276048</v>
      </c>
      <c r="G3">
        <v>0.40969436622925426</v>
      </c>
      <c r="H3">
        <v>1.1214495080060927</v>
      </c>
      <c r="I3">
        <v>0.25753296676587167</v>
      </c>
      <c r="J3">
        <v>2.052925111309162</v>
      </c>
      <c r="K3">
        <v>0.40419629954304087</v>
      </c>
      <c r="L3">
        <v>1.4234304664571962</v>
      </c>
      <c r="M3">
        <v>0.73093347778122508</v>
      </c>
      <c r="N3">
        <v>0.22950692439374204</v>
      </c>
      <c r="O3">
        <v>1.5791152890230882</v>
      </c>
      <c r="P3">
        <v>2.0103616293250059</v>
      </c>
      <c r="Q3">
        <v>1.6706170589826719</v>
      </c>
      <c r="R3">
        <v>0.66085930738224941</v>
      </c>
      <c r="S3">
        <v>1.0159229943974011</v>
      </c>
      <c r="T3">
        <v>3.0323918384877397</v>
      </c>
      <c r="U3">
        <v>1.5240841341321227</v>
      </c>
      <c r="V3">
        <v>3.3144184594577193</v>
      </c>
      <c r="W3">
        <v>4.2637112336733543</v>
      </c>
      <c r="X3">
        <v>4.7379622766041445</v>
      </c>
      <c r="Y3">
        <v>1.5932081923460264</v>
      </c>
      <c r="Z3">
        <v>0.11961914728778029</v>
      </c>
      <c r="AA3">
        <v>1.0870716793946911</v>
      </c>
      <c r="AB3">
        <v>1.9900817084146285</v>
      </c>
      <c r="AC3">
        <v>0.21011554975146302</v>
      </c>
      <c r="AD3">
        <v>1.0062372387905032</v>
      </c>
      <c r="AE3">
        <v>1.5657858090132111</v>
      </c>
      <c r="AF3">
        <v>3.0711714449372511</v>
      </c>
      <c r="AG3">
        <v>1.8542152218744945</v>
      </c>
      <c r="AH3">
        <v>1.1510499891190571</v>
      </c>
      <c r="AI3">
        <v>0.60844457018522169</v>
      </c>
      <c r="AJ3">
        <v>2.4689962567399895</v>
      </c>
      <c r="AK3">
        <v>0.61054265490999826</v>
      </c>
      <c r="AL3">
        <v>0.2507894758128888</v>
      </c>
      <c r="AM3">
        <v>1.9284063413293342</v>
      </c>
      <c r="AN3">
        <v>2.0621442828167473</v>
      </c>
      <c r="AO3">
        <v>0.28505768770773121</v>
      </c>
      <c r="AP3">
        <v>4.6293224593069491</v>
      </c>
      <c r="AQ3">
        <v>3.528360859976877</v>
      </c>
      <c r="AR3">
        <v>4.5856194601255122</v>
      </c>
      <c r="AS3">
        <v>3.2695252968901891</v>
      </c>
      <c r="AT3">
        <v>2.0471023343252188</v>
      </c>
      <c r="AU3">
        <v>0.50078148877257678</v>
      </c>
      <c r="AV3">
        <v>0.27028485310130262</v>
      </c>
      <c r="AW3">
        <v>0</v>
      </c>
      <c r="AX3">
        <v>15.910487687117442</v>
      </c>
      <c r="AY3">
        <v>1.291073974640367</v>
      </c>
      <c r="AZ3">
        <v>0.49931817106383147</v>
      </c>
      <c r="BA3">
        <v>5.6492877700046462E-2</v>
      </c>
      <c r="BB3">
        <v>3.4196655725442495</v>
      </c>
      <c r="BC3">
        <v>1.8687186019403723</v>
      </c>
      <c r="BD3">
        <v>6.9699182685643568E-2</v>
      </c>
    </row>
    <row r="4" spans="1:56" x14ac:dyDescent="0.2">
      <c r="A4" t="s">
        <v>8</v>
      </c>
      <c r="B4" t="s">
        <v>5</v>
      </c>
      <c r="C4" t="s">
        <v>16</v>
      </c>
      <c r="D4">
        <v>1.8250402496446647</v>
      </c>
      <c r="E4">
        <v>0.34067125308987617</v>
      </c>
      <c r="F4">
        <v>9.8220390676734919</v>
      </c>
      <c r="G4">
        <v>0.44008482161178736</v>
      </c>
      <c r="H4">
        <v>0.23419726330609164</v>
      </c>
      <c r="I4">
        <v>0.33292236356444482</v>
      </c>
      <c r="J4">
        <v>2.9272622465543825</v>
      </c>
      <c r="K4">
        <v>0.62739742941964038</v>
      </c>
      <c r="L4">
        <v>0.72530462983628774</v>
      </c>
      <c r="M4">
        <v>0.40164898757429573</v>
      </c>
      <c r="N4">
        <v>0.12803328456720131</v>
      </c>
      <c r="O4">
        <v>3.0978363365267483</v>
      </c>
      <c r="P4">
        <v>0.48461632423837675</v>
      </c>
      <c r="Q4">
        <v>1.3117366030445685</v>
      </c>
      <c r="R4">
        <v>0.11044074702131079</v>
      </c>
      <c r="S4">
        <v>0.17673652515515756</v>
      </c>
      <c r="T4">
        <v>4.0218062740731204</v>
      </c>
      <c r="U4">
        <v>0.44185905961516558</v>
      </c>
      <c r="V4">
        <v>0.73150997571277943</v>
      </c>
      <c r="W4">
        <v>7.2053177178704493</v>
      </c>
      <c r="X4">
        <v>2.3096156103496628</v>
      </c>
      <c r="Y4">
        <v>7.0307622555953921</v>
      </c>
      <c r="Z4">
        <v>0.27704284194986839</v>
      </c>
      <c r="AA4">
        <v>0.18765591964178785</v>
      </c>
      <c r="AB4">
        <v>0.77800416941583961</v>
      </c>
      <c r="AC4">
        <v>7.503409209188594E-2</v>
      </c>
      <c r="AD4">
        <v>0.8467513327925863</v>
      </c>
      <c r="AE4">
        <v>0.24884152349427027</v>
      </c>
      <c r="AF4">
        <v>5.5297505080808484</v>
      </c>
      <c r="AG4">
        <v>6.5597201329496357</v>
      </c>
      <c r="AH4">
        <v>0.5619019445449388</v>
      </c>
      <c r="AI4">
        <v>0.37040589505094462</v>
      </c>
      <c r="AJ4">
        <v>3.0611578479235731E-2</v>
      </c>
      <c r="AK4">
        <v>0.66162400611605854</v>
      </c>
      <c r="AL4">
        <v>0.20265924561122528</v>
      </c>
      <c r="AM4">
        <v>1.6300289784319717</v>
      </c>
      <c r="AN4">
        <v>2.7253814452790088</v>
      </c>
      <c r="AO4">
        <v>0.36914559109548167</v>
      </c>
      <c r="AP4">
        <v>5.2029211589305291</v>
      </c>
      <c r="AQ4">
        <v>1.1624221308375391</v>
      </c>
      <c r="AR4">
        <v>8.3982918991492763</v>
      </c>
      <c r="AS4">
        <v>0.53960657563078884</v>
      </c>
      <c r="AT4">
        <v>0.49665873584416093</v>
      </c>
      <c r="AU4">
        <v>5.4621559350795348</v>
      </c>
      <c r="AV4">
        <v>0.75598297436595419</v>
      </c>
      <c r="AW4">
        <v>0</v>
      </c>
      <c r="AX4">
        <v>6.6826956117212664</v>
      </c>
      <c r="AY4">
        <v>1.9803614384310289</v>
      </c>
      <c r="AZ4">
        <v>0.79498473716694451</v>
      </c>
      <c r="BA4">
        <v>0.29221838932189381</v>
      </c>
      <c r="BB4">
        <v>3.5811111184218016</v>
      </c>
      <c r="BC4">
        <v>2.3023213893580325</v>
      </c>
      <c r="BD4">
        <v>0.33131992874981192</v>
      </c>
    </row>
    <row r="5" spans="1:56" x14ac:dyDescent="0.2">
      <c r="A5" t="s">
        <v>9</v>
      </c>
      <c r="B5" t="s">
        <v>5</v>
      </c>
      <c r="C5" t="s">
        <v>16</v>
      </c>
      <c r="D5">
        <v>5.3412878799371493</v>
      </c>
      <c r="E5">
        <v>0.55279807175260942</v>
      </c>
      <c r="F5">
        <v>11.819850310751827</v>
      </c>
      <c r="G5">
        <v>0.64187574008762649</v>
      </c>
      <c r="H5">
        <v>2.8272726281010767</v>
      </c>
      <c r="I5">
        <v>0.2247864497017194</v>
      </c>
      <c r="J5">
        <v>4.77260714576569</v>
      </c>
      <c r="K5">
        <v>1.3025074205616982</v>
      </c>
      <c r="L5">
        <v>1.6875090269548871</v>
      </c>
      <c r="M5">
        <v>1.4569756818218644</v>
      </c>
      <c r="N5">
        <v>0.13411621872242974</v>
      </c>
      <c r="O5">
        <v>7.5287893400927679</v>
      </c>
      <c r="P5">
        <v>1.849752365802362</v>
      </c>
      <c r="Q5">
        <v>2.4234790246326283</v>
      </c>
      <c r="R5">
        <v>0.98215304255256652</v>
      </c>
      <c r="S5">
        <v>1.1514563090352596</v>
      </c>
      <c r="T5">
        <v>2.0604026901629462</v>
      </c>
      <c r="U5">
        <v>3.2608275327171281</v>
      </c>
      <c r="V5">
        <v>3.5612523952781099</v>
      </c>
      <c r="W5">
        <v>4.575268276364775</v>
      </c>
      <c r="X5">
        <v>2.413990710399406</v>
      </c>
      <c r="Y5">
        <v>12.483235872440863</v>
      </c>
      <c r="Z5">
        <v>1.0756096946393494</v>
      </c>
      <c r="AA5">
        <v>1.9112410397657547</v>
      </c>
      <c r="AB5">
        <v>7.4943114149863908</v>
      </c>
      <c r="AC5">
        <v>0.90442603799015231</v>
      </c>
      <c r="AD5">
        <v>4.2822173608947613</v>
      </c>
      <c r="AE5">
        <v>1.8079724282187521</v>
      </c>
      <c r="AF5">
        <v>5.3787570440940389</v>
      </c>
      <c r="AG5">
        <v>5.3466801603035847</v>
      </c>
      <c r="AH5">
        <v>1.9977629672119042</v>
      </c>
      <c r="AI5">
        <v>1.0702601056075127</v>
      </c>
      <c r="AJ5">
        <v>2.3208008050946285</v>
      </c>
      <c r="AK5">
        <v>2.3579978662155474</v>
      </c>
      <c r="AL5">
        <v>1.0144863494306677</v>
      </c>
      <c r="AM5">
        <v>4.8695963281374519</v>
      </c>
      <c r="AN5">
        <v>1.5957207787425629</v>
      </c>
      <c r="AO5">
        <v>3.2576041722229632</v>
      </c>
      <c r="AP5">
        <v>5.6290622332664517</v>
      </c>
      <c r="AQ5">
        <v>6.0598562445455775</v>
      </c>
      <c r="AR5">
        <v>9.3768555613082789</v>
      </c>
      <c r="AS5">
        <v>3.8421892603016219</v>
      </c>
      <c r="AT5">
        <v>3.4382983780035308</v>
      </c>
      <c r="AU5">
        <v>10.838700299279806</v>
      </c>
      <c r="AV5">
        <v>1.0875074692944564</v>
      </c>
      <c r="AW5">
        <v>1.3756670985321569</v>
      </c>
      <c r="AX5">
        <v>9.4502717485456174</v>
      </c>
      <c r="AY5">
        <v>4.4984087887169588</v>
      </c>
      <c r="AZ5">
        <v>2.433660120868375</v>
      </c>
      <c r="BA5">
        <v>0.17325465242453031</v>
      </c>
      <c r="BB5">
        <v>4.1124097162906752</v>
      </c>
      <c r="BC5">
        <v>4.315510251026085</v>
      </c>
      <c r="BD5">
        <v>0.82386276203576581</v>
      </c>
    </row>
    <row r="6" spans="1:56" x14ac:dyDescent="0.2">
      <c r="A6" t="s">
        <v>10</v>
      </c>
      <c r="B6" t="s">
        <v>5</v>
      </c>
      <c r="C6" t="s">
        <v>16</v>
      </c>
      <c r="D6">
        <v>3.0610292039974918</v>
      </c>
      <c r="E6">
        <v>0.43452764806060856</v>
      </c>
      <c r="F6">
        <v>19.539957080732385</v>
      </c>
      <c r="G6">
        <v>0.55651494415152258</v>
      </c>
      <c r="H6">
        <v>1.1456751768617135</v>
      </c>
      <c r="I6">
        <v>1.2420443748907937</v>
      </c>
      <c r="J6">
        <v>2.2642911803153152</v>
      </c>
      <c r="K6">
        <v>0.25082565788305866</v>
      </c>
      <c r="L6">
        <v>1.3851138747635197</v>
      </c>
      <c r="M6">
        <v>2.3166427013179112</v>
      </c>
      <c r="N6">
        <v>0.20406894275446985</v>
      </c>
      <c r="O6">
        <v>1.1096603574657089</v>
      </c>
      <c r="P6">
        <v>3.1298680781132351</v>
      </c>
      <c r="Q6">
        <v>1.514546966653288</v>
      </c>
      <c r="R6">
        <v>0.46680758199539596</v>
      </c>
      <c r="S6">
        <v>1.7873824529678859</v>
      </c>
      <c r="T6">
        <v>3.5670031166156169</v>
      </c>
      <c r="U6">
        <v>1.1961181943122534</v>
      </c>
      <c r="V6">
        <v>1.760792201315923</v>
      </c>
      <c r="W6">
        <v>4.7181702007347868</v>
      </c>
      <c r="X6">
        <v>2.8212863532321939</v>
      </c>
      <c r="Y6">
        <v>5.5103807945742105</v>
      </c>
      <c r="Z6">
        <v>0.49637971037955603</v>
      </c>
      <c r="AA6">
        <v>0.47406285198434178</v>
      </c>
      <c r="AB6">
        <v>2.7814486788292436</v>
      </c>
      <c r="AC6">
        <v>1.607479524235675</v>
      </c>
      <c r="AD6">
        <v>0.96332159928977557</v>
      </c>
      <c r="AE6">
        <v>1.1009625999732269</v>
      </c>
      <c r="AF6">
        <v>3.1669389768460641</v>
      </c>
      <c r="AG6">
        <v>3.4555286323643473</v>
      </c>
      <c r="AH6">
        <v>2.2015199127754714</v>
      </c>
      <c r="AI6">
        <v>2.0782603264627038</v>
      </c>
      <c r="AJ6">
        <v>0.88572641607908997</v>
      </c>
      <c r="AK6">
        <v>0.57620472521963284</v>
      </c>
      <c r="AL6">
        <v>0.74242495824580712</v>
      </c>
      <c r="AM6">
        <v>3.573466865701584</v>
      </c>
      <c r="AN6">
        <v>4.222072999880166</v>
      </c>
      <c r="AO6">
        <v>0.33647676880604965</v>
      </c>
      <c r="AP6">
        <v>7.0361713991554957</v>
      </c>
      <c r="AQ6">
        <v>6.5572247199443048</v>
      </c>
      <c r="AR6">
        <v>6.5240870912774485</v>
      </c>
      <c r="AS6">
        <v>5.0571941817560733</v>
      </c>
      <c r="AT6">
        <v>3.3207717748978731</v>
      </c>
      <c r="AU6">
        <v>5.1903848954701584</v>
      </c>
      <c r="AV6">
        <v>8.5477785539612799E-2</v>
      </c>
      <c r="AW6">
        <v>0.21813360585772301</v>
      </c>
      <c r="AX6">
        <v>9.1168433692940596</v>
      </c>
      <c r="AY6">
        <v>4.0218107753543473</v>
      </c>
      <c r="AZ6">
        <v>1.5007209791692919</v>
      </c>
      <c r="BA6">
        <v>2.5829750976964756</v>
      </c>
      <c r="BB6">
        <v>0.98080186168855188</v>
      </c>
      <c r="BC6">
        <v>1.2876179285134781</v>
      </c>
      <c r="BD6">
        <v>1.4012251272386527</v>
      </c>
    </row>
    <row r="7" spans="1:56" x14ac:dyDescent="0.2">
      <c r="A7" t="s">
        <v>11</v>
      </c>
      <c r="B7" t="s">
        <v>5</v>
      </c>
      <c r="C7" t="s">
        <v>16</v>
      </c>
      <c r="D7">
        <v>1.4006548614080976</v>
      </c>
      <c r="E7">
        <v>0.19616533447790063</v>
      </c>
      <c r="F7">
        <v>7.6635540780081639</v>
      </c>
      <c r="G7">
        <v>0.1575121888140926</v>
      </c>
      <c r="H7">
        <v>0.33683671886131972</v>
      </c>
      <c r="I7">
        <v>0.41676329831310405</v>
      </c>
      <c r="J7">
        <v>0.72223120790040185</v>
      </c>
      <c r="K7">
        <v>0.64290958157671019</v>
      </c>
      <c r="L7">
        <v>0.5669066870233086</v>
      </c>
      <c r="M7">
        <v>0.48242868876710771</v>
      </c>
      <c r="N7">
        <v>6.7158705419657266E-2</v>
      </c>
      <c r="O7">
        <v>1.3770101196950701</v>
      </c>
      <c r="P7">
        <v>1.206534356135053</v>
      </c>
      <c r="Q7">
        <v>0.16180307396599747</v>
      </c>
      <c r="R7">
        <v>0.15268426349306766</v>
      </c>
      <c r="S7">
        <v>0.14424858424061912</v>
      </c>
      <c r="T7">
        <v>1.1553080468058397</v>
      </c>
      <c r="U7">
        <v>0.8396346682216308</v>
      </c>
      <c r="V7">
        <v>0.9064217650154891</v>
      </c>
      <c r="W7">
        <v>1.8217831446076262</v>
      </c>
      <c r="X7">
        <v>0.34909113254397095</v>
      </c>
      <c r="Y7">
        <v>5.8812469805326693</v>
      </c>
      <c r="Z7">
        <v>0.43849936487793523</v>
      </c>
      <c r="AA7">
        <v>0.14964169573403349</v>
      </c>
      <c r="AB7">
        <v>1.442744485970082</v>
      </c>
      <c r="AC7">
        <v>1.1935814177816049</v>
      </c>
      <c r="AD7">
        <v>3.0543336106829795</v>
      </c>
      <c r="AE7">
        <v>7.1983544189726453E-2</v>
      </c>
      <c r="AF7">
        <v>2.8805363103919053</v>
      </c>
      <c r="AG7">
        <v>3.3348007276006006</v>
      </c>
      <c r="AH7">
        <v>0.15441444321738529</v>
      </c>
      <c r="AI7">
        <v>0.49254168642700802</v>
      </c>
      <c r="AJ7">
        <v>3.1558432173558915E-2</v>
      </c>
      <c r="AK7">
        <v>0.12224601721887179</v>
      </c>
      <c r="AL7">
        <v>0</v>
      </c>
      <c r="AM7">
        <v>0.35667548693347523</v>
      </c>
      <c r="AN7">
        <v>2.0303441669166689</v>
      </c>
      <c r="AO7">
        <v>3.1413716140008367E-2</v>
      </c>
      <c r="AP7">
        <v>1.2032317148864669</v>
      </c>
      <c r="AQ7">
        <v>2.5434506997506325</v>
      </c>
      <c r="AR7">
        <v>2.0227829119060394</v>
      </c>
      <c r="AS7">
        <v>3.5104885859634365</v>
      </c>
      <c r="AT7">
        <v>1.4963891620144987</v>
      </c>
      <c r="AU7">
        <v>0.95816646505373881</v>
      </c>
      <c r="AV7">
        <v>0.15753872574904362</v>
      </c>
      <c r="AW7">
        <v>0.61492852888554494</v>
      </c>
      <c r="AX7">
        <v>3.5319100951522078</v>
      </c>
      <c r="AY7">
        <v>1.8921914761688201</v>
      </c>
      <c r="AZ7">
        <v>0.20031438347157346</v>
      </c>
      <c r="BA7">
        <v>0</v>
      </c>
      <c r="BB7">
        <v>3.1896702705847129</v>
      </c>
      <c r="BC7">
        <v>1.3632704388833767</v>
      </c>
      <c r="BD7">
        <v>0.26438614851949155</v>
      </c>
    </row>
    <row r="8" spans="1:56" x14ac:dyDescent="0.2">
      <c r="A8" t="s">
        <v>12</v>
      </c>
      <c r="B8" t="s">
        <v>5</v>
      </c>
      <c r="C8" t="s">
        <v>16</v>
      </c>
      <c r="D8">
        <v>0.70830562646173734</v>
      </c>
      <c r="E8">
        <v>8.8852768398831897E-2</v>
      </c>
      <c r="F8">
        <v>7.7139499165608498</v>
      </c>
      <c r="G8">
        <v>3.5894111733317142E-2</v>
      </c>
      <c r="H8">
        <v>0.50491526319413249</v>
      </c>
      <c r="I8">
        <v>0.27667430992195263</v>
      </c>
      <c r="J8">
        <v>0.67632731039734528</v>
      </c>
      <c r="K8">
        <v>0.27076733158997474</v>
      </c>
      <c r="L8">
        <v>4.6194234963911673E-2</v>
      </c>
      <c r="M8">
        <v>0.16255267012787381</v>
      </c>
      <c r="N8">
        <v>4.8095721661986762E-3</v>
      </c>
      <c r="O8">
        <v>7.8030090911974936E-2</v>
      </c>
      <c r="P8">
        <v>0.22610892705085955</v>
      </c>
      <c r="Q8">
        <v>0.35937824897119502</v>
      </c>
      <c r="R8">
        <v>1.1883160712796292</v>
      </c>
      <c r="S8">
        <v>0.10660573794002619</v>
      </c>
      <c r="T8">
        <v>1.5573011954421498</v>
      </c>
      <c r="U8">
        <v>3.6314303436367115E-2</v>
      </c>
      <c r="V8">
        <v>0.81892360245751861</v>
      </c>
      <c r="W8">
        <v>1.8874702807278603</v>
      </c>
      <c r="X8">
        <v>1.1106817239817288</v>
      </c>
      <c r="Y8">
        <v>1.1689074770077519</v>
      </c>
      <c r="Z8">
        <v>1.9747304469892701E-2</v>
      </c>
      <c r="AA8">
        <v>2.263181201339862E-2</v>
      </c>
      <c r="AB8">
        <v>0.11449193240204404</v>
      </c>
      <c r="AC8">
        <v>0.18480496258616566</v>
      </c>
      <c r="AD8">
        <v>0.55880136545041847</v>
      </c>
      <c r="AE8">
        <v>0.52845224367836097</v>
      </c>
      <c r="AF8">
        <v>2.0333443542497291</v>
      </c>
      <c r="AG8">
        <v>0.34377353416838091</v>
      </c>
      <c r="AH8">
        <v>0</v>
      </c>
      <c r="AI8">
        <v>0.62749532353886028</v>
      </c>
      <c r="AJ8">
        <v>3.2632213465616046E-2</v>
      </c>
      <c r="AK8">
        <v>1.6924601536843336</v>
      </c>
      <c r="AL8">
        <v>5.9630720440691537E-2</v>
      </c>
      <c r="AM8">
        <v>0.253809303216599</v>
      </c>
      <c r="AN8">
        <v>2.2059076077154849</v>
      </c>
      <c r="AO8">
        <v>0</v>
      </c>
      <c r="AP8">
        <v>3.1234546468829865</v>
      </c>
      <c r="AQ8">
        <v>0.78837196616036909</v>
      </c>
      <c r="AR8">
        <v>0.54782602080414433</v>
      </c>
      <c r="AS8">
        <v>1.6345361329056123</v>
      </c>
      <c r="AT8">
        <v>0.46174465676480558</v>
      </c>
      <c r="AU8">
        <v>3.5772501072527246E-2</v>
      </c>
      <c r="AV8">
        <v>0.10170315522316602</v>
      </c>
      <c r="AW8">
        <v>0</v>
      </c>
      <c r="AX8">
        <v>1.9171125009294747</v>
      </c>
      <c r="AY8">
        <v>0.36491883246012258</v>
      </c>
      <c r="AZ8">
        <v>0</v>
      </c>
      <c r="BA8">
        <v>0</v>
      </c>
      <c r="BB8">
        <v>0.22690711839616456</v>
      </c>
      <c r="BC8">
        <v>2.5219613256131708</v>
      </c>
      <c r="BD8">
        <v>0</v>
      </c>
    </row>
    <row r="9" spans="1:56" x14ac:dyDescent="0.2">
      <c r="A9" t="s">
        <v>13</v>
      </c>
      <c r="B9" t="s">
        <v>5</v>
      </c>
      <c r="C9" t="s">
        <v>16</v>
      </c>
      <c r="D9">
        <v>1.1037641897632975</v>
      </c>
      <c r="E9">
        <v>6.3865427982539816E-2</v>
      </c>
      <c r="F9">
        <v>7.8507832654795955</v>
      </c>
      <c r="G9">
        <v>9.0241504098565781E-2</v>
      </c>
      <c r="H9">
        <v>0.31467130503912788</v>
      </c>
      <c r="I9">
        <v>0.13128009322173981</v>
      </c>
      <c r="J9">
        <v>0.3055303606073525</v>
      </c>
      <c r="K9">
        <v>0.27611425559260105</v>
      </c>
      <c r="L9">
        <v>6.9851475145991118E-2</v>
      </c>
      <c r="M9">
        <v>0.10997202046982421</v>
      </c>
      <c r="N9">
        <v>7.8325840479762914E-3</v>
      </c>
      <c r="O9">
        <v>0.15844137850642007</v>
      </c>
      <c r="P9">
        <v>6.3981815399880279E-2</v>
      </c>
      <c r="Q9">
        <v>0.69008087761252135</v>
      </c>
      <c r="R9">
        <v>2.5652480931378223E-2</v>
      </c>
      <c r="S9">
        <v>0.19899919410915345</v>
      </c>
      <c r="T9">
        <v>0.59888617307392578</v>
      </c>
      <c r="U9">
        <v>0.13726141441050396</v>
      </c>
      <c r="V9">
        <v>1.123316305896368</v>
      </c>
      <c r="W9">
        <v>0.48690152496348044</v>
      </c>
      <c r="X9">
        <v>0.22870073174096092</v>
      </c>
      <c r="Y9">
        <v>9.5439482350620303E-2</v>
      </c>
      <c r="Z9">
        <v>8.4583203823593814E-2</v>
      </c>
      <c r="AA9">
        <v>1.9985984032115635E-2</v>
      </c>
      <c r="AB9">
        <v>0.44284781610949164</v>
      </c>
      <c r="AC9">
        <v>0.12194402899517781</v>
      </c>
      <c r="AD9">
        <v>3.6684715813634666E-2</v>
      </c>
      <c r="AE9">
        <v>6.1000330627491876E-2</v>
      </c>
      <c r="AF9">
        <v>0.60035101956460435</v>
      </c>
      <c r="AG9">
        <v>1.2690205575758904</v>
      </c>
      <c r="AH9">
        <v>0.16170434226289496</v>
      </c>
      <c r="AI9">
        <v>3.9445876902431683E-2</v>
      </c>
      <c r="AJ9">
        <v>8.5308823718028268E-2</v>
      </c>
      <c r="AK9">
        <v>2.1560001957762205E-2</v>
      </c>
      <c r="AL9">
        <v>0</v>
      </c>
      <c r="AM9">
        <v>0.20957986606264661</v>
      </c>
      <c r="AN9">
        <v>0.32758536505332653</v>
      </c>
      <c r="AO9">
        <v>0</v>
      </c>
      <c r="AP9">
        <v>0.66577107494828858</v>
      </c>
      <c r="AQ9">
        <v>0.36091920257608656</v>
      </c>
      <c r="AR9">
        <v>1.7047586343986409</v>
      </c>
      <c r="AS9">
        <v>0</v>
      </c>
      <c r="AT9">
        <v>3.9839134052386684E-2</v>
      </c>
      <c r="AU9">
        <v>0.40998016954388938</v>
      </c>
      <c r="AV9">
        <v>0</v>
      </c>
      <c r="AW9">
        <v>5.0064072755583201E-2</v>
      </c>
      <c r="AX9">
        <v>1.8846172017008955</v>
      </c>
      <c r="AY9">
        <v>0.29399001307186989</v>
      </c>
      <c r="AZ9">
        <v>0</v>
      </c>
      <c r="BA9">
        <v>0.41465426211686057</v>
      </c>
      <c r="BB9">
        <v>0</v>
      </c>
      <c r="BC9">
        <v>0.76758975400534457</v>
      </c>
      <c r="BD9">
        <v>0.2617404831715594</v>
      </c>
    </row>
    <row r="10" spans="1:56" x14ac:dyDescent="0.2">
      <c r="A10" t="s">
        <v>14</v>
      </c>
      <c r="B10" t="s">
        <v>5</v>
      </c>
      <c r="C10" t="s">
        <v>16</v>
      </c>
      <c r="D10">
        <v>1.7703791294364564</v>
      </c>
      <c r="E10">
        <v>0.13154800165330263</v>
      </c>
      <c r="F10">
        <v>10.665800171723726</v>
      </c>
      <c r="G10">
        <v>0.47575307230056313</v>
      </c>
      <c r="H10">
        <v>0.6672626777304691</v>
      </c>
      <c r="I10">
        <v>0.23201362220998936</v>
      </c>
      <c r="J10">
        <v>0.15483868091619096</v>
      </c>
      <c r="K10">
        <v>0.21870357822325975</v>
      </c>
      <c r="L10">
        <v>0.11262574222839106</v>
      </c>
      <c r="M10">
        <v>0.56716774357009936</v>
      </c>
      <c r="N10">
        <v>5.4722318816567618E-2</v>
      </c>
      <c r="O10">
        <v>0.45259470584204559</v>
      </c>
      <c r="P10">
        <v>0.10393639958118212</v>
      </c>
      <c r="Q10">
        <v>0.40138900184134202</v>
      </c>
      <c r="R10">
        <v>0.13271135891436259</v>
      </c>
      <c r="S10">
        <v>1.0339911915460254</v>
      </c>
      <c r="T10">
        <v>1.5001246809325011</v>
      </c>
      <c r="U10">
        <v>0.25146677573620535</v>
      </c>
      <c r="V10">
        <v>2.1372304735868277</v>
      </c>
      <c r="W10">
        <v>0.23763963393508342</v>
      </c>
      <c r="X10">
        <v>0.93128557008524648</v>
      </c>
      <c r="Y10">
        <v>1.2973147450885536</v>
      </c>
      <c r="Z10">
        <v>0.27884441275569938</v>
      </c>
      <c r="AA10">
        <v>2.026898387645908E-2</v>
      </c>
      <c r="AB10">
        <v>1.2656772788582544</v>
      </c>
      <c r="AC10">
        <v>1.7825303644528633E-2</v>
      </c>
      <c r="AD10">
        <v>0.55038301730495198</v>
      </c>
      <c r="AE10">
        <v>0.51290328388180384</v>
      </c>
      <c r="AF10">
        <v>0.87480045949605112</v>
      </c>
      <c r="AG10">
        <v>1.0692921996278568</v>
      </c>
      <c r="AH10">
        <v>3.917731837232253E-2</v>
      </c>
      <c r="AI10">
        <v>0.37543827480409298</v>
      </c>
      <c r="AJ10">
        <v>0.10055390009075141</v>
      </c>
      <c r="AK10">
        <v>2.3022983606172415E-2</v>
      </c>
      <c r="AL10">
        <v>0.14116290164180978</v>
      </c>
      <c r="AM10">
        <v>1.1893395434536178</v>
      </c>
      <c r="AN10">
        <v>0.47616918264677988</v>
      </c>
      <c r="AO10">
        <v>0.25144699683315419</v>
      </c>
      <c r="AP10">
        <v>0.23528817728744991</v>
      </c>
      <c r="AQ10">
        <v>0.21109187536781857</v>
      </c>
      <c r="AR10">
        <v>3.079945328738662</v>
      </c>
      <c r="AS10">
        <v>0.35242310892495921</v>
      </c>
      <c r="AT10">
        <v>0.61135346852873651</v>
      </c>
      <c r="AU10">
        <v>0.51256216055760684</v>
      </c>
      <c r="AV10">
        <v>0.28755390960656152</v>
      </c>
      <c r="AW10">
        <v>0.11278644693309943</v>
      </c>
      <c r="AX10">
        <v>3.380620630890586</v>
      </c>
      <c r="AY10">
        <v>0.3355594106771671</v>
      </c>
      <c r="AZ10">
        <v>0.34924324433704634</v>
      </c>
      <c r="BA10">
        <v>0</v>
      </c>
      <c r="BB10">
        <v>2.4595591556508194</v>
      </c>
      <c r="BC10">
        <v>1.773019243022474</v>
      </c>
      <c r="BD10">
        <v>0.45833249880738614</v>
      </c>
    </row>
    <row r="11" spans="1:56" x14ac:dyDescent="0.2">
      <c r="A11" t="s">
        <v>15</v>
      </c>
      <c r="B11" t="s">
        <v>5</v>
      </c>
      <c r="C11" t="s">
        <v>16</v>
      </c>
      <c r="D11">
        <v>1.1750881131221862</v>
      </c>
      <c r="E11">
        <v>4.9545754414756421E-2</v>
      </c>
      <c r="F11">
        <v>7.865719787781261</v>
      </c>
      <c r="G11">
        <v>0.19308833313909382</v>
      </c>
      <c r="H11">
        <v>1.0557684918511991</v>
      </c>
      <c r="I11">
        <v>0.18162146949250133</v>
      </c>
      <c r="J11">
        <v>9.8387933148562437E-2</v>
      </c>
      <c r="K11">
        <v>0.12611248937456299</v>
      </c>
      <c r="L11">
        <v>9.2649901307745794E-2</v>
      </c>
      <c r="M11">
        <v>1.2802650228107535E-2</v>
      </c>
      <c r="N11">
        <v>7.6012036315354872E-2</v>
      </c>
      <c r="O11">
        <v>5.6181554644877167E-2</v>
      </c>
      <c r="P11">
        <v>0.15320847804480786</v>
      </c>
      <c r="Q11">
        <v>0.39284504172645718</v>
      </c>
      <c r="R11">
        <v>2.323431166565303E-2</v>
      </c>
      <c r="S11">
        <v>0.99494355515464594</v>
      </c>
      <c r="T11">
        <v>1.5206283935438869</v>
      </c>
      <c r="U11">
        <v>0.14327169909687199</v>
      </c>
      <c r="V11">
        <v>1.4350401384523539</v>
      </c>
      <c r="W11">
        <v>0.54413765437313089</v>
      </c>
      <c r="X11">
        <v>0.82365362335876358</v>
      </c>
      <c r="Y11">
        <v>0.5117947723152696</v>
      </c>
      <c r="Z11">
        <v>0.23810777159710464</v>
      </c>
      <c r="AA11">
        <v>0</v>
      </c>
      <c r="AB11">
        <v>0.10830046152810666</v>
      </c>
      <c r="AC11">
        <v>1.9762224474643632E-2</v>
      </c>
      <c r="AD11">
        <v>0.17413195311162419</v>
      </c>
      <c r="AE11">
        <v>0.22093083477412015</v>
      </c>
      <c r="AF11">
        <v>0.60877076494964577</v>
      </c>
      <c r="AG11">
        <v>9.4632641777819</v>
      </c>
      <c r="AH11">
        <v>0.22927160350878856</v>
      </c>
      <c r="AI11">
        <v>0.99384534067819241</v>
      </c>
      <c r="AJ11">
        <v>0.44963368123049818</v>
      </c>
      <c r="AK11">
        <v>2.1320357623292822E-2</v>
      </c>
      <c r="AL11">
        <v>0.11109884202194678</v>
      </c>
      <c r="AM11">
        <v>0</v>
      </c>
      <c r="AN11">
        <v>0.75462577190980051</v>
      </c>
      <c r="AO11">
        <v>8.5545557817543111E-2</v>
      </c>
      <c r="AP11">
        <v>0.33778894063418913</v>
      </c>
      <c r="AQ11">
        <v>0.51176243179183645</v>
      </c>
      <c r="AR11">
        <v>1.0407910930792021</v>
      </c>
      <c r="AS11">
        <v>8.8801921643931067E-2</v>
      </c>
      <c r="AT11">
        <v>1.2591607270299197</v>
      </c>
      <c r="AU11">
        <v>0.40406079879178447</v>
      </c>
      <c r="AV11">
        <v>0</v>
      </c>
      <c r="AW11">
        <v>0</v>
      </c>
      <c r="AX11">
        <v>4.3329639554138115</v>
      </c>
      <c r="AY11">
        <v>0.12753467470139035</v>
      </c>
      <c r="AZ11">
        <v>0.43985205599287086</v>
      </c>
      <c r="BA11">
        <v>6.2806860101798007E-2</v>
      </c>
      <c r="BB11">
        <v>0.5772644563644943</v>
      </c>
      <c r="BC11">
        <v>0.94726153117317569</v>
      </c>
      <c r="BD11">
        <v>5.8622295461763785E-2</v>
      </c>
    </row>
    <row r="12" spans="1:56" x14ac:dyDescent="0.2">
      <c r="A12" t="s">
        <v>18</v>
      </c>
      <c r="B12" t="s">
        <v>19</v>
      </c>
      <c r="C12" t="s">
        <v>16</v>
      </c>
      <c r="D12">
        <v>29.355281495795683</v>
      </c>
      <c r="E12">
        <v>4.0051095017816509</v>
      </c>
      <c r="F12">
        <v>40.342973077774865</v>
      </c>
      <c r="G12">
        <v>11.833919191901467</v>
      </c>
      <c r="H12">
        <v>12.895165669498423</v>
      </c>
      <c r="I12">
        <v>7.9484839558913851</v>
      </c>
      <c r="J12">
        <v>20.120582823675552</v>
      </c>
      <c r="K12">
        <v>10.475375671387624</v>
      </c>
      <c r="L12">
        <v>11.882910869566455</v>
      </c>
      <c r="M12">
        <v>18.017375073740048</v>
      </c>
      <c r="N12">
        <v>2.8417403312888698</v>
      </c>
      <c r="O12">
        <v>17.833267561384041</v>
      </c>
      <c r="P12">
        <v>10.437793142137938</v>
      </c>
      <c r="Q12">
        <v>5.7464305946839742</v>
      </c>
      <c r="R12">
        <v>17.67296632539653</v>
      </c>
      <c r="S12">
        <v>15.061611107372427</v>
      </c>
      <c r="T12">
        <v>18.617407161063319</v>
      </c>
      <c r="U12">
        <v>16.996390142575958</v>
      </c>
      <c r="V12">
        <v>13.141910871663626</v>
      </c>
      <c r="W12">
        <v>20.317590383455865</v>
      </c>
      <c r="X12">
        <v>18.18101300464393</v>
      </c>
      <c r="Y12">
        <v>23.702338544210608</v>
      </c>
      <c r="Z12">
        <v>15.58674667851693</v>
      </c>
      <c r="AA12">
        <v>8.9104495544936544</v>
      </c>
      <c r="AB12">
        <v>14.327431992063513</v>
      </c>
      <c r="AC12">
        <v>9.2423193324463409</v>
      </c>
      <c r="AD12">
        <v>17.138322327471204</v>
      </c>
      <c r="AE12">
        <v>9.8218630430556537</v>
      </c>
      <c r="AF12">
        <v>19.108266138832597</v>
      </c>
      <c r="AG12">
        <v>17.222130898431914</v>
      </c>
      <c r="AH12">
        <v>9.398479953446639</v>
      </c>
      <c r="AI12">
        <v>14.097186138323472</v>
      </c>
      <c r="AJ12">
        <v>14.502040930959282</v>
      </c>
      <c r="AK12">
        <v>12.147383675225162</v>
      </c>
      <c r="AL12">
        <v>12.513440121122269</v>
      </c>
      <c r="AM12">
        <v>23.479691515554205</v>
      </c>
      <c r="AN12">
        <v>8.4032382160811316</v>
      </c>
      <c r="AO12">
        <v>14.367448463664928</v>
      </c>
      <c r="AP12">
        <v>20.650743649390293</v>
      </c>
      <c r="AQ12">
        <v>20.826906036270941</v>
      </c>
      <c r="AR12">
        <v>21.872059909799869</v>
      </c>
      <c r="AS12">
        <v>10.404275214582411</v>
      </c>
      <c r="AT12">
        <v>10.454408048080975</v>
      </c>
      <c r="AU12">
        <v>27.074156345501198</v>
      </c>
      <c r="AV12">
        <v>12.068547377170979</v>
      </c>
      <c r="AW12">
        <v>17.492565937948992</v>
      </c>
      <c r="AX12">
        <v>23.332008125577683</v>
      </c>
      <c r="AY12">
        <v>16.594218898147187</v>
      </c>
      <c r="AZ12">
        <v>15.918489261845584</v>
      </c>
      <c r="BA12">
        <v>14.140497709702169</v>
      </c>
      <c r="BB12">
        <v>14.5585953755524</v>
      </c>
      <c r="BC12">
        <v>21.60341629617545</v>
      </c>
      <c r="BD12">
        <v>18.698779520602749</v>
      </c>
    </row>
    <row r="13" spans="1:56" x14ac:dyDescent="0.2">
      <c r="A13" t="s">
        <v>20</v>
      </c>
      <c r="B13" t="s">
        <v>19</v>
      </c>
      <c r="C13" t="s">
        <v>16</v>
      </c>
      <c r="D13">
        <v>37.52774240687301</v>
      </c>
      <c r="E13">
        <v>9.100585769844411</v>
      </c>
      <c r="F13">
        <v>46.719601534507589</v>
      </c>
      <c r="G13">
        <v>16.840287605986237</v>
      </c>
      <c r="H13">
        <v>17.668185963172252</v>
      </c>
      <c r="I13">
        <v>22.501029617404658</v>
      </c>
      <c r="J13">
        <v>23.89814218664408</v>
      </c>
      <c r="K13">
        <v>34.051149441679826</v>
      </c>
      <c r="L13">
        <v>15.747312919638215</v>
      </c>
      <c r="M13">
        <v>22.501183186825795</v>
      </c>
      <c r="N13">
        <v>6.9130545666741972</v>
      </c>
      <c r="O13">
        <v>23.539879260972015</v>
      </c>
      <c r="P13">
        <v>29.818663818803632</v>
      </c>
      <c r="Q13">
        <v>20.250000785541459</v>
      </c>
      <c r="R13">
        <v>26.925873549691076</v>
      </c>
      <c r="S13">
        <v>26.566553910351804</v>
      </c>
      <c r="T13">
        <v>24.797666384212363</v>
      </c>
      <c r="U13">
        <v>24.944432872691934</v>
      </c>
      <c r="V13">
        <v>17.609770029942894</v>
      </c>
      <c r="W13">
        <v>18.147742380551779</v>
      </c>
      <c r="X13">
        <v>22.32433314624139</v>
      </c>
      <c r="Y13">
        <v>28.009582667641851</v>
      </c>
      <c r="Z13">
        <v>24.319703059421496</v>
      </c>
      <c r="AA13">
        <v>22.593417411417573</v>
      </c>
      <c r="AB13">
        <v>22.069527110171876</v>
      </c>
      <c r="AC13">
        <v>21.36840657574432</v>
      </c>
      <c r="AD13">
        <v>20.014035980185653</v>
      </c>
      <c r="AE13">
        <v>9.8554844315154781</v>
      </c>
      <c r="AF13">
        <v>23.911527737811674</v>
      </c>
      <c r="AG13">
        <v>23.788974371764439</v>
      </c>
      <c r="AH13">
        <v>24.910115112125826</v>
      </c>
      <c r="AI13">
        <v>24.56880247495403</v>
      </c>
      <c r="AJ13">
        <v>24.78819035765143</v>
      </c>
      <c r="AK13">
        <v>21.223922323169546</v>
      </c>
      <c r="AL13">
        <v>20.147672184270977</v>
      </c>
      <c r="AM13">
        <v>25.722274593783094</v>
      </c>
      <c r="AN13">
        <v>7.344247144331649</v>
      </c>
      <c r="AO13">
        <v>19.872430032749978</v>
      </c>
      <c r="AP13">
        <v>12.11485139048329</v>
      </c>
      <c r="AQ13">
        <v>13.859925224393855</v>
      </c>
      <c r="AR13">
        <v>18.998756158139152</v>
      </c>
      <c r="AS13">
        <v>15.335657560901977</v>
      </c>
      <c r="AT13">
        <v>20.51487829094398</v>
      </c>
      <c r="AU13">
        <v>20.406935141070335</v>
      </c>
      <c r="AV13">
        <v>22.028351372044877</v>
      </c>
      <c r="AW13">
        <v>27.347248377090661</v>
      </c>
      <c r="AX13">
        <v>22.871450446850272</v>
      </c>
      <c r="AY13">
        <v>21.196409996495014</v>
      </c>
      <c r="AZ13">
        <v>23.348861282503762</v>
      </c>
      <c r="BA13">
        <v>22.360615023783296</v>
      </c>
      <c r="BB13">
        <v>14.053439007646013</v>
      </c>
      <c r="BC13">
        <v>26.946765660271343</v>
      </c>
      <c r="BD13">
        <v>15.734590491284036</v>
      </c>
    </row>
    <row r="14" spans="1:56" x14ac:dyDescent="0.2">
      <c r="A14" t="s">
        <v>21</v>
      </c>
      <c r="B14" t="s">
        <v>22</v>
      </c>
      <c r="C14" t="s">
        <v>16</v>
      </c>
      <c r="D14">
        <v>27.171167799244202</v>
      </c>
      <c r="E14">
        <v>3.4782636416074939</v>
      </c>
      <c r="F14">
        <v>29.615255032806605</v>
      </c>
      <c r="G14">
        <v>4.4155906163923753</v>
      </c>
      <c r="H14">
        <v>12.012487026862035</v>
      </c>
      <c r="I14">
        <v>8.2102106525207326</v>
      </c>
      <c r="J14">
        <v>8.4673332374965575</v>
      </c>
      <c r="K14">
        <v>2.2073589842145793</v>
      </c>
      <c r="L14">
        <v>11.029147033592787</v>
      </c>
      <c r="M14">
        <v>14.768069466449605</v>
      </c>
      <c r="N14">
        <v>1.6005724040677387</v>
      </c>
      <c r="O14">
        <v>10.106834690983261</v>
      </c>
      <c r="P14">
        <v>7.9270416340598819</v>
      </c>
      <c r="Q14">
        <v>14.204123934883803</v>
      </c>
      <c r="R14">
        <v>9.598041230484526</v>
      </c>
      <c r="S14">
        <v>10.118605873086924</v>
      </c>
      <c r="T14">
        <v>15.48303179854048</v>
      </c>
      <c r="U14">
        <v>10.458999314388805</v>
      </c>
      <c r="V14">
        <v>4.7560079619317923</v>
      </c>
      <c r="W14">
        <v>9.3346943194789223</v>
      </c>
      <c r="X14">
        <v>16.712140623379849</v>
      </c>
      <c r="Y14">
        <v>10.946815815746765</v>
      </c>
      <c r="Z14">
        <v>12.159349748894858</v>
      </c>
      <c r="AA14">
        <v>10.468225357598048</v>
      </c>
      <c r="AB14">
        <v>13.445125480399813</v>
      </c>
      <c r="AC14">
        <v>8.0383188524772766</v>
      </c>
      <c r="AD14">
        <v>6.9165918321206483</v>
      </c>
      <c r="AE14">
        <v>8.2568604642386632</v>
      </c>
      <c r="AF14">
        <v>8.7329312430712491</v>
      </c>
      <c r="AG14">
        <v>8.2706591652333312</v>
      </c>
      <c r="AH14">
        <v>9.9684983236706319</v>
      </c>
      <c r="AI14">
        <v>6.2234831378412858</v>
      </c>
      <c r="AJ14">
        <v>10.937741843720271</v>
      </c>
      <c r="AK14">
        <v>10.096979432142977</v>
      </c>
      <c r="AL14">
        <v>8.7638639453174427</v>
      </c>
      <c r="AM14">
        <v>12.290135258123668</v>
      </c>
      <c r="AN14">
        <v>3.2995209418157874E-2</v>
      </c>
      <c r="AO14">
        <v>4.8389426350011693</v>
      </c>
      <c r="AP14">
        <v>13.346990443537335</v>
      </c>
      <c r="AQ14">
        <v>19.496382155039061</v>
      </c>
      <c r="AR14">
        <v>11.533347792080646</v>
      </c>
      <c r="AS14">
        <v>13.704155461566364</v>
      </c>
      <c r="AT14">
        <v>10.794997911650848</v>
      </c>
      <c r="AU14">
        <v>11.08422674421133</v>
      </c>
      <c r="AV14">
        <v>10.861187522782622</v>
      </c>
      <c r="AW14">
        <v>9.3606041219760012</v>
      </c>
      <c r="AX14">
        <v>19.065665586684961</v>
      </c>
      <c r="AY14">
        <v>9.2724357235027934</v>
      </c>
      <c r="AZ14">
        <v>6.0009242356887258</v>
      </c>
      <c r="BA14">
        <v>10.939196286034527</v>
      </c>
      <c r="BB14">
        <v>12.305337752167468</v>
      </c>
      <c r="BC14">
        <v>7.2275878449153019</v>
      </c>
      <c r="BD14">
        <v>9.7931567637834487</v>
      </c>
    </row>
    <row r="15" spans="1:56" x14ac:dyDescent="0.2">
      <c r="A15" t="s">
        <v>23</v>
      </c>
      <c r="B15" t="s">
        <v>22</v>
      </c>
      <c r="C15" t="s">
        <v>16</v>
      </c>
      <c r="D15">
        <v>24.970409557939345</v>
      </c>
      <c r="E15">
        <v>1.8957131991956537</v>
      </c>
      <c r="F15">
        <v>27.837328790382511</v>
      </c>
      <c r="G15">
        <v>3.5380564506756569</v>
      </c>
      <c r="H15">
        <v>4.9141746955298178</v>
      </c>
      <c r="I15">
        <v>8.0850062020791533</v>
      </c>
      <c r="J15">
        <v>6.8508113606555341</v>
      </c>
      <c r="K15">
        <v>2.0900474470689154</v>
      </c>
      <c r="L15">
        <v>12.041760960659266</v>
      </c>
      <c r="M15">
        <v>8.1370994179471321</v>
      </c>
      <c r="N15">
        <v>0.9813795994923229</v>
      </c>
      <c r="O15">
        <v>7.3600348568299401</v>
      </c>
      <c r="P15">
        <v>9.2696045646573459</v>
      </c>
      <c r="Q15">
        <v>5.3626848800237612</v>
      </c>
      <c r="R15">
        <v>8.0846875469700112</v>
      </c>
      <c r="S15">
        <v>13.694657181897254</v>
      </c>
      <c r="T15">
        <v>7.13580954606942</v>
      </c>
      <c r="U15">
        <v>8.2338118066874024</v>
      </c>
      <c r="V15">
        <v>3.1992791823320572</v>
      </c>
      <c r="W15">
        <v>10.263011756043989</v>
      </c>
      <c r="X15">
        <v>7.6070709183185672</v>
      </c>
      <c r="Y15">
        <v>10.567034270099484</v>
      </c>
      <c r="Z15">
        <v>3.701182326608258</v>
      </c>
      <c r="AA15">
        <v>5.4052167386008927</v>
      </c>
      <c r="AB15">
        <v>11.148676791931459</v>
      </c>
      <c r="AC15">
        <v>7.4315363981820202</v>
      </c>
      <c r="AD15">
        <v>5.4719097524479903</v>
      </c>
      <c r="AE15">
        <v>2.4357727175675827</v>
      </c>
      <c r="AF15">
        <v>8.6355037531648673</v>
      </c>
      <c r="AG15">
        <v>7.3369076384701737</v>
      </c>
      <c r="AH15">
        <v>1.2759656919668518</v>
      </c>
      <c r="AI15">
        <v>4.9064658865136019</v>
      </c>
      <c r="AJ15">
        <v>8.7128406992428555</v>
      </c>
      <c r="AK15">
        <v>6.8710305698068543</v>
      </c>
      <c r="AL15">
        <v>2.2721690993781101</v>
      </c>
      <c r="AM15">
        <v>10.361179537758344</v>
      </c>
      <c r="AN15">
        <v>11.452131637731858</v>
      </c>
      <c r="AO15">
        <v>5.2442798655213254</v>
      </c>
      <c r="AP15">
        <v>19.189957652607383</v>
      </c>
      <c r="AQ15">
        <v>11.483994288125196</v>
      </c>
      <c r="AR15">
        <v>7.541077160700663</v>
      </c>
      <c r="AS15">
        <v>15.085995798857571</v>
      </c>
      <c r="AT15">
        <v>13.378494548171396</v>
      </c>
      <c r="AU15">
        <v>8.9820981129193118</v>
      </c>
      <c r="AV15">
        <v>4.6372168313402247</v>
      </c>
      <c r="AW15">
        <v>5.0989938432605921</v>
      </c>
      <c r="AX15">
        <v>17.817798618924062</v>
      </c>
      <c r="AY15">
        <v>6.2532823159030873</v>
      </c>
      <c r="AZ15">
        <v>5.525172194460235</v>
      </c>
      <c r="BA15">
        <v>7.7032110885083274</v>
      </c>
      <c r="BB15">
        <v>11.073601639456019</v>
      </c>
      <c r="BC15">
        <v>8.1561592179442108</v>
      </c>
      <c r="BD15">
        <v>0</v>
      </c>
    </row>
    <row r="16" spans="1:56" x14ac:dyDescent="0.2">
      <c r="A16" t="s">
        <v>24</v>
      </c>
      <c r="B16" t="s">
        <v>22</v>
      </c>
      <c r="C16" t="s">
        <v>16</v>
      </c>
      <c r="D16">
        <v>26.443658130110848</v>
      </c>
      <c r="E16">
        <v>3.8447858956870471</v>
      </c>
      <c r="F16">
        <v>27.500976568731318</v>
      </c>
      <c r="G16">
        <v>5.3240855638766549</v>
      </c>
      <c r="H16">
        <v>11.644076816487505</v>
      </c>
      <c r="I16">
        <v>11.957917079683366</v>
      </c>
      <c r="J16">
        <v>16.883586404159313</v>
      </c>
      <c r="K16">
        <v>8.3688603865178042</v>
      </c>
      <c r="L16">
        <v>9.8248252709022612</v>
      </c>
      <c r="M16">
        <v>7.9677746877550941</v>
      </c>
      <c r="N16">
        <v>1.9953634053709164</v>
      </c>
      <c r="O16">
        <v>9.8670439730189621</v>
      </c>
      <c r="P16">
        <v>13.1359288152081</v>
      </c>
      <c r="Q16">
        <v>2.4603317650676235</v>
      </c>
      <c r="R16">
        <v>7.7326658616340946</v>
      </c>
      <c r="S16">
        <v>11.84469309621015</v>
      </c>
      <c r="T16">
        <v>14.389842957398091</v>
      </c>
      <c r="U16">
        <v>10.461765860106057</v>
      </c>
      <c r="V16">
        <v>10.395604112859628</v>
      </c>
      <c r="W16">
        <v>8.4738630436479898</v>
      </c>
      <c r="X16">
        <v>11.022813038553904</v>
      </c>
      <c r="Y16">
        <v>15.173246249605885</v>
      </c>
      <c r="Z16">
        <v>7.6331077545170141</v>
      </c>
      <c r="AA16">
        <v>7.2328833722820551</v>
      </c>
      <c r="AB16">
        <v>13.7434115677419</v>
      </c>
      <c r="AC16">
        <v>10.212499434811647</v>
      </c>
      <c r="AD16">
        <v>8.7657430202190394</v>
      </c>
      <c r="AE16">
        <v>2.7166527788752819</v>
      </c>
      <c r="AF16">
        <v>6.1013101003589938</v>
      </c>
      <c r="AG16">
        <v>12.150827837183533</v>
      </c>
      <c r="AH16">
        <v>9.9497846244233017</v>
      </c>
      <c r="AI16">
        <v>6.3812402606773411</v>
      </c>
      <c r="AJ16">
        <v>10.561672227503298</v>
      </c>
      <c r="AK16">
        <v>5.9337462356506334</v>
      </c>
      <c r="AL16">
        <v>3.9640388958388972</v>
      </c>
      <c r="AM16">
        <v>12.062275761719549</v>
      </c>
      <c r="AN16">
        <v>5.147830968910843</v>
      </c>
      <c r="AO16">
        <v>8.7665721479072936</v>
      </c>
      <c r="AP16">
        <v>12.222199968196966</v>
      </c>
      <c r="AQ16">
        <v>22.212798458121267</v>
      </c>
      <c r="AR16">
        <v>11.405046801404337</v>
      </c>
      <c r="AS16">
        <v>11.601002145693565</v>
      </c>
      <c r="AT16">
        <v>12.166572807309135</v>
      </c>
      <c r="AU16">
        <v>13.295408629973835</v>
      </c>
      <c r="AV16">
        <v>6.8700627059774737</v>
      </c>
      <c r="AW16">
        <v>7.3641858485888934</v>
      </c>
      <c r="AX16">
        <v>14.38387968489247</v>
      </c>
      <c r="AY16">
        <v>7.7979706146390315</v>
      </c>
      <c r="AZ16">
        <v>7.7326979715743036</v>
      </c>
      <c r="BA16">
        <v>11.244820004139978</v>
      </c>
      <c r="BB16">
        <v>22.690711839616455</v>
      </c>
      <c r="BC16">
        <v>10.549449876187703</v>
      </c>
      <c r="BD16">
        <v>5.0476881776550293</v>
      </c>
    </row>
    <row r="17" spans="1:56" x14ac:dyDescent="0.2">
      <c r="A17" t="s">
        <v>25</v>
      </c>
      <c r="B17" t="s">
        <v>22</v>
      </c>
      <c r="C17" t="s">
        <v>16</v>
      </c>
      <c r="D17">
        <v>24.757651638700651</v>
      </c>
      <c r="E17">
        <v>3.2138580584895262</v>
      </c>
      <c r="F17">
        <v>24.381223196536265</v>
      </c>
      <c r="G17">
        <v>2.7435248078337202</v>
      </c>
      <c r="H17">
        <v>5.4529382156083885</v>
      </c>
      <c r="I17">
        <v>6.8520703811440349</v>
      </c>
      <c r="J17">
        <v>10.750798808252455</v>
      </c>
      <c r="K17">
        <v>3.05083617061391</v>
      </c>
      <c r="L17">
        <v>7.375314957796002</v>
      </c>
      <c r="M17">
        <v>4.9411731059657962</v>
      </c>
      <c r="N17">
        <v>0.26698107769180301</v>
      </c>
      <c r="O17">
        <v>13.117945414286428</v>
      </c>
      <c r="P17">
        <v>12.272379240611153</v>
      </c>
      <c r="Q17">
        <v>3.3508708544386199</v>
      </c>
      <c r="R17">
        <v>8.842764153616562</v>
      </c>
      <c r="S17">
        <v>6.649754750174365</v>
      </c>
      <c r="T17">
        <v>5.9640338029049156</v>
      </c>
      <c r="U17">
        <v>10.93731038028745</v>
      </c>
      <c r="V17">
        <v>4.1509258523629882</v>
      </c>
      <c r="W17">
        <v>10.856034920970572</v>
      </c>
      <c r="X17">
        <v>5.1063153293520802</v>
      </c>
      <c r="Y17">
        <v>15.480300305163258</v>
      </c>
      <c r="Z17">
        <v>5.82213541090767</v>
      </c>
      <c r="AA17">
        <v>8.155096328350508</v>
      </c>
      <c r="AB17">
        <v>16.20649762576468</v>
      </c>
      <c r="AC17">
        <v>7.3421519459053393</v>
      </c>
      <c r="AD17">
        <v>3.395132939874975</v>
      </c>
      <c r="AE17">
        <v>0.36816151775602901</v>
      </c>
      <c r="AF17">
        <v>8.3046457291779152</v>
      </c>
      <c r="AG17">
        <v>7.9689284519308412</v>
      </c>
      <c r="AH17">
        <v>9.5384174922306944</v>
      </c>
      <c r="AI17">
        <v>7.1155877545572785</v>
      </c>
      <c r="AJ17">
        <v>13.065980611854028</v>
      </c>
      <c r="AK17">
        <v>7.44177576302648</v>
      </c>
      <c r="AL17">
        <v>4.3819077401961586</v>
      </c>
      <c r="AM17">
        <v>13.581290575600896</v>
      </c>
      <c r="AN17">
        <v>9.7567748320429182</v>
      </c>
      <c r="AO17">
        <v>4.6230438544503993</v>
      </c>
      <c r="AP17">
        <v>8.5281552491097727</v>
      </c>
      <c r="AQ17">
        <v>12.893861714369386</v>
      </c>
      <c r="AR17">
        <v>9.9116284948076565</v>
      </c>
      <c r="AS17">
        <v>10.327951326260143</v>
      </c>
      <c r="AT17">
        <v>11.220888852743947</v>
      </c>
      <c r="AU17">
        <v>11.525537120020163</v>
      </c>
      <c r="AV17">
        <v>4.397052236262323</v>
      </c>
      <c r="AW17">
        <v>7.2042122347752517</v>
      </c>
      <c r="AX17">
        <v>17.57131165730673</v>
      </c>
      <c r="AY17">
        <v>4.5469928136979902</v>
      </c>
      <c r="AZ17">
        <v>2.7801495893223134</v>
      </c>
      <c r="BA17">
        <v>4.7508849259685073</v>
      </c>
      <c r="BB17">
        <v>5.6025853910244345</v>
      </c>
      <c r="BC17">
        <v>3.6455525727508542</v>
      </c>
      <c r="BD17">
        <v>3.8465003492825756</v>
      </c>
    </row>
    <row r="18" spans="1:56" x14ac:dyDescent="0.2">
      <c r="A18" t="s">
        <v>26</v>
      </c>
      <c r="B18" t="s">
        <v>22</v>
      </c>
      <c r="C18" t="s">
        <v>16</v>
      </c>
      <c r="D18">
        <v>21.480847986183406</v>
      </c>
      <c r="E18">
        <v>2.9159313179259541</v>
      </c>
      <c r="F18">
        <v>25.9295947531755</v>
      </c>
      <c r="G18">
        <v>4.2531991390428923</v>
      </c>
      <c r="H18">
        <v>8.848197502038543</v>
      </c>
      <c r="I18">
        <v>4.7862355315586287</v>
      </c>
      <c r="J18">
        <v>12.807510176756635</v>
      </c>
      <c r="K18">
        <v>5.7105385588076176</v>
      </c>
      <c r="L18">
        <v>6.7249934689774014</v>
      </c>
      <c r="M18">
        <v>10.360675506099764</v>
      </c>
      <c r="N18">
        <v>1.4606741030175441</v>
      </c>
      <c r="O18">
        <v>9.1034128759101538</v>
      </c>
      <c r="P18">
        <v>13.055864246115384</v>
      </c>
      <c r="Q18">
        <v>14.758372751525656</v>
      </c>
      <c r="R18">
        <v>7.3490141296768856</v>
      </c>
      <c r="S18">
        <v>15.496509108872827</v>
      </c>
      <c r="T18">
        <v>15.201861357569674</v>
      </c>
      <c r="U18">
        <v>11.326713680860209</v>
      </c>
      <c r="V18">
        <v>3.0771559253040333</v>
      </c>
      <c r="W18">
        <v>8.0618868487229456</v>
      </c>
      <c r="X18">
        <v>11.627066746607831</v>
      </c>
      <c r="Y18">
        <v>13.312839361667784</v>
      </c>
      <c r="Z18">
        <v>9.4974651940020909</v>
      </c>
      <c r="AA18">
        <v>5.0584563810647687</v>
      </c>
      <c r="AB18">
        <v>8.8283961575738417</v>
      </c>
      <c r="AC18">
        <v>2.6413855779205337</v>
      </c>
      <c r="AD18">
        <v>7.5581733583472088</v>
      </c>
      <c r="AE18">
        <v>5.7464656007387767</v>
      </c>
      <c r="AF18">
        <v>9.5953498850989707</v>
      </c>
      <c r="AG18">
        <v>1.4637182946905378</v>
      </c>
      <c r="AH18">
        <v>8.53763282273996</v>
      </c>
      <c r="AI18">
        <v>6.0237923246853891</v>
      </c>
      <c r="AJ18">
        <v>10.045442867372826</v>
      </c>
      <c r="AK18">
        <v>9.5935961967958914</v>
      </c>
      <c r="AL18">
        <v>5.1298598456633666</v>
      </c>
      <c r="AM18">
        <v>11.006959281174238</v>
      </c>
      <c r="AN18">
        <v>7.7603813891384306</v>
      </c>
      <c r="AO18">
        <v>3.9203119263268311</v>
      </c>
      <c r="AP18">
        <v>5.6320488601648702</v>
      </c>
      <c r="AQ18">
        <v>7.9503392977088767</v>
      </c>
      <c r="AR18">
        <v>14.431919102112156</v>
      </c>
      <c r="AS18">
        <v>8.1714524605053747</v>
      </c>
      <c r="AT18">
        <v>7.1309474147691203</v>
      </c>
      <c r="AU18">
        <v>14.118929233798372</v>
      </c>
      <c r="AV18">
        <v>6.5551823395493907</v>
      </c>
      <c r="AW18">
        <v>8.4113668858946244</v>
      </c>
      <c r="AX18">
        <v>19.000260215890158</v>
      </c>
      <c r="AY18">
        <v>5.0746889673865949</v>
      </c>
      <c r="AZ18">
        <v>2.9796062252565614</v>
      </c>
      <c r="BA18">
        <v>1.7473986508196364</v>
      </c>
      <c r="BB18">
        <v>4.2661859063600858</v>
      </c>
      <c r="BC18">
        <v>7.5270909400819246</v>
      </c>
      <c r="BD18">
        <v>7.3623549710770027</v>
      </c>
    </row>
    <row r="19" spans="1:56" x14ac:dyDescent="0.2">
      <c r="A19" t="s">
        <v>27</v>
      </c>
      <c r="B19" t="s">
        <v>22</v>
      </c>
      <c r="C19" t="s">
        <v>16</v>
      </c>
      <c r="D19">
        <v>20.092545550624813</v>
      </c>
      <c r="E19">
        <v>1.5862114617859802</v>
      </c>
      <c r="F19">
        <v>26.898766872043222</v>
      </c>
      <c r="G19">
        <v>2.3119182493076473</v>
      </c>
      <c r="H19">
        <v>6.1832879364441453</v>
      </c>
      <c r="I19">
        <v>2.3913644288912823</v>
      </c>
      <c r="J19">
        <v>8.031890975734731</v>
      </c>
      <c r="K19">
        <v>3.6759718778055182</v>
      </c>
      <c r="L19">
        <v>3.8484460147266399</v>
      </c>
      <c r="M19">
        <v>6.1188699307768051</v>
      </c>
      <c r="N19">
        <v>0.78628769762849537</v>
      </c>
      <c r="O19">
        <v>4.0976092099516537</v>
      </c>
      <c r="P19">
        <v>5.0490102541813924</v>
      </c>
      <c r="Q19">
        <v>5.035324939639068</v>
      </c>
      <c r="R19">
        <v>2.9406851652370025</v>
      </c>
      <c r="S19">
        <v>3.7763468698816327</v>
      </c>
      <c r="T19">
        <v>9.7530371207671163</v>
      </c>
      <c r="U19">
        <v>5.2381979398204042</v>
      </c>
      <c r="V19">
        <v>3.2821010567654865</v>
      </c>
      <c r="W19">
        <v>7.4103543465494122</v>
      </c>
      <c r="X19">
        <v>8.0854435686702768</v>
      </c>
      <c r="Y19">
        <v>12.27841442491467</v>
      </c>
      <c r="Z19">
        <v>2.2200885862181945</v>
      </c>
      <c r="AA19">
        <v>1.7521239834474795</v>
      </c>
      <c r="AB19">
        <v>4.6255672867892397</v>
      </c>
      <c r="AC19">
        <v>1.54208575169934</v>
      </c>
      <c r="AD19">
        <v>5.4877155255163954</v>
      </c>
      <c r="AE19">
        <v>3.5383772533365518</v>
      </c>
      <c r="AF19">
        <v>6.4774814992410752</v>
      </c>
      <c r="AG19">
        <v>9.1665754747662511</v>
      </c>
      <c r="AH19">
        <v>4.9852167893177146</v>
      </c>
      <c r="AI19">
        <v>5.8643720534606159</v>
      </c>
      <c r="AJ19">
        <v>4.2718560958080438</v>
      </c>
      <c r="AK19">
        <v>5.5176017604191934</v>
      </c>
      <c r="AL19">
        <v>2.5444300928146881</v>
      </c>
      <c r="AM19">
        <v>7.941749143865759</v>
      </c>
      <c r="AN19">
        <v>4.6780965565706181</v>
      </c>
      <c r="AO19">
        <v>2.4777663290246008</v>
      </c>
      <c r="AP19">
        <v>4.4534673307961983</v>
      </c>
      <c r="AQ19">
        <v>4.4950883284766734</v>
      </c>
      <c r="AR19">
        <v>12.466995216576148</v>
      </c>
      <c r="AS19">
        <v>6.8242781853406234</v>
      </c>
      <c r="AT19">
        <v>4.6969803141951258</v>
      </c>
      <c r="AU19">
        <v>8.142425799375328</v>
      </c>
      <c r="AV19">
        <v>3.305167759979017</v>
      </c>
      <c r="AW19">
        <v>1.7395851380749074</v>
      </c>
      <c r="AX19">
        <v>17.912579714263664</v>
      </c>
      <c r="AY19">
        <v>7.5590995369809288</v>
      </c>
      <c r="AZ19">
        <v>7.4358417240724632</v>
      </c>
      <c r="BA19">
        <v>1.176324284478611</v>
      </c>
      <c r="BB19">
        <v>11.253249859063907</v>
      </c>
      <c r="BC19">
        <v>10.83571669173751</v>
      </c>
      <c r="BD19">
        <v>3.9840573154158601</v>
      </c>
    </row>
    <row r="20" spans="1:56" x14ac:dyDescent="0.2">
      <c r="A20" t="s">
        <v>28</v>
      </c>
      <c r="B20" t="s">
        <v>22</v>
      </c>
      <c r="C20" t="s">
        <v>16</v>
      </c>
      <c r="D20" t="s">
        <v>6</v>
      </c>
      <c r="E20">
        <v>0.11302416358039387</v>
      </c>
      <c r="F20">
        <v>6.24053583389935</v>
      </c>
      <c r="G20">
        <v>0.27988674540924885</v>
      </c>
      <c r="H20">
        <v>1.2642324106613108</v>
      </c>
      <c r="I20">
        <v>0.22394611416056429</v>
      </c>
      <c r="J20">
        <v>0.65141072811902589</v>
      </c>
      <c r="K20">
        <v>4.5041508389036651E-2</v>
      </c>
      <c r="L20">
        <v>0.22129435458631358</v>
      </c>
      <c r="M20">
        <v>0.81185775818130923</v>
      </c>
      <c r="N20">
        <v>0.11006350300238159</v>
      </c>
      <c r="O20">
        <v>0.88872349348203084</v>
      </c>
      <c r="P20">
        <v>0.57482968758245012</v>
      </c>
      <c r="Q20">
        <v>0.91918530491532802</v>
      </c>
      <c r="R20">
        <v>0.30136169181010375</v>
      </c>
      <c r="S20">
        <v>0.35131383772956076</v>
      </c>
      <c r="T20">
        <v>2.1786205166269621</v>
      </c>
      <c r="U20">
        <v>0.21944287043725152</v>
      </c>
      <c r="V20">
        <v>3.3054380383265691</v>
      </c>
      <c r="W20">
        <v>2.687836178028951</v>
      </c>
      <c r="X20">
        <v>4.6457694511932779</v>
      </c>
      <c r="Y20">
        <v>2.4755368903647761</v>
      </c>
      <c r="Z20">
        <v>0.22391768112561641</v>
      </c>
      <c r="AA20">
        <v>2.1676955181672317E-2</v>
      </c>
      <c r="AB20">
        <v>0.70111661313247797</v>
      </c>
      <c r="AC20">
        <v>8.9159661024585279E-2</v>
      </c>
      <c r="AD20">
        <v>3.1602830678175624</v>
      </c>
      <c r="AE20">
        <v>0.90243724061766106</v>
      </c>
      <c r="AF20">
        <v>0.92746409558290244</v>
      </c>
      <c r="AG20">
        <v>4.5103970234572292E-2</v>
      </c>
      <c r="AH20">
        <v>0</v>
      </c>
      <c r="AI20">
        <v>0.24358816943107381</v>
      </c>
      <c r="AJ20">
        <v>4.9521209316064824E-2</v>
      </c>
      <c r="AK20">
        <v>8.0463742187327603E-2</v>
      </c>
      <c r="AL20">
        <v>0.28368361471702785</v>
      </c>
      <c r="AM20">
        <v>0.47023026714916644</v>
      </c>
      <c r="AN20">
        <v>8.9205733606760026E-2</v>
      </c>
      <c r="AO20">
        <v>0.53543621720281598</v>
      </c>
      <c r="AP20">
        <v>2.6799643704148863</v>
      </c>
      <c r="AQ20">
        <v>2.1825253611574666</v>
      </c>
      <c r="AR20">
        <v>1.4013820217775887</v>
      </c>
      <c r="AS20">
        <v>0.90834483386373044</v>
      </c>
      <c r="AT20">
        <v>1.8758846087705554</v>
      </c>
      <c r="AU20">
        <v>0.93012357583945049</v>
      </c>
      <c r="AV20">
        <v>0.11908866975427841</v>
      </c>
      <c r="AW20">
        <v>0.38642125535003002</v>
      </c>
      <c r="AX20">
        <v>2.5291083643405639</v>
      </c>
      <c r="AY20">
        <v>0.48790609823017922</v>
      </c>
      <c r="AZ20">
        <v>0.71203825235910456</v>
      </c>
      <c r="BA20">
        <v>0.32033946126517349</v>
      </c>
      <c r="BB20">
        <v>6.1040544197964275</v>
      </c>
      <c r="BC20">
        <v>2.4069092275690966</v>
      </c>
      <c r="BD20">
        <v>0</v>
      </c>
    </row>
    <row r="21" spans="1:56" x14ac:dyDescent="0.2">
      <c r="A21" t="s">
        <v>29</v>
      </c>
      <c r="B21" t="s">
        <v>22</v>
      </c>
      <c r="C21" t="s">
        <v>16</v>
      </c>
      <c r="D21">
        <v>16.057356730205051</v>
      </c>
      <c r="E21">
        <v>1.1624158154233553</v>
      </c>
      <c r="F21">
        <v>19.501848049283002</v>
      </c>
      <c r="G21">
        <v>2.580423654334262</v>
      </c>
      <c r="H21">
        <v>3.7805637952445696</v>
      </c>
      <c r="I21">
        <v>1.7747868430801346</v>
      </c>
      <c r="J21">
        <v>8.3947693799668919</v>
      </c>
      <c r="K21">
        <v>2.0719545734509035</v>
      </c>
      <c r="L21">
        <v>3.0731802731044584</v>
      </c>
      <c r="M21">
        <v>6.6989249200142762</v>
      </c>
      <c r="N21">
        <v>0.3985077636184633</v>
      </c>
      <c r="O21">
        <v>5.9599460092801566</v>
      </c>
      <c r="P21">
        <v>4.6383495174250857</v>
      </c>
      <c r="Q21">
        <v>3.6367653468890628</v>
      </c>
      <c r="R21">
        <v>5.4784969458222106</v>
      </c>
      <c r="S21">
        <v>5.9796400394749138</v>
      </c>
      <c r="T21">
        <v>5.3006565639247789</v>
      </c>
      <c r="U21">
        <v>3.2086841012598066</v>
      </c>
      <c r="V21">
        <v>2.7811582472245862</v>
      </c>
      <c r="W21">
        <v>7.6416598015368766</v>
      </c>
      <c r="X21">
        <v>5.8583138723346533</v>
      </c>
      <c r="Y21">
        <v>9.0745556269472427</v>
      </c>
      <c r="Z21">
        <v>2.5026230164656709</v>
      </c>
      <c r="AA21">
        <v>1.8514150911173421</v>
      </c>
      <c r="AB21">
        <v>5.5831719006717009</v>
      </c>
      <c r="AC21">
        <v>2.452302308302222</v>
      </c>
      <c r="AD21">
        <v>3.7390618678533389</v>
      </c>
      <c r="AE21">
        <v>2.4562411221624925</v>
      </c>
      <c r="AF21">
        <v>7.8108210749863458</v>
      </c>
      <c r="AG21">
        <v>8.2496476937832153</v>
      </c>
      <c r="AH21">
        <v>4.6295683704754929</v>
      </c>
      <c r="AI21">
        <v>6.7856337364577675</v>
      </c>
      <c r="AJ21">
        <v>2.5338461129576109</v>
      </c>
      <c r="AK21">
        <v>7.2482133234124539</v>
      </c>
      <c r="AL21">
        <v>3.4710587129284725</v>
      </c>
      <c r="AM21">
        <v>5.3107247140933271</v>
      </c>
      <c r="AN21">
        <v>6.1211078201257179</v>
      </c>
      <c r="AO21">
        <v>7.7986939007966285</v>
      </c>
      <c r="AP21">
        <v>7.6351585880496247</v>
      </c>
      <c r="AQ21">
        <v>7.026343851528817</v>
      </c>
      <c r="AR21">
        <v>9.5660140616767677</v>
      </c>
      <c r="AS21">
        <v>4.2536544744180302</v>
      </c>
      <c r="AT21">
        <v>4.7702254025619411</v>
      </c>
      <c r="AU21">
        <v>9.0889896459090558</v>
      </c>
      <c r="AV21">
        <v>3.4200631754409558</v>
      </c>
      <c r="AW21">
        <v>3.4421284173868609</v>
      </c>
      <c r="AX21">
        <v>13.17737827147443</v>
      </c>
      <c r="AY21">
        <v>5.8976338722026806</v>
      </c>
      <c r="AZ21">
        <v>8.6518699682793461</v>
      </c>
      <c r="BA21">
        <v>1.5194474408784282</v>
      </c>
      <c r="BB21">
        <v>4.8404115466261413</v>
      </c>
      <c r="BC21">
        <v>7.4903141910677009</v>
      </c>
      <c r="BD21">
        <v>2.3944161868363598</v>
      </c>
    </row>
    <row r="23" spans="1:56" x14ac:dyDescent="0.2">
      <c r="C23" t="s">
        <v>47</v>
      </c>
      <c r="D23">
        <f>TTEST(D2:D11,D14:D21,2,2)</f>
        <v>1.7647258856691054E-10</v>
      </c>
      <c r="E23">
        <f t="shared" ref="E23:BD23" si="0">TTEST(E2:E11,E14:E21,2,2)</f>
        <v>2.3390592368653746E-4</v>
      </c>
      <c r="F23">
        <f t="shared" si="0"/>
        <v>6.1236485855023471E-4</v>
      </c>
      <c r="G23">
        <f t="shared" si="0"/>
        <v>3.2806981637266709E-5</v>
      </c>
      <c r="H23">
        <f t="shared" si="0"/>
        <v>2.0454076052028273E-4</v>
      </c>
      <c r="I23">
        <f t="shared" si="0"/>
        <v>8.3099730786136432E-4</v>
      </c>
      <c r="J23">
        <f t="shared" si="0"/>
        <v>2.8202140808628262E-4</v>
      </c>
      <c r="K23">
        <f t="shared" si="0"/>
        <v>2.5241253250638811E-3</v>
      </c>
      <c r="L23">
        <f t="shared" si="0"/>
        <v>3.5550793379131133E-4</v>
      </c>
      <c r="M23">
        <f t="shared" si="0"/>
        <v>9.9583347924024523E-5</v>
      </c>
      <c r="N23">
        <f t="shared" si="0"/>
        <v>2.1200414125106958E-3</v>
      </c>
      <c r="O23">
        <f t="shared" si="0"/>
        <v>1.2395257677651783E-3</v>
      </c>
      <c r="P23">
        <f t="shared" si="0"/>
        <v>2.3453213484491949E-4</v>
      </c>
      <c r="Q23">
        <f t="shared" si="0"/>
        <v>6.5232926191834796E-3</v>
      </c>
      <c r="R23">
        <f t="shared" si="0"/>
        <v>3.4939246763446027E-5</v>
      </c>
      <c r="S23">
        <f t="shared" si="0"/>
        <v>2.3864057659007896E-4</v>
      </c>
      <c r="T23">
        <f t="shared" si="0"/>
        <v>4.9430785566288086E-4</v>
      </c>
      <c r="U23">
        <f t="shared" si="0"/>
        <v>4.7087547016134507E-4</v>
      </c>
      <c r="V23">
        <f t="shared" si="0"/>
        <v>1.4245096108455512E-2</v>
      </c>
      <c r="W23">
        <f t="shared" si="0"/>
        <v>3.6282856243280583E-4</v>
      </c>
      <c r="X23">
        <f t="shared" si="0"/>
        <v>1.6878622940475833E-4</v>
      </c>
      <c r="Y23">
        <f t="shared" si="0"/>
        <v>1.6114088395057188E-3</v>
      </c>
      <c r="Z23">
        <f t="shared" si="0"/>
        <v>1.1752469198785154E-3</v>
      </c>
      <c r="AA23">
        <f t="shared" si="0"/>
        <v>1.4310377991337017E-3</v>
      </c>
      <c r="AB23">
        <f t="shared" si="0"/>
        <v>9.9363500117042865E-4</v>
      </c>
      <c r="AC23">
        <f t="shared" si="0"/>
        <v>1.498206973669958E-3</v>
      </c>
      <c r="AD23">
        <f t="shared" si="0"/>
        <v>1.3302672091607416E-4</v>
      </c>
      <c r="AE23">
        <f t="shared" si="0"/>
        <v>6.6527272533112441E-3</v>
      </c>
      <c r="AF23">
        <f t="shared" si="0"/>
        <v>9.5158128584694329E-4</v>
      </c>
      <c r="AG23">
        <f t="shared" si="0"/>
        <v>5.4482671081237243E-2</v>
      </c>
      <c r="AH23">
        <f t="shared" si="0"/>
        <v>9.1327848224627319E-4</v>
      </c>
      <c r="AI23">
        <f t="shared" si="0"/>
        <v>6.747299723151168E-6</v>
      </c>
      <c r="AJ23">
        <f t="shared" si="0"/>
        <v>4.5511193760693552E-4</v>
      </c>
      <c r="AK23">
        <f t="shared" si="0"/>
        <v>6.4769768083960681E-5</v>
      </c>
      <c r="AL23">
        <f t="shared" si="0"/>
        <v>3.5066382571195901E-4</v>
      </c>
      <c r="AM23">
        <f t="shared" si="0"/>
        <v>3.9457275839580432E-4</v>
      </c>
      <c r="AN23">
        <f t="shared" si="0"/>
        <v>3.1300106699153937E-2</v>
      </c>
      <c r="AO23">
        <f t="shared" si="0"/>
        <v>3.0215865131751204E-4</v>
      </c>
      <c r="AP23">
        <f t="shared" si="0"/>
        <v>7.7647274316277048E-3</v>
      </c>
      <c r="AQ23">
        <f t="shared" si="0"/>
        <v>2.7305159518657154E-3</v>
      </c>
      <c r="AR23">
        <f t="shared" si="0"/>
        <v>3.1981686894102445E-3</v>
      </c>
      <c r="AS23">
        <f t="shared" si="0"/>
        <v>8.0672056043984224E-4</v>
      </c>
      <c r="AT23">
        <f t="shared" si="0"/>
        <v>3.2227441327627708E-4</v>
      </c>
      <c r="AU23">
        <f t="shared" si="0"/>
        <v>1.1611195499021591E-3</v>
      </c>
      <c r="AV23">
        <f t="shared" si="0"/>
        <v>2.6518167264537036E-4</v>
      </c>
      <c r="AW23">
        <f t="shared" si="0"/>
        <v>2.7459134931666948E-4</v>
      </c>
      <c r="AX23">
        <f t="shared" si="0"/>
        <v>1.591097124105698E-3</v>
      </c>
      <c r="AY23">
        <f t="shared" si="0"/>
        <v>5.5986496086524564E-4</v>
      </c>
      <c r="AZ23">
        <f t="shared" si="0"/>
        <v>1.7064462771056648E-4</v>
      </c>
      <c r="BA23">
        <f t="shared" si="0"/>
        <v>6.834126904321525E-3</v>
      </c>
      <c r="BB23">
        <f t="shared" si="0"/>
        <v>3.2492821247926558E-3</v>
      </c>
      <c r="BC23">
        <f t="shared" si="0"/>
        <v>6.3191182419958423E-5</v>
      </c>
      <c r="BD23">
        <f t="shared" si="0"/>
        <v>3.6908127421405247E-3</v>
      </c>
    </row>
    <row r="24" spans="1:56" x14ac:dyDescent="0.2">
      <c r="D24" t="str">
        <f>IF(D23&lt;0.0001,"****",IF(D23&lt;0.001,"***",IF(D23&lt;0.01,"**",IF(D23&lt;0.05,"*","ns"))))</f>
        <v>****</v>
      </c>
      <c r="E24" t="str">
        <f t="shared" ref="E24:BD24" si="1">IF(E23&lt;0.0001,"****",IF(E23&lt;0.001,"***",IF(E23&lt;0.01,"**",IF(E23&lt;0.05,"*","ns"))))</f>
        <v>***</v>
      </c>
      <c r="F24" t="str">
        <f t="shared" si="1"/>
        <v>***</v>
      </c>
      <c r="G24" t="str">
        <f t="shared" si="1"/>
        <v>****</v>
      </c>
      <c r="H24" t="str">
        <f t="shared" si="1"/>
        <v>***</v>
      </c>
      <c r="I24" t="str">
        <f t="shared" si="1"/>
        <v>***</v>
      </c>
      <c r="J24" t="str">
        <f t="shared" si="1"/>
        <v>***</v>
      </c>
      <c r="K24" t="str">
        <f t="shared" si="1"/>
        <v>**</v>
      </c>
      <c r="L24" t="str">
        <f t="shared" si="1"/>
        <v>***</v>
      </c>
      <c r="M24" t="str">
        <f t="shared" si="1"/>
        <v>****</v>
      </c>
      <c r="N24" t="str">
        <f t="shared" si="1"/>
        <v>**</v>
      </c>
      <c r="O24" t="str">
        <f t="shared" si="1"/>
        <v>**</v>
      </c>
      <c r="P24" t="str">
        <f t="shared" si="1"/>
        <v>***</v>
      </c>
      <c r="Q24" t="str">
        <f t="shared" si="1"/>
        <v>**</v>
      </c>
      <c r="R24" t="str">
        <f t="shared" si="1"/>
        <v>****</v>
      </c>
      <c r="S24" t="str">
        <f t="shared" si="1"/>
        <v>***</v>
      </c>
      <c r="T24" t="str">
        <f t="shared" si="1"/>
        <v>***</v>
      </c>
      <c r="U24" t="str">
        <f t="shared" si="1"/>
        <v>***</v>
      </c>
      <c r="V24" t="str">
        <f t="shared" si="1"/>
        <v>*</v>
      </c>
      <c r="W24" t="str">
        <f t="shared" si="1"/>
        <v>***</v>
      </c>
      <c r="X24" t="str">
        <f t="shared" si="1"/>
        <v>***</v>
      </c>
      <c r="Y24" t="str">
        <f t="shared" si="1"/>
        <v>**</v>
      </c>
      <c r="Z24" t="str">
        <f t="shared" si="1"/>
        <v>**</v>
      </c>
      <c r="AA24" t="str">
        <f t="shared" si="1"/>
        <v>**</v>
      </c>
      <c r="AB24" t="str">
        <f t="shared" si="1"/>
        <v>***</v>
      </c>
      <c r="AC24" t="str">
        <f t="shared" si="1"/>
        <v>**</v>
      </c>
      <c r="AD24" t="str">
        <f t="shared" si="1"/>
        <v>***</v>
      </c>
      <c r="AE24" t="str">
        <f t="shared" si="1"/>
        <v>**</v>
      </c>
      <c r="AF24" t="str">
        <f t="shared" si="1"/>
        <v>***</v>
      </c>
      <c r="AG24" t="str">
        <f t="shared" si="1"/>
        <v>ns</v>
      </c>
      <c r="AH24" t="str">
        <f t="shared" si="1"/>
        <v>***</v>
      </c>
      <c r="AI24" t="str">
        <f t="shared" si="1"/>
        <v>****</v>
      </c>
      <c r="AJ24" t="str">
        <f t="shared" si="1"/>
        <v>***</v>
      </c>
      <c r="AK24" t="str">
        <f t="shared" si="1"/>
        <v>****</v>
      </c>
      <c r="AL24" t="str">
        <f t="shared" si="1"/>
        <v>***</v>
      </c>
      <c r="AM24" t="str">
        <f t="shared" si="1"/>
        <v>***</v>
      </c>
      <c r="AN24" t="str">
        <f t="shared" si="1"/>
        <v>*</v>
      </c>
      <c r="AO24" t="str">
        <f t="shared" si="1"/>
        <v>***</v>
      </c>
      <c r="AP24" t="str">
        <f t="shared" si="1"/>
        <v>**</v>
      </c>
      <c r="AQ24" t="str">
        <f t="shared" si="1"/>
        <v>**</v>
      </c>
      <c r="AR24" t="str">
        <f t="shared" si="1"/>
        <v>**</v>
      </c>
      <c r="AS24" t="str">
        <f t="shared" si="1"/>
        <v>***</v>
      </c>
      <c r="AT24" t="str">
        <f t="shared" si="1"/>
        <v>***</v>
      </c>
      <c r="AU24" t="str">
        <f t="shared" si="1"/>
        <v>**</v>
      </c>
      <c r="AV24" t="str">
        <f t="shared" si="1"/>
        <v>***</v>
      </c>
      <c r="AW24" t="str">
        <f t="shared" si="1"/>
        <v>***</v>
      </c>
      <c r="AX24" t="str">
        <f t="shared" si="1"/>
        <v>**</v>
      </c>
      <c r="AY24" t="str">
        <f t="shared" si="1"/>
        <v>***</v>
      </c>
      <c r="AZ24" t="str">
        <f t="shared" si="1"/>
        <v>***</v>
      </c>
      <c r="BA24" t="str">
        <f t="shared" si="1"/>
        <v>**</v>
      </c>
      <c r="BB24" t="str">
        <f t="shared" si="1"/>
        <v>**</v>
      </c>
      <c r="BC24" t="str">
        <f t="shared" si="1"/>
        <v>****</v>
      </c>
      <c r="BD24" t="str">
        <f t="shared" si="1"/>
        <v>**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B28E4-10A8-3546-8CC2-41192728B161}">
  <dimension ref="A1:J24"/>
  <sheetViews>
    <sheetView workbookViewId="0">
      <selection activeCell="E24" sqref="E24"/>
    </sheetView>
  </sheetViews>
  <sheetFormatPr baseColWidth="10" defaultRowHeight="16" x14ac:dyDescent="0.2"/>
  <cols>
    <col min="1" max="1" width="9.1640625" bestFit="1" customWidth="1"/>
    <col min="2" max="2" width="9.6640625" bestFit="1" customWidth="1"/>
    <col min="3" max="3" width="5.6640625" bestFit="1" customWidth="1"/>
    <col min="4" max="10" width="12.1640625" bestFit="1" customWidth="1"/>
  </cols>
  <sheetData>
    <row r="1" spans="1:10" x14ac:dyDescent="0.2">
      <c r="A1" t="s">
        <v>30</v>
      </c>
      <c r="B1" t="s">
        <v>31</v>
      </c>
      <c r="C1" t="s">
        <v>0</v>
      </c>
      <c r="D1" t="s">
        <v>1</v>
      </c>
      <c r="E1" t="s">
        <v>2</v>
      </c>
      <c r="F1" t="s">
        <v>17</v>
      </c>
      <c r="G1" t="s">
        <v>32</v>
      </c>
      <c r="H1" t="s">
        <v>33</v>
      </c>
      <c r="I1" t="s">
        <v>34</v>
      </c>
      <c r="J1" t="s">
        <v>37</v>
      </c>
    </row>
    <row r="2" spans="1:10" x14ac:dyDescent="0.2">
      <c r="A2" t="s">
        <v>4</v>
      </c>
      <c r="B2" t="s">
        <v>5</v>
      </c>
      <c r="C2" t="s">
        <v>16</v>
      </c>
      <c r="D2">
        <v>14.751876225789429</v>
      </c>
      <c r="E2">
        <v>17.269624086894286</v>
      </c>
      <c r="F2">
        <v>15.390799373002661</v>
      </c>
      <c r="G2">
        <v>7.3106771759449645</v>
      </c>
      <c r="H2">
        <v>23.472973213861074</v>
      </c>
      <c r="I2">
        <v>4.9718982280577357</v>
      </c>
      <c r="J2">
        <v>14.655393350289408</v>
      </c>
    </row>
    <row r="3" spans="1:10" x14ac:dyDescent="0.2">
      <c r="A3" t="s">
        <v>7</v>
      </c>
      <c r="B3" t="s">
        <v>5</v>
      </c>
      <c r="C3" t="s">
        <v>16</v>
      </c>
      <c r="D3">
        <v>14.6413542027713</v>
      </c>
      <c r="E3">
        <v>18.030198353111775</v>
      </c>
      <c r="F3">
        <v>18.57305689885564</v>
      </c>
      <c r="G3">
        <v>6.1221785663974178</v>
      </c>
      <c r="H3">
        <v>21.664024287649973</v>
      </c>
      <c r="I3">
        <v>8.8894894333429058</v>
      </c>
      <c r="J3">
        <v>9.8527968083551265</v>
      </c>
    </row>
    <row r="4" spans="1:10" x14ac:dyDescent="0.2">
      <c r="A4" t="s">
        <v>8</v>
      </c>
      <c r="B4" t="s">
        <v>5</v>
      </c>
      <c r="C4" t="s">
        <v>16</v>
      </c>
      <c r="D4">
        <v>6.3528014184220227</v>
      </c>
      <c r="E4">
        <v>11.573370892425995</v>
      </c>
      <c r="F4">
        <v>8.2902932112639363</v>
      </c>
      <c r="G4">
        <v>2.6514531819424434</v>
      </c>
      <c r="H4">
        <v>4.8769681811960623</v>
      </c>
      <c r="I4">
        <v>3.2432006165609608</v>
      </c>
      <c r="J4">
        <v>5.3068110842339928</v>
      </c>
    </row>
    <row r="5" spans="1:10" x14ac:dyDescent="0.2">
      <c r="A5" t="s">
        <v>9</v>
      </c>
      <c r="B5" t="s">
        <v>5</v>
      </c>
      <c r="C5" t="s">
        <v>16</v>
      </c>
      <c r="D5">
        <v>9.8122254441859749</v>
      </c>
      <c r="E5">
        <v>15.624617625509654</v>
      </c>
      <c r="F5">
        <v>12.871943146375042</v>
      </c>
      <c r="G5">
        <v>4.3358347167036948</v>
      </c>
      <c r="H5">
        <v>12.253862932461772</v>
      </c>
      <c r="I5">
        <v>5.9270421278255885</v>
      </c>
      <c r="J5">
        <v>6.6222916904480202</v>
      </c>
    </row>
    <row r="6" spans="1:10" x14ac:dyDescent="0.2">
      <c r="A6" t="s">
        <v>10</v>
      </c>
      <c r="B6" t="s">
        <v>5</v>
      </c>
      <c r="C6" t="s">
        <v>16</v>
      </c>
      <c r="D6">
        <v>11.852032246987648</v>
      </c>
      <c r="E6">
        <v>14.522535057099775</v>
      </c>
      <c r="F6">
        <v>17.39573623200706</v>
      </c>
      <c r="G6">
        <v>6.9720752113365521</v>
      </c>
      <c r="H6">
        <v>18.767243087348501</v>
      </c>
      <c r="I6">
        <v>7.0498299116632399</v>
      </c>
      <c r="J6">
        <v>7.2755428968524454</v>
      </c>
    </row>
    <row r="7" spans="1:10" x14ac:dyDescent="0.2">
      <c r="A7" t="s">
        <v>11</v>
      </c>
      <c r="B7" t="s">
        <v>5</v>
      </c>
      <c r="C7" t="s">
        <v>16</v>
      </c>
      <c r="D7">
        <v>5.5673672969809846</v>
      </c>
      <c r="E7">
        <v>8.8226211429503838</v>
      </c>
      <c r="F7">
        <v>8.1042252106473924</v>
      </c>
      <c r="G7">
        <v>4.2969624536427657</v>
      </c>
      <c r="H7">
        <v>8.590752706691287</v>
      </c>
      <c r="I7">
        <v>2.3394607520436388</v>
      </c>
      <c r="J7">
        <v>4.1857934888211306</v>
      </c>
    </row>
    <row r="8" spans="1:10" x14ac:dyDescent="0.2">
      <c r="A8" t="s">
        <v>12</v>
      </c>
      <c r="B8" t="s">
        <v>5</v>
      </c>
      <c r="C8" t="s">
        <v>16</v>
      </c>
      <c r="D8">
        <v>6.4819344301048725</v>
      </c>
      <c r="E8">
        <v>6.1753630799472337</v>
      </c>
      <c r="F8">
        <v>6.7059362651814602</v>
      </c>
      <c r="G8">
        <v>2.6285956169458622</v>
      </c>
      <c r="H8">
        <v>4.411029990462084</v>
      </c>
      <c r="I8">
        <v>3.1282178531613387</v>
      </c>
      <c r="J8">
        <v>2.9740967947473758</v>
      </c>
    </row>
    <row r="9" spans="1:10" x14ac:dyDescent="0.2">
      <c r="A9" t="s">
        <v>13</v>
      </c>
      <c r="B9" t="s">
        <v>5</v>
      </c>
      <c r="C9" t="s">
        <v>16</v>
      </c>
      <c r="D9">
        <v>5.7607624088381915</v>
      </c>
      <c r="E9">
        <v>5.4092780898628501</v>
      </c>
      <c r="F9">
        <v>7.5639353522779063</v>
      </c>
      <c r="G9">
        <v>7.2788347622797014</v>
      </c>
      <c r="H9">
        <v>4.3148636314908204</v>
      </c>
      <c r="I9">
        <v>5.9696714097349854</v>
      </c>
      <c r="J9">
        <v>3.8563863388496142</v>
      </c>
    </row>
    <row r="10" spans="1:10" x14ac:dyDescent="0.2">
      <c r="A10" t="s">
        <v>14</v>
      </c>
      <c r="B10" t="s">
        <v>5</v>
      </c>
      <c r="C10" t="s">
        <v>16</v>
      </c>
      <c r="D10">
        <v>6.4159029550098374</v>
      </c>
      <c r="E10">
        <v>6.5828178284953163</v>
      </c>
      <c r="F10">
        <v>12.215900789234299</v>
      </c>
      <c r="G10">
        <v>7.6842803876543337</v>
      </c>
      <c r="H10">
        <v>5.9421360207834919</v>
      </c>
      <c r="I10">
        <v>5.685207964350588</v>
      </c>
      <c r="J10">
        <v>6.7516575539965897</v>
      </c>
    </row>
    <row r="11" spans="1:10" x14ac:dyDescent="0.2">
      <c r="A11" t="s">
        <v>15</v>
      </c>
      <c r="B11" t="s">
        <v>5</v>
      </c>
      <c r="C11" t="s">
        <v>16</v>
      </c>
      <c r="D11">
        <v>7.3346600326142264</v>
      </c>
      <c r="E11">
        <v>7.7983861764783278</v>
      </c>
      <c r="F11">
        <v>8.5920161151091214</v>
      </c>
      <c r="G11">
        <v>4.802994838939215</v>
      </c>
      <c r="H11">
        <v>6.3207389834053496</v>
      </c>
      <c r="I11">
        <v>4.6574170847299303</v>
      </c>
      <c r="J11">
        <v>3.0541100137861505</v>
      </c>
    </row>
    <row r="12" spans="1:10" x14ac:dyDescent="0.2">
      <c r="A12" t="s">
        <v>18</v>
      </c>
      <c r="B12" t="s">
        <v>19</v>
      </c>
      <c r="C12" t="s">
        <v>16</v>
      </c>
      <c r="D12">
        <v>3.9108038410273092</v>
      </c>
      <c r="E12">
        <v>5.4370414227227162</v>
      </c>
      <c r="F12">
        <v>9.3646653593699618</v>
      </c>
      <c r="G12">
        <v>1.469309143425521</v>
      </c>
      <c r="H12">
        <v>14.194827095416986</v>
      </c>
      <c r="I12">
        <v>2.1466396742499914</v>
      </c>
      <c r="J12">
        <v>5.0580517104206493</v>
      </c>
    </row>
    <row r="13" spans="1:10" x14ac:dyDescent="0.2">
      <c r="A13" t="s">
        <v>20</v>
      </c>
      <c r="B13" t="s">
        <v>19</v>
      </c>
      <c r="C13" t="s">
        <v>16</v>
      </c>
      <c r="D13">
        <v>5.9929308667951142</v>
      </c>
      <c r="E13">
        <v>10.860372113470435</v>
      </c>
      <c r="F13">
        <v>11.555557501930275</v>
      </c>
      <c r="G13">
        <v>8.6866383586436555</v>
      </c>
      <c r="H13">
        <v>17.452308648591718</v>
      </c>
      <c r="I13">
        <v>6.5639139040228907</v>
      </c>
      <c r="J13">
        <v>10.571753118018158</v>
      </c>
    </row>
    <row r="14" spans="1:10" x14ac:dyDescent="0.2">
      <c r="A14" t="s">
        <v>21</v>
      </c>
      <c r="B14" t="s">
        <v>22</v>
      </c>
      <c r="C14" t="s">
        <v>16</v>
      </c>
      <c r="D14">
        <v>2.9659040015114591</v>
      </c>
      <c r="E14">
        <v>4.5408753637269834</v>
      </c>
      <c r="F14">
        <v>6.1626037298512442</v>
      </c>
      <c r="G14">
        <v>3.3778876925428367</v>
      </c>
      <c r="H14">
        <v>6.9445461789886185</v>
      </c>
      <c r="I14">
        <v>3.0913338218208004</v>
      </c>
      <c r="J14">
        <v>2.8717976406870784</v>
      </c>
    </row>
    <row r="15" spans="1:10" x14ac:dyDescent="0.2">
      <c r="A15" t="s">
        <v>23</v>
      </c>
      <c r="B15" t="s">
        <v>22</v>
      </c>
      <c r="C15" t="s">
        <v>16</v>
      </c>
      <c r="D15">
        <v>1.9037946287738687</v>
      </c>
      <c r="E15">
        <v>1.822174608360833</v>
      </c>
      <c r="F15">
        <v>6.0980707382416597</v>
      </c>
      <c r="G15">
        <v>2.9844284490549455</v>
      </c>
      <c r="H15">
        <v>5.8548047067195954</v>
      </c>
      <c r="I15">
        <v>3.5350544224546079</v>
      </c>
      <c r="J15">
        <v>2.2081575159924594</v>
      </c>
    </row>
    <row r="16" spans="1:10" x14ac:dyDescent="0.2">
      <c r="A16" t="s">
        <v>24</v>
      </c>
      <c r="B16" t="s">
        <v>22</v>
      </c>
      <c r="C16" t="s">
        <v>16</v>
      </c>
      <c r="D16">
        <v>2.6252757456852467</v>
      </c>
      <c r="E16">
        <v>4.6378285639779531</v>
      </c>
      <c r="F16">
        <v>5.6564341715375912</v>
      </c>
      <c r="G16">
        <v>2.931486853801001</v>
      </c>
      <c r="H16">
        <v>7.2077349203452448</v>
      </c>
      <c r="I16">
        <v>4.2035597213670313</v>
      </c>
      <c r="J16">
        <v>2.7554818144581326</v>
      </c>
    </row>
    <row r="17" spans="1:10" x14ac:dyDescent="0.2">
      <c r="A17" t="s">
        <v>25</v>
      </c>
      <c r="B17" t="s">
        <v>22</v>
      </c>
      <c r="C17" t="s">
        <v>16</v>
      </c>
      <c r="D17">
        <v>1.1604331850621925</v>
      </c>
      <c r="E17">
        <v>3.2079180116249479</v>
      </c>
      <c r="F17">
        <v>3.646799463626377</v>
      </c>
      <c r="G17">
        <v>4.3909403366409663</v>
      </c>
      <c r="H17">
        <v>3.1748218055319901</v>
      </c>
      <c r="I17">
        <v>1.8302539689572923</v>
      </c>
      <c r="J17">
        <v>2.0039308543489827</v>
      </c>
    </row>
    <row r="18" spans="1:10" x14ac:dyDescent="0.2">
      <c r="A18" t="s">
        <v>26</v>
      </c>
      <c r="B18" t="s">
        <v>22</v>
      </c>
      <c r="C18" t="s">
        <v>16</v>
      </c>
      <c r="D18">
        <v>2.5650890902882382</v>
      </c>
      <c r="E18">
        <v>1.8338320837036928</v>
      </c>
      <c r="F18">
        <v>5.0225182686970991</v>
      </c>
      <c r="G18">
        <v>4.0204163746568806</v>
      </c>
      <c r="H18">
        <v>11.024664101964635</v>
      </c>
      <c r="I18">
        <v>6.1311738619290264</v>
      </c>
      <c r="J18">
        <v>4.3902508618732572</v>
      </c>
    </row>
    <row r="19" spans="1:10" x14ac:dyDescent="0.2">
      <c r="A19" t="s">
        <v>27</v>
      </c>
      <c r="B19" t="s">
        <v>22</v>
      </c>
      <c r="C19" t="s">
        <v>16</v>
      </c>
      <c r="D19">
        <v>3.4718934638363042</v>
      </c>
      <c r="E19">
        <v>2.2599895846668483</v>
      </c>
      <c r="F19">
        <v>7.3190539769835903</v>
      </c>
      <c r="G19">
        <v>4.9941023966897236</v>
      </c>
      <c r="H19">
        <v>9.2255217251967228</v>
      </c>
      <c r="I19">
        <v>4.4431278270402919</v>
      </c>
      <c r="J19">
        <v>2.6301745631580853</v>
      </c>
    </row>
    <row r="20" spans="1:10" x14ac:dyDescent="0.2">
      <c r="A20" t="s">
        <v>28</v>
      </c>
      <c r="B20" t="s">
        <v>22</v>
      </c>
      <c r="C20" t="s">
        <v>16</v>
      </c>
      <c r="D20">
        <v>7.1461956059670264</v>
      </c>
      <c r="E20">
        <v>2.6903336718605626</v>
      </c>
      <c r="F20">
        <v>15.240156458598141</v>
      </c>
      <c r="G20">
        <v>4.148499631797014</v>
      </c>
      <c r="H20">
        <v>3.9559629462870354</v>
      </c>
      <c r="I20">
        <v>1.914625588175936</v>
      </c>
      <c r="J20">
        <v>4.5688154800191905</v>
      </c>
    </row>
    <row r="21" spans="1:10" x14ac:dyDescent="0.2">
      <c r="A21" t="s">
        <v>29</v>
      </c>
      <c r="B21" t="s">
        <v>22</v>
      </c>
      <c r="C21" t="s">
        <v>16</v>
      </c>
      <c r="D21">
        <v>2.0905596378835294</v>
      </c>
      <c r="E21">
        <v>0.84681257904615503</v>
      </c>
      <c r="F21">
        <v>5.0021050051467215</v>
      </c>
      <c r="G21">
        <v>3.832312438158187</v>
      </c>
      <c r="H21">
        <v>6.5962701474536427</v>
      </c>
      <c r="I21">
        <v>3.7104921759485245</v>
      </c>
      <c r="J21">
        <v>2.434099996310052</v>
      </c>
    </row>
    <row r="23" spans="1:10" x14ac:dyDescent="0.2">
      <c r="C23" t="s">
        <v>47</v>
      </c>
      <c r="D23">
        <f>TTEST(D2:D11,D14:D21,2,2)</f>
        <v>7.046246625131118E-4</v>
      </c>
      <c r="E23">
        <f t="shared" ref="E23:J23" si="0">TTEST(E2:E11,E14:E21,2,2)</f>
        <v>2.1285389925325705E-4</v>
      </c>
      <c r="F23">
        <f t="shared" si="0"/>
        <v>2.3384942514435684E-2</v>
      </c>
      <c r="G23">
        <f t="shared" si="0"/>
        <v>4.4092601184793606E-2</v>
      </c>
      <c r="H23">
        <f t="shared" si="0"/>
        <v>0.1425075702696737</v>
      </c>
      <c r="I23">
        <f t="shared" si="0"/>
        <v>7.4732397013949625E-2</v>
      </c>
      <c r="J23">
        <f t="shared" si="0"/>
        <v>1.7879100692955709E-2</v>
      </c>
    </row>
    <row r="24" spans="1:10" x14ac:dyDescent="0.2">
      <c r="D24" t="str">
        <f>IF(D23&lt;0.0001,"****",IF(D23&lt;0.001,"***",IF(D23&lt;0.01,"**",IF(D23&lt;0.05,"*","ns"))))</f>
        <v>***</v>
      </c>
      <c r="E24" t="str">
        <f t="shared" ref="E24:J24" si="1">IF(E23&lt;0.0001,"****",IF(E23&lt;0.001,"***",IF(E23&lt;0.01,"**",IF(E23&lt;0.05,"*","ns"))))</f>
        <v>***</v>
      </c>
      <c r="F24" t="str">
        <f t="shared" si="1"/>
        <v>*</v>
      </c>
      <c r="G24" t="str">
        <f t="shared" si="1"/>
        <v>*</v>
      </c>
      <c r="H24" t="str">
        <f t="shared" si="1"/>
        <v>ns</v>
      </c>
      <c r="I24" t="str">
        <f t="shared" si="1"/>
        <v>ns</v>
      </c>
      <c r="J24" t="str">
        <f t="shared" si="1"/>
        <v>*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A8011-4D05-F44E-8B47-6DFD9BFFEA7D}">
  <dimension ref="A1:BG24"/>
  <sheetViews>
    <sheetView tabSelected="1" zoomScale="99" zoomScaleNormal="100" workbookViewId="0">
      <selection activeCell="H31" sqref="H31"/>
    </sheetView>
  </sheetViews>
  <sheetFormatPr baseColWidth="10" defaultRowHeight="16" x14ac:dyDescent="0.2"/>
  <cols>
    <col min="1" max="1" width="9.1640625" bestFit="1" customWidth="1"/>
    <col min="2" max="2" width="9.6640625" bestFit="1" customWidth="1"/>
    <col min="3" max="3" width="6.33203125" bestFit="1" customWidth="1"/>
    <col min="4" max="59" width="12.1640625" bestFit="1" customWidth="1"/>
  </cols>
  <sheetData>
    <row r="1" spans="1:59" x14ac:dyDescent="0.2">
      <c r="A1" t="s">
        <v>30</v>
      </c>
      <c r="B1" t="s">
        <v>31</v>
      </c>
      <c r="C1" t="s">
        <v>0</v>
      </c>
      <c r="D1" t="s">
        <v>1</v>
      </c>
      <c r="E1" t="s">
        <v>2</v>
      </c>
      <c r="F1" t="s">
        <v>17</v>
      </c>
      <c r="G1" t="s">
        <v>32</v>
      </c>
      <c r="H1" t="s">
        <v>33</v>
      </c>
      <c r="I1" t="s">
        <v>34</v>
      </c>
      <c r="J1" t="s">
        <v>35</v>
      </c>
      <c r="K1" t="s">
        <v>36</v>
      </c>
      <c r="L1" t="s">
        <v>37</v>
      </c>
      <c r="M1" t="s">
        <v>38</v>
      </c>
      <c r="N1" t="s">
        <v>39</v>
      </c>
      <c r="O1" t="s">
        <v>40</v>
      </c>
      <c r="P1" t="s">
        <v>41</v>
      </c>
      <c r="Q1" t="s">
        <v>42</v>
      </c>
      <c r="R1" t="s">
        <v>43</v>
      </c>
      <c r="S1" t="s">
        <v>44</v>
      </c>
      <c r="T1" t="s">
        <v>45</v>
      </c>
      <c r="U1" t="s">
        <v>46</v>
      </c>
      <c r="V1" t="s">
        <v>48</v>
      </c>
      <c r="W1" t="s">
        <v>49</v>
      </c>
      <c r="X1" t="s">
        <v>50</v>
      </c>
      <c r="Y1" t="s">
        <v>51</v>
      </c>
      <c r="Z1" t="s">
        <v>52</v>
      </c>
      <c r="AA1" t="s">
        <v>53</v>
      </c>
      <c r="AB1" t="s">
        <v>54</v>
      </c>
      <c r="AC1" t="s">
        <v>55</v>
      </c>
      <c r="AD1" t="s">
        <v>56</v>
      </c>
      <c r="AE1" t="s">
        <v>57</v>
      </c>
      <c r="AF1" t="s">
        <v>58</v>
      </c>
      <c r="AG1" t="s">
        <v>59</v>
      </c>
      <c r="AH1" t="s">
        <v>60</v>
      </c>
      <c r="AI1" t="s">
        <v>61</v>
      </c>
      <c r="AJ1" t="s">
        <v>62</v>
      </c>
      <c r="AK1" t="s">
        <v>63</v>
      </c>
      <c r="AL1" t="s">
        <v>64</v>
      </c>
      <c r="AM1" t="s">
        <v>65</v>
      </c>
      <c r="AN1" t="s">
        <v>66</v>
      </c>
      <c r="AO1" t="s">
        <v>67</v>
      </c>
      <c r="AP1" t="s">
        <v>68</v>
      </c>
      <c r="AQ1" t="s">
        <v>69</v>
      </c>
      <c r="AR1" t="s">
        <v>70</v>
      </c>
      <c r="AS1" t="s">
        <v>71</v>
      </c>
      <c r="AT1" t="s">
        <v>72</v>
      </c>
      <c r="AU1" t="s">
        <v>73</v>
      </c>
      <c r="AV1" t="s">
        <v>74</v>
      </c>
      <c r="AW1" t="s">
        <v>75</v>
      </c>
      <c r="AX1" t="s">
        <v>76</v>
      </c>
      <c r="AY1" t="s">
        <v>77</v>
      </c>
      <c r="AZ1" t="s">
        <v>78</v>
      </c>
      <c r="BA1" t="s">
        <v>79</v>
      </c>
      <c r="BB1" t="s">
        <v>80</v>
      </c>
      <c r="BC1" t="s">
        <v>81</v>
      </c>
      <c r="BD1" t="s">
        <v>82</v>
      </c>
      <c r="BE1" t="s">
        <v>83</v>
      </c>
      <c r="BF1" t="s">
        <v>84</v>
      </c>
      <c r="BG1" t="s">
        <v>85</v>
      </c>
    </row>
    <row r="2" spans="1:59" x14ac:dyDescent="0.2">
      <c r="A2" t="s">
        <v>4</v>
      </c>
      <c r="B2" t="s">
        <v>5</v>
      </c>
      <c r="C2" t="s">
        <v>3</v>
      </c>
      <c r="D2">
        <v>9.4117374669845221E-3</v>
      </c>
      <c r="E2">
        <v>8.6987007536079575E-3</v>
      </c>
      <c r="F2">
        <v>9.742427025356399E-3</v>
      </c>
      <c r="G2">
        <v>5.4445479651195703E-3</v>
      </c>
      <c r="H2">
        <v>1.1903878284714571E-2</v>
      </c>
      <c r="I2">
        <v>2.0777179488896216E-3</v>
      </c>
      <c r="J2">
        <v>1.8429417695881799E-3</v>
      </c>
      <c r="K2">
        <v>0</v>
      </c>
      <c r="L2">
        <v>2.8677823081422339E-2</v>
      </c>
      <c r="M2">
        <v>3.3670551090839995E-3</v>
      </c>
      <c r="N2">
        <v>7.2658869938592892E-3</v>
      </c>
      <c r="O2">
        <v>7.9161994229364537E-3</v>
      </c>
      <c r="P2">
        <v>2.2128483159960823E-2</v>
      </c>
      <c r="Q2">
        <v>8.1445822132593434E-3</v>
      </c>
      <c r="R2">
        <v>5.4570636925562917E-3</v>
      </c>
      <c r="S2">
        <v>1.0742569022377513E-2</v>
      </c>
      <c r="T2">
        <v>5.8213095827281064E-3</v>
      </c>
      <c r="U2">
        <v>6.8284852527907116E-3</v>
      </c>
      <c r="V2">
        <v>1.9934057998845588E-2</v>
      </c>
      <c r="W2">
        <v>2.9763954426862412E-2</v>
      </c>
      <c r="X2">
        <v>6.0818091258632093E-2</v>
      </c>
      <c r="Y2">
        <v>1.4572438519364701E-2</v>
      </c>
      <c r="Z2">
        <v>0</v>
      </c>
      <c r="AA2">
        <v>0</v>
      </c>
      <c r="AB2">
        <v>0</v>
      </c>
      <c r="AC2">
        <v>0</v>
      </c>
      <c r="AD2">
        <v>4.818862652852892E-2</v>
      </c>
      <c r="AE2">
        <v>0</v>
      </c>
      <c r="AF2">
        <v>0</v>
      </c>
      <c r="AG2">
        <v>1.7083376447354033E-2</v>
      </c>
      <c r="AH2">
        <v>0</v>
      </c>
      <c r="AI2">
        <v>0</v>
      </c>
      <c r="AJ2">
        <v>2.175892203935088E-2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5.1939385526913379E-2</v>
      </c>
      <c r="AR2">
        <v>0</v>
      </c>
      <c r="AS2">
        <v>0</v>
      </c>
      <c r="AT2">
        <v>3.8912391956496713E-2</v>
      </c>
      <c r="AU2">
        <v>0</v>
      </c>
      <c r="AV2">
        <v>3.6041366168900996E-2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</row>
    <row r="3" spans="1:59" x14ac:dyDescent="0.2">
      <c r="A3" t="s">
        <v>7</v>
      </c>
      <c r="B3" t="s">
        <v>5</v>
      </c>
      <c r="C3" t="s">
        <v>3</v>
      </c>
      <c r="D3">
        <v>2.5433961633163591</v>
      </c>
      <c r="E3">
        <v>2.8553426054613884</v>
      </c>
      <c r="F3">
        <v>2.4418190985055279</v>
      </c>
      <c r="G3">
        <v>1.3558764744721066</v>
      </c>
      <c r="H3">
        <v>1.9599313837085419</v>
      </c>
      <c r="I3">
        <v>2.6701513363857461</v>
      </c>
      <c r="J3">
        <v>0.4931651569161562</v>
      </c>
      <c r="K3">
        <v>1.0531800143248056</v>
      </c>
      <c r="L3">
        <v>2.3310039272702276</v>
      </c>
      <c r="M3">
        <v>1.7608431727351441</v>
      </c>
      <c r="N3">
        <v>2.6115894600212801</v>
      </c>
      <c r="O3">
        <v>1.2812427498190957</v>
      </c>
      <c r="P3">
        <v>3.4017797334882487</v>
      </c>
      <c r="Q3">
        <v>2.52555610504636</v>
      </c>
      <c r="R3">
        <v>2.6602833524469394</v>
      </c>
      <c r="S3">
        <v>0.9179478181419195</v>
      </c>
      <c r="T3">
        <v>2.1763360905331872</v>
      </c>
      <c r="U3">
        <v>1.1036650421197849</v>
      </c>
      <c r="V3">
        <v>1.2656523882950479</v>
      </c>
      <c r="W3">
        <v>4.1748850865484597</v>
      </c>
      <c r="X3">
        <v>4.4780073451538351</v>
      </c>
      <c r="Y3">
        <v>0.95570441088290248</v>
      </c>
      <c r="Z3">
        <v>4.2849957137037409</v>
      </c>
      <c r="AA3">
        <v>3.98055683588434</v>
      </c>
      <c r="AB3">
        <v>3.3951760059558147</v>
      </c>
      <c r="AC3">
        <v>2.4307858100106894</v>
      </c>
      <c r="AD3">
        <v>2.3864591113346529</v>
      </c>
      <c r="AE3">
        <v>2.7708508595289434</v>
      </c>
      <c r="AF3">
        <v>1.875632685450741</v>
      </c>
      <c r="AG3">
        <v>5.2619923785352229</v>
      </c>
      <c r="AH3">
        <v>1.0713948840181797</v>
      </c>
      <c r="AI3">
        <v>0.29524702527074059</v>
      </c>
      <c r="AJ3">
        <v>1.1411352173175702</v>
      </c>
      <c r="AK3">
        <v>2.0066055599097505</v>
      </c>
      <c r="AL3">
        <v>2.8045294894500543</v>
      </c>
      <c r="AM3">
        <v>7.4197325394636708</v>
      </c>
      <c r="AN3">
        <v>4.9984946064321205</v>
      </c>
      <c r="AO3">
        <v>2.3469240978951751</v>
      </c>
      <c r="AP3">
        <v>4.3065450810071777</v>
      </c>
      <c r="AQ3">
        <v>3.9869268675560301</v>
      </c>
      <c r="AR3">
        <v>3.0828203943890933</v>
      </c>
      <c r="AS3">
        <v>2.4670806569730868</v>
      </c>
      <c r="AT3">
        <v>3.9997093991572945</v>
      </c>
      <c r="AU3">
        <v>2.3540582137609367</v>
      </c>
      <c r="AV3">
        <v>0.71750181078886954</v>
      </c>
      <c r="AW3">
        <v>2.819141120546238</v>
      </c>
      <c r="AX3">
        <v>0</v>
      </c>
      <c r="AY3">
        <v>0.89812887332863067</v>
      </c>
      <c r="AZ3">
        <v>0.57148798977784465</v>
      </c>
      <c r="BA3">
        <v>6.9102630729032821</v>
      </c>
      <c r="BB3">
        <v>2.2242432873535738</v>
      </c>
      <c r="BC3">
        <v>0.2332062623111138</v>
      </c>
      <c r="BD3">
        <v>1.8672458241833358</v>
      </c>
      <c r="BE3">
        <v>1.6797561158334917</v>
      </c>
      <c r="BF3">
        <v>5.2264411718362069</v>
      </c>
      <c r="BG3">
        <v>0.80184962943747229</v>
      </c>
    </row>
    <row r="4" spans="1:59" x14ac:dyDescent="0.2">
      <c r="A4" t="s">
        <v>8</v>
      </c>
      <c r="B4" t="s">
        <v>5</v>
      </c>
      <c r="C4" t="s">
        <v>3</v>
      </c>
      <c r="D4">
        <v>2.4970516719240847</v>
      </c>
      <c r="E4">
        <v>1.5308859601561255</v>
      </c>
      <c r="F4">
        <v>1.9644294687283448</v>
      </c>
      <c r="G4">
        <v>0.75567966154134014</v>
      </c>
      <c r="H4">
        <v>3.1027174354157818</v>
      </c>
      <c r="I4">
        <v>1.6685270867737336</v>
      </c>
      <c r="J4">
        <v>0.52181455091079165</v>
      </c>
      <c r="K4">
        <v>0.44370597165450454</v>
      </c>
      <c r="L4">
        <v>1.4656835387646976</v>
      </c>
      <c r="M4">
        <v>1.9054732259085692</v>
      </c>
      <c r="N4">
        <v>1.669701769404502</v>
      </c>
      <c r="O4">
        <v>1.0270200597138341</v>
      </c>
      <c r="P4">
        <v>1.06069600655662</v>
      </c>
      <c r="Q4">
        <v>2.6026477924026863</v>
      </c>
      <c r="R4">
        <v>3.1433493226095162</v>
      </c>
      <c r="S4">
        <v>0.76916785994934611</v>
      </c>
      <c r="T4">
        <v>0.56603006177159865</v>
      </c>
      <c r="U4">
        <v>1.9339817764707667</v>
      </c>
      <c r="V4">
        <v>1.5161438852904547</v>
      </c>
      <c r="W4">
        <v>5.5894038399106432</v>
      </c>
      <c r="X4">
        <v>6.8780672289553539</v>
      </c>
      <c r="Y4">
        <v>0.82881082962636743</v>
      </c>
      <c r="Z4">
        <v>5.628789224809279</v>
      </c>
      <c r="AA4">
        <v>1.1184572658529079</v>
      </c>
      <c r="AB4">
        <v>3.7931188660054973</v>
      </c>
      <c r="AC4">
        <v>2.5893201840156959</v>
      </c>
      <c r="AD4">
        <v>2.2511623148112192</v>
      </c>
      <c r="AE4">
        <v>1.8513551748538637</v>
      </c>
      <c r="AF4">
        <v>2.4197157173157695</v>
      </c>
      <c r="AG4">
        <v>1.8115717427043674</v>
      </c>
      <c r="AH4">
        <v>0.92593293110814212</v>
      </c>
      <c r="AI4">
        <v>0.55751342797553383</v>
      </c>
      <c r="AJ4">
        <v>2.0676667040081016</v>
      </c>
      <c r="AK4">
        <v>1.1287494159526743</v>
      </c>
      <c r="AL4">
        <v>3.2825970216266591</v>
      </c>
      <c r="AM4">
        <v>3.0441771204418933</v>
      </c>
      <c r="AN4">
        <v>0.99400140935606263</v>
      </c>
      <c r="AO4">
        <v>3.7016750007456993</v>
      </c>
      <c r="AP4">
        <v>0.82744227000556969</v>
      </c>
      <c r="AQ4">
        <v>3.4432222565169472</v>
      </c>
      <c r="AR4">
        <v>2.1008518507798684</v>
      </c>
      <c r="AS4">
        <v>3.4957451697150512</v>
      </c>
      <c r="AT4">
        <v>1.3337321863273279</v>
      </c>
      <c r="AU4">
        <v>0.87412494645704597</v>
      </c>
      <c r="AV4">
        <v>1.8952209213756226</v>
      </c>
      <c r="AW4">
        <v>2.5264011750370665</v>
      </c>
      <c r="AX4">
        <v>0</v>
      </c>
      <c r="AY4">
        <v>3.7811226492860084</v>
      </c>
      <c r="AZ4">
        <v>3.8767845528251437</v>
      </c>
      <c r="BA4">
        <v>8.3072765408838745</v>
      </c>
      <c r="BB4">
        <v>2.5765811294895817</v>
      </c>
      <c r="BC4">
        <v>0.53204520960284163</v>
      </c>
      <c r="BD4">
        <v>2.2266417834500016</v>
      </c>
      <c r="BE4">
        <v>1.8517262770350418</v>
      </c>
      <c r="BF4">
        <v>6.6764507067503658</v>
      </c>
      <c r="BG4">
        <v>0.59785605428849176</v>
      </c>
    </row>
    <row r="5" spans="1:59" x14ac:dyDescent="0.2">
      <c r="A5" t="s">
        <v>9</v>
      </c>
      <c r="B5" t="s">
        <v>5</v>
      </c>
      <c r="C5" t="s">
        <v>3</v>
      </c>
      <c r="D5">
        <v>3.2046195658287218</v>
      </c>
      <c r="E5">
        <v>4.1252703490126317</v>
      </c>
      <c r="F5">
        <v>4.7674300245999328</v>
      </c>
      <c r="G5">
        <v>1.8548106377406972</v>
      </c>
      <c r="H5">
        <v>3.916717919272573</v>
      </c>
      <c r="I5">
        <v>2.3098412526389938</v>
      </c>
      <c r="J5">
        <v>0.6177371583027127</v>
      </c>
      <c r="K5">
        <v>1.2303786074868595</v>
      </c>
      <c r="L5">
        <v>2.3195062655611198</v>
      </c>
      <c r="M5">
        <v>4.25797151674848</v>
      </c>
      <c r="N5">
        <v>4.3464872865705093</v>
      </c>
      <c r="O5">
        <v>3.4723310533792149</v>
      </c>
      <c r="P5">
        <v>3.3782132771852491</v>
      </c>
      <c r="Q5">
        <v>2.0056071746939996</v>
      </c>
      <c r="R5">
        <v>3.9132283695692376</v>
      </c>
      <c r="S5">
        <v>2.1919874330866076</v>
      </c>
      <c r="T5">
        <v>2.4395340472313993</v>
      </c>
      <c r="U5">
        <v>2.0267133069165464</v>
      </c>
      <c r="V5">
        <v>0.39162756219588968</v>
      </c>
      <c r="W5">
        <v>20.344522412790784</v>
      </c>
      <c r="X5">
        <v>6.6223039646712083</v>
      </c>
      <c r="Y5">
        <v>2.1336168047930046</v>
      </c>
      <c r="Z5">
        <v>6.6610853299126944</v>
      </c>
      <c r="AA5">
        <v>4.1850631633287581</v>
      </c>
      <c r="AB5">
        <v>3.8434925293821851</v>
      </c>
      <c r="AC5">
        <v>3.1951101095516354</v>
      </c>
      <c r="AD5">
        <v>5.0114854960529955</v>
      </c>
      <c r="AE5">
        <v>2.6378049853225942</v>
      </c>
      <c r="AF5">
        <v>4.3851012246366654</v>
      </c>
      <c r="AG5">
        <v>4.4359191338595858</v>
      </c>
      <c r="AH5">
        <v>1.5685385136468912</v>
      </c>
      <c r="AI5">
        <v>1.0645944660401776</v>
      </c>
      <c r="AJ5">
        <v>1.7665143284355791</v>
      </c>
      <c r="AK5">
        <v>1.8193564434366365</v>
      </c>
      <c r="AL5">
        <v>1.6944805995502517</v>
      </c>
      <c r="AM5">
        <v>6.0587599538869652</v>
      </c>
      <c r="AN5">
        <v>4.3914559302677496</v>
      </c>
      <c r="AO5">
        <v>8.6930125289442515</v>
      </c>
      <c r="AP5">
        <v>3.1864917157394554</v>
      </c>
      <c r="AQ5">
        <v>5.3231864223189023</v>
      </c>
      <c r="AR5">
        <v>7.318437715762756</v>
      </c>
      <c r="AS5">
        <v>7.3937337684215896</v>
      </c>
      <c r="AT5">
        <v>5.1044773999047184</v>
      </c>
      <c r="AU5">
        <v>5.0386218315793121</v>
      </c>
      <c r="AV5">
        <v>2.8021003418472046</v>
      </c>
      <c r="AW5">
        <v>5.5040929458439161</v>
      </c>
      <c r="AX5">
        <v>3.5608691352269385E-2</v>
      </c>
      <c r="AY5">
        <v>5.0722362052667256</v>
      </c>
      <c r="AZ5">
        <v>3.8935649433504818</v>
      </c>
      <c r="BA5">
        <v>4.6788964418376686</v>
      </c>
      <c r="BB5">
        <v>6.3641998779170077</v>
      </c>
      <c r="BC5">
        <v>3.7380494765298735</v>
      </c>
      <c r="BD5">
        <v>7.0219855697217142</v>
      </c>
      <c r="BE5">
        <v>2.8998769504407291</v>
      </c>
      <c r="BF5">
        <v>11.570438047976005</v>
      </c>
      <c r="BG5">
        <v>0.92573431829580644</v>
      </c>
    </row>
    <row r="6" spans="1:59" x14ac:dyDescent="0.2">
      <c r="A6" t="s">
        <v>10</v>
      </c>
      <c r="B6" t="s">
        <v>5</v>
      </c>
      <c r="C6" t="s">
        <v>3</v>
      </c>
      <c r="D6">
        <v>1.8664618647624329</v>
      </c>
      <c r="E6">
        <v>1.8188778000070998</v>
      </c>
      <c r="F6">
        <v>1.5742456908473974</v>
      </c>
      <c r="G6">
        <v>1.0204174686431948</v>
      </c>
      <c r="H6">
        <v>2.302201525426109</v>
      </c>
      <c r="I6">
        <v>2.9635346391633934</v>
      </c>
      <c r="J6">
        <v>0.83658613023353778</v>
      </c>
      <c r="K6">
        <v>0.69726920969024342</v>
      </c>
      <c r="L6">
        <v>2.9264215741457713</v>
      </c>
      <c r="M6">
        <v>1.5709534085202477</v>
      </c>
      <c r="N6">
        <v>2.3953323454264397</v>
      </c>
      <c r="O6">
        <v>1.7741519233901117</v>
      </c>
      <c r="P6">
        <v>1.8504855436461896</v>
      </c>
      <c r="Q6">
        <v>1.7069446148718594</v>
      </c>
      <c r="R6">
        <v>1.4848660662582238</v>
      </c>
      <c r="S6">
        <v>2.0473574401706505</v>
      </c>
      <c r="T6">
        <v>1.1163221803876111</v>
      </c>
      <c r="U6">
        <v>1.4690591169083844</v>
      </c>
      <c r="V6">
        <v>2.0714939859610091</v>
      </c>
      <c r="W6">
        <v>13.877007125158997</v>
      </c>
      <c r="X6">
        <v>6.8923102231685291</v>
      </c>
      <c r="Y6">
        <v>0.56125731995897299</v>
      </c>
      <c r="Z6">
        <v>2.4387354667827306</v>
      </c>
      <c r="AA6">
        <v>1.7347506174946952</v>
      </c>
      <c r="AB6">
        <v>3.2350407514702528</v>
      </c>
      <c r="AC6">
        <v>2.3603582244399868</v>
      </c>
      <c r="AD6">
        <v>3.2466315375698662</v>
      </c>
      <c r="AE6">
        <v>3.5089597575098601</v>
      </c>
      <c r="AF6">
        <v>2.7112821308775055</v>
      </c>
      <c r="AG6">
        <v>8.13643599755585</v>
      </c>
      <c r="AH6">
        <v>2.7863429504400767</v>
      </c>
      <c r="AI6">
        <v>1.7655538188582101</v>
      </c>
      <c r="AJ6">
        <v>2.2046520422993288</v>
      </c>
      <c r="AK6">
        <v>1.0674736839230992</v>
      </c>
      <c r="AL6">
        <v>6.4380642414697142</v>
      </c>
      <c r="AM6">
        <v>7.0261672969762516</v>
      </c>
      <c r="AN6">
        <v>0.52609434091044138</v>
      </c>
      <c r="AO6">
        <v>2.3458881551412381</v>
      </c>
      <c r="AP6">
        <v>3.0493430898794789</v>
      </c>
      <c r="AQ6">
        <v>2.377290828677558</v>
      </c>
      <c r="AR6">
        <v>4.0766777308209869</v>
      </c>
      <c r="AS6">
        <v>2.962656607053058</v>
      </c>
      <c r="AT6">
        <v>1.7624393637141607</v>
      </c>
      <c r="AU6">
        <v>0.77927958608701298</v>
      </c>
      <c r="AV6">
        <v>1.6592339420782605</v>
      </c>
      <c r="AW6">
        <v>2.1879713013409634</v>
      </c>
      <c r="AX6">
        <v>0.40153520520041908</v>
      </c>
      <c r="AY6">
        <v>1.0149643454817856</v>
      </c>
      <c r="AZ6">
        <v>2.2673575527933276</v>
      </c>
      <c r="BA6">
        <v>8.0976597027016339</v>
      </c>
      <c r="BB6">
        <v>0.92076847739303114</v>
      </c>
      <c r="BC6">
        <v>0.37345217557655414</v>
      </c>
      <c r="BD6">
        <v>2.9923598871067196</v>
      </c>
      <c r="BE6">
        <v>1.6581535289474887</v>
      </c>
      <c r="BF6">
        <v>9.4584440931453848</v>
      </c>
      <c r="BG6">
        <v>1.4417630092520379</v>
      </c>
    </row>
    <row r="7" spans="1:59" x14ac:dyDescent="0.2">
      <c r="A7" t="s">
        <v>11</v>
      </c>
      <c r="B7" t="s">
        <v>5</v>
      </c>
      <c r="C7" t="s">
        <v>3</v>
      </c>
      <c r="D7">
        <v>0.96080764806960783</v>
      </c>
      <c r="E7">
        <v>1.1580104195835697</v>
      </c>
      <c r="F7">
        <v>2.1912603342103738</v>
      </c>
      <c r="G7">
        <v>0.19542823787344743</v>
      </c>
      <c r="H7">
        <v>1.4757201896869672</v>
      </c>
      <c r="I7">
        <v>0.60641123351652571</v>
      </c>
      <c r="J7">
        <v>0.22924166698672341</v>
      </c>
      <c r="K7">
        <v>9.6329927054485287E-2</v>
      </c>
      <c r="L7">
        <v>1.0494912227503344</v>
      </c>
      <c r="M7">
        <v>1.035562088954858</v>
      </c>
      <c r="N7">
        <v>1.2764095041125234</v>
      </c>
      <c r="O7">
        <v>0.7290199080490497</v>
      </c>
      <c r="P7">
        <v>1.9732501393078743</v>
      </c>
      <c r="Q7">
        <v>1.7970770100503495</v>
      </c>
      <c r="R7">
        <v>0.43437050649710807</v>
      </c>
      <c r="S7">
        <v>0.84381445115845888</v>
      </c>
      <c r="T7">
        <v>0.14274460709240852</v>
      </c>
      <c r="U7">
        <v>1.0324151755892792</v>
      </c>
      <c r="V7">
        <v>0.87627894715573573</v>
      </c>
      <c r="W7">
        <v>2.0895933840829048</v>
      </c>
      <c r="X7">
        <v>5.3449065062447687</v>
      </c>
      <c r="Y7">
        <v>0.48519093781844286</v>
      </c>
      <c r="Z7">
        <v>3.0240869595345972</v>
      </c>
      <c r="AA7">
        <v>1.2467643978410514</v>
      </c>
      <c r="AB7">
        <v>1.0209302422026953</v>
      </c>
      <c r="AC7">
        <v>1.1954016146511002</v>
      </c>
      <c r="AD7">
        <v>1.9210837227730511</v>
      </c>
      <c r="AE7">
        <v>2.5206162539524311</v>
      </c>
      <c r="AF7">
        <v>0.81490090345310817</v>
      </c>
      <c r="AG7">
        <v>1.1764786155496629</v>
      </c>
      <c r="AH7">
        <v>0.40881291477717679</v>
      </c>
      <c r="AI7">
        <v>2.3308346251323449E-2</v>
      </c>
      <c r="AJ7">
        <v>2.1127334595110239</v>
      </c>
      <c r="AK7">
        <v>0.29666378011122907</v>
      </c>
      <c r="AL7">
        <v>1.1077600797788196</v>
      </c>
      <c r="AM7">
        <v>0.45466797717308072</v>
      </c>
      <c r="AN7">
        <v>2.4102386864151959</v>
      </c>
      <c r="AO7">
        <v>1.9549539736796877</v>
      </c>
      <c r="AP7">
        <v>2.6109962771629847</v>
      </c>
      <c r="AQ7">
        <v>1.928164028490633</v>
      </c>
      <c r="AR7">
        <v>3.3000671555226035</v>
      </c>
      <c r="AS7">
        <v>1.4969730807821948</v>
      </c>
      <c r="AT7">
        <v>2.4416274322245926</v>
      </c>
      <c r="AU7">
        <v>2.6843239124747926</v>
      </c>
      <c r="AV7">
        <v>1.6481768643248886</v>
      </c>
      <c r="AW7">
        <v>0.42871921111540229</v>
      </c>
      <c r="AX7">
        <v>0.54249237013879048</v>
      </c>
      <c r="AY7">
        <v>5.7637364517165164</v>
      </c>
      <c r="AZ7">
        <v>1.3080151368025963</v>
      </c>
      <c r="BA7">
        <v>0.55448908675311137</v>
      </c>
      <c r="BB7">
        <v>3.7301886323338209</v>
      </c>
      <c r="BC7">
        <v>1.2281336776832374</v>
      </c>
      <c r="BD7">
        <v>1.632443836177808</v>
      </c>
      <c r="BE7">
        <v>3.4081760972084423</v>
      </c>
      <c r="BF7">
        <v>2.1354900925379803</v>
      </c>
      <c r="BG7">
        <v>1.2711209459966277</v>
      </c>
    </row>
    <row r="8" spans="1:59" x14ac:dyDescent="0.2">
      <c r="A8" t="s">
        <v>12</v>
      </c>
      <c r="B8" t="s">
        <v>5</v>
      </c>
      <c r="C8" t="s">
        <v>3</v>
      </c>
      <c r="D8">
        <v>0.78063001591682135</v>
      </c>
      <c r="E8">
        <v>0.56095525257977163</v>
      </c>
      <c r="F8">
        <v>0.80728055805253107</v>
      </c>
      <c r="G8">
        <v>0.8090146051868583</v>
      </c>
      <c r="H8">
        <v>0.73021892214298045</v>
      </c>
      <c r="I8">
        <v>0.32344323451610757</v>
      </c>
      <c r="J8">
        <v>3.5118638567799225E-2</v>
      </c>
      <c r="K8">
        <v>0.85028483318545722</v>
      </c>
      <c r="L8">
        <v>0.56626608755695973</v>
      </c>
      <c r="M8">
        <v>0.30108912781655695</v>
      </c>
      <c r="N8">
        <v>1.0052863670516341</v>
      </c>
      <c r="O8">
        <v>0.36154589862570613</v>
      </c>
      <c r="P8">
        <v>0.96757541742782216</v>
      </c>
      <c r="Q8">
        <v>0.94219587776882363</v>
      </c>
      <c r="R8">
        <v>0.58566352280137912</v>
      </c>
      <c r="S8">
        <v>0.33601936230376805</v>
      </c>
      <c r="T8">
        <v>0.47868270957901704</v>
      </c>
      <c r="U8">
        <v>0.69427979640174509</v>
      </c>
      <c r="V8">
        <v>1.3398445847365961E-2</v>
      </c>
      <c r="W8">
        <v>6.3212109223168351</v>
      </c>
      <c r="X8">
        <v>0</v>
      </c>
      <c r="Y8">
        <v>0.19571337060494978</v>
      </c>
      <c r="Z8">
        <v>0.78835061700335241</v>
      </c>
      <c r="AA8">
        <v>1.0773995133053069</v>
      </c>
      <c r="AB8">
        <v>0.6972018054014314</v>
      </c>
      <c r="AC8">
        <v>0.27365649251114837</v>
      </c>
      <c r="AD8">
        <v>0.69883621558330422</v>
      </c>
      <c r="AE8">
        <v>0</v>
      </c>
      <c r="AF8">
        <v>1.5228743489074217</v>
      </c>
      <c r="AG8">
        <v>2.9019895916435456</v>
      </c>
      <c r="AH8">
        <v>0.13879316262727287</v>
      </c>
      <c r="AI8">
        <v>5.3889909369982517E-2</v>
      </c>
      <c r="AJ8">
        <v>1.4171915384018159</v>
      </c>
      <c r="AK8">
        <v>0.33135515057072784</v>
      </c>
      <c r="AL8">
        <v>1.6402136156497624</v>
      </c>
      <c r="AM8">
        <v>1.8866768926317157</v>
      </c>
      <c r="AN8">
        <v>0.83330713201413986</v>
      </c>
      <c r="AO8">
        <v>1.5586036084850305</v>
      </c>
      <c r="AP8">
        <v>3.748771675913181E-2</v>
      </c>
      <c r="AQ8">
        <v>3.02438980589735</v>
      </c>
      <c r="AR8">
        <v>1.0022339066565853</v>
      </c>
      <c r="AS8">
        <v>1.7907773410352903</v>
      </c>
      <c r="AT8">
        <v>0.81713696508227163</v>
      </c>
      <c r="AU8">
        <v>1.0842413454572466</v>
      </c>
      <c r="AV8">
        <v>0.38626377060088829</v>
      </c>
      <c r="AW8">
        <v>0.64144720052486892</v>
      </c>
      <c r="AX8">
        <v>9.5444759040085148E-2</v>
      </c>
      <c r="AY8">
        <v>2.9483886281314469</v>
      </c>
      <c r="AZ8">
        <v>1.3158848668023633</v>
      </c>
      <c r="BA8">
        <v>3.5964778265792079</v>
      </c>
      <c r="BB8">
        <v>3.5612364244621353</v>
      </c>
      <c r="BC8">
        <v>0.31205881358604848</v>
      </c>
      <c r="BD8">
        <v>1.946233773120654</v>
      </c>
      <c r="BE8">
        <v>0.22115159579272611</v>
      </c>
      <c r="BF8">
        <v>0</v>
      </c>
      <c r="BG8">
        <v>0.56470701889369312</v>
      </c>
    </row>
    <row r="9" spans="1:59" x14ac:dyDescent="0.2">
      <c r="A9" t="s">
        <v>13</v>
      </c>
      <c r="B9" t="s">
        <v>5</v>
      </c>
      <c r="C9" t="s">
        <v>3</v>
      </c>
      <c r="D9">
        <v>2.1817482396811636</v>
      </c>
      <c r="E9">
        <v>2.7417035771144915</v>
      </c>
      <c r="F9">
        <v>1.9236224527111661</v>
      </c>
      <c r="G9">
        <v>1.2196091779847165</v>
      </c>
      <c r="H9">
        <v>0.97456177436652591</v>
      </c>
      <c r="I9">
        <v>1.1164330372420992</v>
      </c>
      <c r="J9">
        <v>0.99189530214276433</v>
      </c>
      <c r="K9">
        <v>0.16256021877977936</v>
      </c>
      <c r="L9">
        <v>1.2482561364570133</v>
      </c>
      <c r="M9">
        <v>3.4440505876638126</v>
      </c>
      <c r="N9">
        <v>2.6540107496110004</v>
      </c>
      <c r="O9">
        <v>1.1320958711551996</v>
      </c>
      <c r="P9">
        <v>1.2776332252456049</v>
      </c>
      <c r="Q9">
        <v>1.2252600553974702</v>
      </c>
      <c r="R9">
        <v>1.8363657375412699</v>
      </c>
      <c r="S9">
        <v>0.9721117568995723</v>
      </c>
      <c r="T9">
        <v>0.26736062430430957</v>
      </c>
      <c r="U9">
        <v>1.3255064911311798</v>
      </c>
      <c r="V9">
        <v>0.16623763192562796</v>
      </c>
      <c r="W9">
        <v>4.9264503102111554</v>
      </c>
      <c r="X9">
        <v>2.9961191108138561</v>
      </c>
      <c r="Y9">
        <v>0.38192684884026989</v>
      </c>
      <c r="Z9">
        <v>2.7634342617745551</v>
      </c>
      <c r="AA9">
        <v>2.0973627980606322</v>
      </c>
      <c r="AB9">
        <v>3.5295864700896065</v>
      </c>
      <c r="AC9">
        <v>0.883042327315952</v>
      </c>
      <c r="AD9">
        <v>0.92279866535528321</v>
      </c>
      <c r="AE9">
        <v>0.52944530355088637</v>
      </c>
      <c r="AF9">
        <v>1.7661388324977978</v>
      </c>
      <c r="AG9">
        <v>2.0844989463456765</v>
      </c>
      <c r="AH9">
        <v>1.2096888086500563</v>
      </c>
      <c r="AI9">
        <v>0.56869634739466246</v>
      </c>
      <c r="AJ9">
        <v>0.87557400438862776</v>
      </c>
      <c r="AK9">
        <v>4.5804063699170047E-2</v>
      </c>
      <c r="AL9">
        <v>2.1404783749864009</v>
      </c>
      <c r="AM9">
        <v>0.94964758037008534</v>
      </c>
      <c r="AN9">
        <v>4.5473641519177166</v>
      </c>
      <c r="AO9">
        <v>2.5862312460794308</v>
      </c>
      <c r="AP9">
        <v>2.4661562239400281</v>
      </c>
      <c r="AQ9">
        <v>2.0367950453086281</v>
      </c>
      <c r="AR9">
        <v>3.5202351106917025</v>
      </c>
      <c r="AS9">
        <v>1.5585212407424764</v>
      </c>
      <c r="AT9">
        <v>3.1904961531577327</v>
      </c>
      <c r="AU9">
        <v>3.8379875548154656</v>
      </c>
      <c r="AV9">
        <v>2.5362037562556612</v>
      </c>
      <c r="AW9">
        <v>4.087589707628049</v>
      </c>
      <c r="AX9">
        <v>0</v>
      </c>
      <c r="AY9">
        <v>2.2132171240487435</v>
      </c>
      <c r="AZ9">
        <v>0.21196274209985019</v>
      </c>
      <c r="BA9">
        <v>1.9343450466095071</v>
      </c>
      <c r="BB9">
        <v>1.6004104049054644</v>
      </c>
      <c r="BC9">
        <v>2.7557427502360166</v>
      </c>
      <c r="BD9">
        <v>6.59410340514055</v>
      </c>
      <c r="BE9">
        <v>1.4218992696402544</v>
      </c>
      <c r="BF9">
        <v>1.5940067929436936</v>
      </c>
      <c r="BG9">
        <v>0.67944358576609931</v>
      </c>
    </row>
    <row r="10" spans="1:59" x14ac:dyDescent="0.2">
      <c r="A10" t="s">
        <v>14</v>
      </c>
      <c r="B10" t="s">
        <v>5</v>
      </c>
      <c r="C10" t="s">
        <v>3</v>
      </c>
      <c r="D10">
        <v>1.1125761912303378</v>
      </c>
      <c r="E10">
        <v>0.82391569347716087</v>
      </c>
      <c r="F10">
        <v>0.79794493981564674</v>
      </c>
      <c r="G10">
        <v>1.3018778806020423</v>
      </c>
      <c r="H10">
        <v>1.1771446324384036</v>
      </c>
      <c r="I10">
        <v>0.86530455877762325</v>
      </c>
      <c r="J10">
        <v>0.18526477157097648</v>
      </c>
      <c r="K10">
        <v>0.4844851827891572</v>
      </c>
      <c r="L10">
        <v>0.4155776015305786</v>
      </c>
      <c r="M10">
        <v>1.4416536028805806</v>
      </c>
      <c r="N10">
        <v>1.3683898790254307</v>
      </c>
      <c r="O10">
        <v>0.40331974925717495</v>
      </c>
      <c r="P10">
        <v>0.83996514345178364</v>
      </c>
      <c r="Q10">
        <v>1.3147083578816157</v>
      </c>
      <c r="R10">
        <v>0.27496729190374158</v>
      </c>
      <c r="S10">
        <v>0.87808845416012216</v>
      </c>
      <c r="T10">
        <v>0.66569282159441634</v>
      </c>
      <c r="U10">
        <v>0.41547192285905554</v>
      </c>
      <c r="V10">
        <v>1.3746781433422739</v>
      </c>
      <c r="W10">
        <v>3.1621731130796782</v>
      </c>
      <c r="X10">
        <v>2.48521760166151</v>
      </c>
      <c r="Y10">
        <v>0.5088417837980973</v>
      </c>
      <c r="Z10">
        <v>3.8400173910859836</v>
      </c>
      <c r="AA10">
        <v>0.11230219598998309</v>
      </c>
      <c r="AB10">
        <v>1.1337192394904476</v>
      </c>
      <c r="AC10">
        <v>1.8551067696202244</v>
      </c>
      <c r="AD10">
        <v>0.67647606943160687</v>
      </c>
      <c r="AE10">
        <v>7.0994160497995704</v>
      </c>
      <c r="AF10">
        <v>0.7201264804856341</v>
      </c>
      <c r="AG10">
        <v>2.2138525581928867</v>
      </c>
      <c r="AH10">
        <v>0.55839331709608842</v>
      </c>
      <c r="AI10">
        <v>0.14827015002645541</v>
      </c>
      <c r="AJ10">
        <v>1.6604934351467489</v>
      </c>
      <c r="AK10">
        <v>0.84028529218363368</v>
      </c>
      <c r="AL10">
        <v>1.9214555399526645</v>
      </c>
      <c r="AM10">
        <v>1.38465652564099</v>
      </c>
      <c r="AN10">
        <v>0.62425303997903381</v>
      </c>
      <c r="AO10">
        <v>2.2759747715969185</v>
      </c>
      <c r="AP10">
        <v>0.53253759077368223</v>
      </c>
      <c r="AQ10">
        <v>2.5770989162982527</v>
      </c>
      <c r="AR10">
        <v>0.45138171179448822</v>
      </c>
      <c r="AS10">
        <v>2.6630157808590771</v>
      </c>
      <c r="AT10">
        <v>1.0006008496331658</v>
      </c>
      <c r="AU10">
        <v>0.82244371451072906</v>
      </c>
      <c r="AV10">
        <v>0.39527767289528781</v>
      </c>
      <c r="AW10">
        <v>0.72434007656333632</v>
      </c>
      <c r="AX10">
        <v>4.2261784096112906E-2</v>
      </c>
      <c r="AY10">
        <v>0.68832111513477667</v>
      </c>
      <c r="AZ10">
        <v>0.53305831612104992</v>
      </c>
      <c r="BA10">
        <v>2.403113505990663</v>
      </c>
      <c r="BB10">
        <v>2.3883098560376919</v>
      </c>
      <c r="BC10">
        <v>1.0186969723437456</v>
      </c>
      <c r="BD10">
        <v>0.65975286889781393</v>
      </c>
      <c r="BE10">
        <v>0.8275081724872515</v>
      </c>
      <c r="BF10">
        <v>4.6423578699559016</v>
      </c>
      <c r="BG10">
        <v>0.57479778804373949</v>
      </c>
    </row>
    <row r="11" spans="1:59" x14ac:dyDescent="0.2">
      <c r="A11" t="s">
        <v>15</v>
      </c>
      <c r="B11" t="s">
        <v>5</v>
      </c>
      <c r="C11" t="s">
        <v>3</v>
      </c>
      <c r="D11">
        <v>1.2856121821716617</v>
      </c>
      <c r="E11">
        <v>1.1149683215137227</v>
      </c>
      <c r="F11">
        <v>1.545637225219779</v>
      </c>
      <c r="G11">
        <v>2.5844339212762835</v>
      </c>
      <c r="H11">
        <v>2.7345483317242723</v>
      </c>
      <c r="I11">
        <v>0.2726056503832176</v>
      </c>
      <c r="J11">
        <v>0.40975000771175535</v>
      </c>
      <c r="K11">
        <v>0.53005537905707167</v>
      </c>
      <c r="L11">
        <v>0.74758675060984436</v>
      </c>
      <c r="M11">
        <v>0.71283440616635407</v>
      </c>
      <c r="N11">
        <v>1.1102749712144739</v>
      </c>
      <c r="O11">
        <v>0.61502066842872338</v>
      </c>
      <c r="P11">
        <v>1.2942374339776745</v>
      </c>
      <c r="Q11">
        <v>1.446885210409256</v>
      </c>
      <c r="R11">
        <v>0.47692450073916975</v>
      </c>
      <c r="S11">
        <v>0.83722088416473428</v>
      </c>
      <c r="T11">
        <v>0.40924472657152006</v>
      </c>
      <c r="U11">
        <v>0.5308840997742531</v>
      </c>
      <c r="V11">
        <v>3.7603449908090405</v>
      </c>
      <c r="W11">
        <v>4.6502100069281997</v>
      </c>
      <c r="X11">
        <v>6.2365242640475644</v>
      </c>
      <c r="Y11">
        <v>0.16284540712064335</v>
      </c>
      <c r="Z11">
        <v>3.9321297583885557</v>
      </c>
      <c r="AA11">
        <v>0.58931384274307475</v>
      </c>
      <c r="AB11">
        <v>1.1259083200267295</v>
      </c>
      <c r="AC11">
        <v>0.97639923717828836</v>
      </c>
      <c r="AD11">
        <v>2.4890386464544929</v>
      </c>
      <c r="AE11">
        <v>3.486330570593152</v>
      </c>
      <c r="AF11">
        <v>2.025277076463623</v>
      </c>
      <c r="AG11">
        <v>4.6091310253936335</v>
      </c>
      <c r="AH11">
        <v>1.9469017949119576</v>
      </c>
      <c r="AI11">
        <v>0.14431266715995678</v>
      </c>
      <c r="AJ11">
        <v>2.1218158268903888</v>
      </c>
      <c r="AK11">
        <v>0.14954169757086103</v>
      </c>
      <c r="AL11">
        <v>2.4171231542397367</v>
      </c>
      <c r="AM11">
        <v>1.1307703210205371</v>
      </c>
      <c r="AN11">
        <v>3.2638735677685125</v>
      </c>
      <c r="AO11">
        <v>1.6202271180795484</v>
      </c>
      <c r="AP11">
        <v>0.51372521125113124</v>
      </c>
      <c r="AQ11">
        <v>5.3490797499387792</v>
      </c>
      <c r="AR11">
        <v>1.9856562570422109</v>
      </c>
      <c r="AS11">
        <v>0.53432875967500937</v>
      </c>
      <c r="AT11">
        <v>2.6122806741503113</v>
      </c>
      <c r="AU11">
        <v>1.9911295925698038</v>
      </c>
      <c r="AV11">
        <v>0.39257501177014142</v>
      </c>
      <c r="AW11">
        <v>1.3571614439921542</v>
      </c>
      <c r="AX11">
        <v>8.4449141804031888E-2</v>
      </c>
      <c r="AY11">
        <v>1.9287847075179536</v>
      </c>
      <c r="AZ11">
        <v>2.2847967711447472</v>
      </c>
      <c r="BA11">
        <v>1.1321675279565002</v>
      </c>
      <c r="BB11">
        <v>2.8319555091030639</v>
      </c>
      <c r="BC11">
        <v>9.8483048477267368E-2</v>
      </c>
      <c r="BD11">
        <v>1.521647736234482</v>
      </c>
      <c r="BE11">
        <v>1.3627861509832484</v>
      </c>
      <c r="BF11">
        <v>4.201799578332774</v>
      </c>
      <c r="BG11">
        <v>9.9059468454583105E-2</v>
      </c>
    </row>
    <row r="12" spans="1:59" x14ac:dyDescent="0.2">
      <c r="A12" t="s">
        <v>18</v>
      </c>
      <c r="B12" t="s">
        <v>19</v>
      </c>
      <c r="C12" t="s">
        <v>3</v>
      </c>
      <c r="D12">
        <v>12.824948312544493</v>
      </c>
      <c r="E12">
        <v>7.7032363845699736</v>
      </c>
      <c r="F12">
        <v>9.9043092861844233</v>
      </c>
      <c r="G12">
        <v>9.1733624359580919</v>
      </c>
      <c r="H12">
        <v>9.5183109946028548</v>
      </c>
      <c r="I12">
        <v>8.3085829119515537</v>
      </c>
      <c r="J12">
        <v>2.3529492154572806</v>
      </c>
      <c r="K12">
        <v>12.843657140582113</v>
      </c>
      <c r="L12">
        <v>13.593703027854117</v>
      </c>
      <c r="M12">
        <v>7.0583906025571697</v>
      </c>
      <c r="N12">
        <v>7.7158613684206525</v>
      </c>
      <c r="O12">
        <v>7.3206781225302349</v>
      </c>
      <c r="P12">
        <v>8.3914601655698924</v>
      </c>
      <c r="Q12">
        <v>2.7744443773647114</v>
      </c>
      <c r="R12">
        <v>8.9746248952110008</v>
      </c>
      <c r="S12">
        <v>5.6389488427068448</v>
      </c>
      <c r="T12">
        <v>7.9154248557985181</v>
      </c>
      <c r="U12">
        <v>6.5096353964009595</v>
      </c>
      <c r="V12">
        <v>14.362434250330741</v>
      </c>
      <c r="W12">
        <v>15.384457765896196</v>
      </c>
      <c r="X12">
        <v>16.307341549792369</v>
      </c>
      <c r="Y12">
        <v>2.7952122337938299</v>
      </c>
      <c r="Z12">
        <v>1.0044967095711019</v>
      </c>
      <c r="AA12">
        <v>6.4736600878425739</v>
      </c>
      <c r="AB12">
        <v>11.338337272632343</v>
      </c>
      <c r="AC12">
        <v>18.87735897997419</v>
      </c>
      <c r="AD12">
        <v>18.086843439205623</v>
      </c>
      <c r="AE12">
        <v>12.295522060111782</v>
      </c>
      <c r="AF12">
        <v>16.906013286940155</v>
      </c>
      <c r="AG12">
        <v>9.221846285000284</v>
      </c>
      <c r="AH12">
        <v>9.3259619350705307</v>
      </c>
      <c r="AI12">
        <v>2.4223903479064246</v>
      </c>
      <c r="AJ12">
        <v>9.0427665946833251</v>
      </c>
      <c r="AK12">
        <v>10.262957108583041</v>
      </c>
      <c r="AL12">
        <v>10.177903956312147</v>
      </c>
      <c r="AM12">
        <v>16.824603891130817</v>
      </c>
      <c r="AN12">
        <v>6.7674989196094408</v>
      </c>
      <c r="AO12">
        <v>13.31371357322017</v>
      </c>
      <c r="AP12">
        <v>11.384412610611184</v>
      </c>
      <c r="AQ12">
        <v>17.585845556619333</v>
      </c>
      <c r="AR12">
        <v>11.845976750501414</v>
      </c>
      <c r="AS12">
        <v>5.9628727168849016</v>
      </c>
      <c r="AT12">
        <v>10.150892994315875</v>
      </c>
      <c r="AU12">
        <v>7.8472730758089622</v>
      </c>
      <c r="AV12">
        <v>5.5214431396603878</v>
      </c>
      <c r="AW12">
        <v>8.5525288541592825</v>
      </c>
      <c r="AX12">
        <v>0</v>
      </c>
      <c r="AY12">
        <v>12.904839831045587</v>
      </c>
      <c r="AZ12">
        <v>18.775843115769792</v>
      </c>
      <c r="BA12">
        <v>11.038694319203509</v>
      </c>
      <c r="BB12">
        <v>3.4247197767977364</v>
      </c>
      <c r="BC12">
        <v>9.1077152523527012</v>
      </c>
      <c r="BD12">
        <v>8.8460638317090439</v>
      </c>
      <c r="BE12">
        <v>9.1617592330202058</v>
      </c>
      <c r="BF12">
        <v>15.973113045664508</v>
      </c>
      <c r="BG12">
        <v>3.8656959364383043</v>
      </c>
    </row>
    <row r="13" spans="1:59" x14ac:dyDescent="0.2">
      <c r="A13" t="s">
        <v>20</v>
      </c>
      <c r="B13" t="s">
        <v>19</v>
      </c>
      <c r="C13" t="s">
        <v>3</v>
      </c>
      <c r="D13">
        <v>17.619252284800712</v>
      </c>
      <c r="E13">
        <v>12.379452320423798</v>
      </c>
      <c r="F13">
        <v>11.337193392617626</v>
      </c>
      <c r="G13">
        <v>13.799732674482899</v>
      </c>
      <c r="H13">
        <v>17.565400899979991</v>
      </c>
      <c r="I13">
        <v>17.564248361944081</v>
      </c>
      <c r="J13">
        <v>11.06573453327788</v>
      </c>
      <c r="K13">
        <v>11.804910118037002</v>
      </c>
      <c r="L13">
        <v>11.674301887461439</v>
      </c>
      <c r="M13">
        <v>19.829589688731552</v>
      </c>
      <c r="N13">
        <v>19.837409979903533</v>
      </c>
      <c r="O13">
        <v>18.072538230367531</v>
      </c>
      <c r="P13">
        <v>10.280900237192531</v>
      </c>
      <c r="Q13">
        <v>10.260300629088745</v>
      </c>
      <c r="R13">
        <v>13.390443956581914</v>
      </c>
      <c r="S13">
        <v>12.757614279794435</v>
      </c>
      <c r="T13">
        <v>17.21309469591127</v>
      </c>
      <c r="U13">
        <v>14.438726228991683</v>
      </c>
      <c r="V13">
        <v>10.810565714068805</v>
      </c>
      <c r="W13">
        <v>20.371148849133746</v>
      </c>
      <c r="X13">
        <v>24.430556466165225</v>
      </c>
      <c r="Y13">
        <v>13.965998219537855</v>
      </c>
      <c r="Z13">
        <v>18.028119142363945</v>
      </c>
      <c r="AA13">
        <v>18.267154239399382</v>
      </c>
      <c r="AB13">
        <v>8.2160172769076478</v>
      </c>
      <c r="AC13">
        <v>23.678870963576514</v>
      </c>
      <c r="AD13">
        <v>18.227205520773094</v>
      </c>
      <c r="AE13">
        <v>7.2879984576459407</v>
      </c>
      <c r="AF13">
        <v>12.001666108826166</v>
      </c>
      <c r="AG13">
        <v>17.81733641516643</v>
      </c>
      <c r="AH13">
        <v>14.122450465696282</v>
      </c>
      <c r="AI13">
        <v>10.08126043179959</v>
      </c>
      <c r="AJ13">
        <v>15.754572813235193</v>
      </c>
      <c r="AK13">
        <v>12.142508771157798</v>
      </c>
      <c r="AL13">
        <v>9.3639025289489481</v>
      </c>
      <c r="AM13">
        <v>21.544382810160208</v>
      </c>
      <c r="AN13">
        <v>16.174595283829127</v>
      </c>
      <c r="AO13">
        <v>23.601162662089592</v>
      </c>
      <c r="AP13">
        <v>22.487647806051196</v>
      </c>
      <c r="AQ13">
        <v>22.202987523395073</v>
      </c>
      <c r="AR13">
        <v>21.147373405441868</v>
      </c>
      <c r="AS13">
        <v>19.794498513046054</v>
      </c>
      <c r="AT13">
        <v>14.945752191065784</v>
      </c>
      <c r="AU13">
        <v>13.481746285942261</v>
      </c>
      <c r="AV13">
        <v>18.972956632632453</v>
      </c>
      <c r="AW13">
        <v>12.364832292968213</v>
      </c>
      <c r="AX13">
        <v>1.437393302879284</v>
      </c>
      <c r="AY13">
        <v>20.038120703687511</v>
      </c>
      <c r="AZ13">
        <v>20.460714288149713</v>
      </c>
      <c r="BA13">
        <v>8.9548794541577834</v>
      </c>
      <c r="BB13">
        <v>20.600132775083821</v>
      </c>
      <c r="BC13">
        <v>16.551721698822305</v>
      </c>
      <c r="BD13">
        <v>16.971285139639633</v>
      </c>
      <c r="BE13">
        <v>9.4418272296828842</v>
      </c>
      <c r="BF13">
        <v>27.687894881960563</v>
      </c>
      <c r="BG13">
        <v>12.787476716726157</v>
      </c>
    </row>
    <row r="14" spans="1:59" x14ac:dyDescent="0.2">
      <c r="A14" t="s">
        <v>21</v>
      </c>
      <c r="B14" t="s">
        <v>22</v>
      </c>
      <c r="C14" t="s">
        <v>3</v>
      </c>
      <c r="D14">
        <v>9.9093650743187531</v>
      </c>
      <c r="E14">
        <v>5.4438997866050283</v>
      </c>
      <c r="F14">
        <v>7.5293332773906947</v>
      </c>
      <c r="G14">
        <v>9.1705040148688362</v>
      </c>
      <c r="H14">
        <v>7.05876748405265</v>
      </c>
      <c r="I14">
        <v>11.921791901935997</v>
      </c>
      <c r="J14">
        <v>1.7189791052601124</v>
      </c>
      <c r="K14">
        <v>10.717534958538954</v>
      </c>
      <c r="L14">
        <v>8.0865613443478921</v>
      </c>
      <c r="M14">
        <v>5.5204523048651666</v>
      </c>
      <c r="N14">
        <v>6.7238802116845315</v>
      </c>
      <c r="O14">
        <v>5.0344219632236582</v>
      </c>
      <c r="P14">
        <v>6.6587296383164363</v>
      </c>
      <c r="Q14">
        <v>4.9904136611818579</v>
      </c>
      <c r="R14">
        <v>9.2184959277897072</v>
      </c>
      <c r="S14">
        <v>3.4960444586228356</v>
      </c>
      <c r="T14">
        <v>15.279497193562888</v>
      </c>
      <c r="U14">
        <v>6.2679893086446112</v>
      </c>
      <c r="V14">
        <v>0.54872528907383267</v>
      </c>
      <c r="W14">
        <v>14.286399146743026</v>
      </c>
      <c r="X14">
        <v>8.5572212053210244</v>
      </c>
      <c r="Y14">
        <v>1.3903269245370402</v>
      </c>
      <c r="Z14">
        <v>12.279031868565191</v>
      </c>
      <c r="AA14">
        <v>10.210996784405868</v>
      </c>
      <c r="AB14">
        <v>7.0664625433115162</v>
      </c>
      <c r="AC14">
        <v>13.015512280327673</v>
      </c>
      <c r="AD14">
        <v>8.07259251283498</v>
      </c>
      <c r="AE14">
        <v>2.6771716322236871</v>
      </c>
      <c r="AF14">
        <v>9.4953539864951964</v>
      </c>
      <c r="AG14">
        <v>6.9287039865192703</v>
      </c>
      <c r="AH14">
        <v>9.661112699255094</v>
      </c>
      <c r="AI14">
        <v>2.1071642423983685</v>
      </c>
      <c r="AJ14">
        <v>2.913546830729616</v>
      </c>
      <c r="AK14">
        <v>7.1131382601403406</v>
      </c>
      <c r="AL14">
        <v>4.7606727240942437</v>
      </c>
      <c r="AM14">
        <v>14.175299647847917</v>
      </c>
      <c r="AN14">
        <v>9.4221915532592444</v>
      </c>
      <c r="AO14">
        <v>9.0024027371865483</v>
      </c>
      <c r="AP14">
        <v>7.9250118307440998</v>
      </c>
      <c r="AQ14">
        <v>7.132981036817462</v>
      </c>
      <c r="AR14">
        <v>13.312335835696173</v>
      </c>
      <c r="AS14">
        <v>15.861337777217944</v>
      </c>
      <c r="AT14">
        <v>5.1836989082072762</v>
      </c>
      <c r="AU14">
        <v>5.0779604679596764</v>
      </c>
      <c r="AV14">
        <v>3.7043394760282671</v>
      </c>
      <c r="AW14">
        <v>9.0898674699042186</v>
      </c>
      <c r="AX14">
        <v>0.18848229684005022</v>
      </c>
      <c r="AY14">
        <v>4.7526517657463492</v>
      </c>
      <c r="AZ14">
        <v>26.448951991318221</v>
      </c>
      <c r="BA14">
        <v>7.8242286462044595</v>
      </c>
      <c r="BB14">
        <v>7.2644999710551712</v>
      </c>
      <c r="BC14">
        <v>2.8117778631424448</v>
      </c>
      <c r="BD14">
        <v>11.212401296503028</v>
      </c>
      <c r="BE14">
        <v>4.3220902930926464</v>
      </c>
      <c r="BF14">
        <v>6.4650061426123067</v>
      </c>
      <c r="BG14">
        <v>1.8816293028476236</v>
      </c>
    </row>
    <row r="15" spans="1:59" x14ac:dyDescent="0.2">
      <c r="A15" t="s">
        <v>23</v>
      </c>
      <c r="B15" t="s">
        <v>22</v>
      </c>
      <c r="C15" t="s">
        <v>3</v>
      </c>
      <c r="D15">
        <v>4.8486387256520667</v>
      </c>
      <c r="E15">
        <v>4.8909342446442139</v>
      </c>
      <c r="F15">
        <v>6.6357678143225369</v>
      </c>
      <c r="G15">
        <v>4.1308476610090805</v>
      </c>
      <c r="H15">
        <v>5.3984996369856084</v>
      </c>
      <c r="I15">
        <v>6.5611100415666259</v>
      </c>
      <c r="J15">
        <v>0.83301276897529852</v>
      </c>
      <c r="K15">
        <v>4.1356381528074344</v>
      </c>
      <c r="L15">
        <v>6.3340236572175748</v>
      </c>
      <c r="M15">
        <v>6.999201461235395</v>
      </c>
      <c r="N15">
        <v>5.5187768195965097</v>
      </c>
      <c r="O15">
        <v>3.9244827028399634</v>
      </c>
      <c r="P15">
        <v>4.5803396872506799</v>
      </c>
      <c r="Q15">
        <v>2.379239044618235</v>
      </c>
      <c r="R15">
        <v>3.7076516498474454</v>
      </c>
      <c r="S15">
        <v>2.0322965547609684</v>
      </c>
      <c r="T15">
        <v>5.6800689128659263</v>
      </c>
      <c r="U15">
        <v>3.4503480474488422</v>
      </c>
      <c r="V15">
        <v>4.7938697051852568</v>
      </c>
      <c r="W15">
        <v>12.039513203127489</v>
      </c>
      <c r="X15">
        <v>9.1231256625989179</v>
      </c>
      <c r="Y15">
        <v>0.43102154824571448</v>
      </c>
      <c r="Z15">
        <v>7.7753661934089964</v>
      </c>
      <c r="AA15">
        <v>5.9919005812848098</v>
      </c>
      <c r="AB15">
        <v>4.0437600011219077</v>
      </c>
      <c r="AC15">
        <v>7.2525148228518947</v>
      </c>
      <c r="AD15">
        <v>4.2506656353343191</v>
      </c>
      <c r="AE15">
        <v>7.1117885017794116</v>
      </c>
      <c r="AF15">
        <v>1.6189932338298689</v>
      </c>
      <c r="AG15">
        <v>7.0908898149134512</v>
      </c>
      <c r="AH15">
        <v>1.6510114420611641</v>
      </c>
      <c r="AI15">
        <v>1.1724459092352759</v>
      </c>
      <c r="AJ15">
        <v>3.4668478630059432</v>
      </c>
      <c r="AK15">
        <v>3.1479018175748079</v>
      </c>
      <c r="AL15">
        <v>6.0188631892852316</v>
      </c>
      <c r="AM15">
        <v>18.383027889125174</v>
      </c>
      <c r="AN15">
        <v>6.0757016310113325</v>
      </c>
      <c r="AO15">
        <v>6.4690871124699667</v>
      </c>
      <c r="AP15">
        <v>2.2948612253346981</v>
      </c>
      <c r="AQ15">
        <v>3.4801470678504973</v>
      </c>
      <c r="AR15">
        <v>8.2927295479729217</v>
      </c>
      <c r="AS15">
        <v>9.2779975306557922</v>
      </c>
      <c r="AT15">
        <v>5.4614331102497049</v>
      </c>
      <c r="AU15">
        <v>4.2724634880436483</v>
      </c>
      <c r="AV15">
        <v>4.4309288504817452</v>
      </c>
      <c r="AW15">
        <v>7.0576273615176657</v>
      </c>
      <c r="AX15">
        <v>0</v>
      </c>
      <c r="AY15">
        <v>5.9173713561101442</v>
      </c>
      <c r="AZ15">
        <v>17.105403132452899</v>
      </c>
      <c r="BA15">
        <v>5.016882757215984</v>
      </c>
      <c r="BB15">
        <v>7.344002513362323</v>
      </c>
      <c r="BC15">
        <v>5.9396242306739442</v>
      </c>
      <c r="BD15">
        <v>5.0080646868406724</v>
      </c>
      <c r="BE15">
        <v>3.5730826426097395</v>
      </c>
      <c r="BF15">
        <v>11.245623882519059</v>
      </c>
      <c r="BG15">
        <v>3.8323124381581724</v>
      </c>
    </row>
    <row r="16" spans="1:59" x14ac:dyDescent="0.2">
      <c r="A16" t="s">
        <v>24</v>
      </c>
      <c r="B16" t="s">
        <v>22</v>
      </c>
      <c r="C16" t="s">
        <v>3</v>
      </c>
      <c r="D16">
        <v>6.8878477687500963</v>
      </c>
      <c r="E16">
        <v>6.778389875595475</v>
      </c>
      <c r="F16">
        <v>7.4547653886752769</v>
      </c>
      <c r="G16">
        <v>6.5309866072207745</v>
      </c>
      <c r="H16">
        <v>6.6734735946845536</v>
      </c>
      <c r="I16">
        <v>9.8755344868085295</v>
      </c>
      <c r="J16">
        <v>1.0808821146794627</v>
      </c>
      <c r="K16">
        <v>2.4824530877281701</v>
      </c>
      <c r="L16">
        <v>6.9630611084106206</v>
      </c>
      <c r="M16">
        <v>7.2349497281636044</v>
      </c>
      <c r="N16">
        <v>7.2197773785595345</v>
      </c>
      <c r="O16">
        <v>4.2266857386627059</v>
      </c>
      <c r="P16">
        <v>6.489417325720308</v>
      </c>
      <c r="Q16">
        <v>2.2815126867448345</v>
      </c>
      <c r="R16">
        <v>8.8099766914653461</v>
      </c>
      <c r="S16">
        <v>4.0961730057532861</v>
      </c>
      <c r="T16">
        <v>2.239577829463185</v>
      </c>
      <c r="U16">
        <v>3.9362372525924725</v>
      </c>
      <c r="V16">
        <v>5.2944738913074962</v>
      </c>
      <c r="W16">
        <v>12.432790665639851</v>
      </c>
      <c r="X16">
        <v>7.6408943201858248</v>
      </c>
      <c r="Y16">
        <v>1.0324418346934179</v>
      </c>
      <c r="Z16">
        <v>7.7775050166945618</v>
      </c>
      <c r="AA16">
        <v>8.8079093302401539</v>
      </c>
      <c r="AB16">
        <v>8.8561124934453197</v>
      </c>
      <c r="AC16">
        <v>4.1467713042503966</v>
      </c>
      <c r="AD16">
        <v>4.4142815700907594</v>
      </c>
      <c r="AE16">
        <v>7.1289134050750009</v>
      </c>
      <c r="AF16">
        <v>1.720381295907063</v>
      </c>
      <c r="AG16">
        <v>7.6288218787944144</v>
      </c>
      <c r="AH16">
        <v>3.1717975505196923</v>
      </c>
      <c r="AI16">
        <v>0.71355368798285457</v>
      </c>
      <c r="AJ16">
        <v>5.7281393064250281</v>
      </c>
      <c r="AK16">
        <v>8.4239333093163964</v>
      </c>
      <c r="AL16">
        <v>7.1431527950257658</v>
      </c>
      <c r="AM16">
        <v>12.498510042346348</v>
      </c>
      <c r="AN16">
        <v>8.3744033400543145</v>
      </c>
      <c r="AO16">
        <v>9.1587085714654162</v>
      </c>
      <c r="AP16">
        <v>9.0541819185759227</v>
      </c>
      <c r="AQ16">
        <v>7.2809077956478605</v>
      </c>
      <c r="AR16">
        <v>8.4021897132395083</v>
      </c>
      <c r="AS16">
        <v>8.3849882021321669</v>
      </c>
      <c r="AT16">
        <v>6.9169044948547267</v>
      </c>
      <c r="AU16">
        <v>7.2878725562108633</v>
      </c>
      <c r="AV16">
        <v>5.0105728234075659</v>
      </c>
      <c r="AW16">
        <v>12.050466846655315</v>
      </c>
      <c r="AX16">
        <v>4.3926446736845294E-2</v>
      </c>
      <c r="AY16">
        <v>5.5629974115687677</v>
      </c>
      <c r="AZ16">
        <v>9.2643415944361518</v>
      </c>
      <c r="BA16">
        <v>8.63211844726343</v>
      </c>
      <c r="BB16">
        <v>7.794978550108782</v>
      </c>
      <c r="BC16">
        <v>3.6153640567262855</v>
      </c>
      <c r="BD16">
        <v>5.4872731545234243</v>
      </c>
      <c r="BE16">
        <v>4.7619341544325042</v>
      </c>
      <c r="BF16">
        <v>10.24870429602117</v>
      </c>
      <c r="BG16">
        <v>0.76486901052637135</v>
      </c>
    </row>
    <row r="17" spans="1:59" x14ac:dyDescent="0.2">
      <c r="A17" t="s">
        <v>25</v>
      </c>
      <c r="B17" t="s">
        <v>22</v>
      </c>
      <c r="C17" t="s">
        <v>3</v>
      </c>
      <c r="D17">
        <v>4.1020261385301922</v>
      </c>
      <c r="E17">
        <v>6.0467444846244698</v>
      </c>
      <c r="F17">
        <v>5.0856316261230186</v>
      </c>
      <c r="G17">
        <v>4.8010372369732552</v>
      </c>
      <c r="H17">
        <v>5.0312300923283999</v>
      </c>
      <c r="I17">
        <v>6.4590044662954247</v>
      </c>
      <c r="J17">
        <v>0.24193425416561615</v>
      </c>
      <c r="K17">
        <v>0.65236115431710773</v>
      </c>
      <c r="L17">
        <v>6.0103885826440555</v>
      </c>
      <c r="M17">
        <v>5.6354398906808818</v>
      </c>
      <c r="N17">
        <v>3.8545208628657219</v>
      </c>
      <c r="O17">
        <v>2.8496115942821523</v>
      </c>
      <c r="P17">
        <v>5.0891702544255972</v>
      </c>
      <c r="Q17">
        <v>2.8960183975211073</v>
      </c>
      <c r="R17">
        <v>7.280913978982789</v>
      </c>
      <c r="S17">
        <v>0.72672397367579633</v>
      </c>
      <c r="T17">
        <v>5.9551346457913406</v>
      </c>
      <c r="U17">
        <v>1.5656412527135923</v>
      </c>
      <c r="V17">
        <v>4.9930137075267238</v>
      </c>
      <c r="W17">
        <v>12.68229277537915</v>
      </c>
      <c r="X17">
        <v>7.7743331897263834</v>
      </c>
      <c r="Y17">
        <v>0.34880451196003281</v>
      </c>
      <c r="Z17">
        <v>14.240585665093372</v>
      </c>
      <c r="AA17">
        <v>8.6603497447388929</v>
      </c>
      <c r="AB17">
        <v>7.1093166339356442</v>
      </c>
      <c r="AC17">
        <v>3.8603575847070677</v>
      </c>
      <c r="AD17">
        <v>2.7310886211465331</v>
      </c>
      <c r="AE17">
        <v>7.7393540490191706</v>
      </c>
      <c r="AF17">
        <v>0.29789937536681427</v>
      </c>
      <c r="AG17">
        <v>5.5020515095163667</v>
      </c>
      <c r="AH17">
        <v>0.57905554943665383</v>
      </c>
      <c r="AI17">
        <v>0.3333930777825454</v>
      </c>
      <c r="AJ17">
        <v>1.8604476309494775</v>
      </c>
      <c r="AK17">
        <v>2.5431781920418683</v>
      </c>
      <c r="AL17">
        <v>4.775197673305728</v>
      </c>
      <c r="AM17">
        <v>10.926571972158042</v>
      </c>
      <c r="AN17">
        <v>7.2105628414922931</v>
      </c>
      <c r="AO17">
        <v>6.1108935799108828</v>
      </c>
      <c r="AP17">
        <v>7.6947550886902514</v>
      </c>
      <c r="AQ17">
        <v>3.931386150158648</v>
      </c>
      <c r="AR17">
        <v>8.020240280519042</v>
      </c>
      <c r="AS17">
        <v>3.0463850961201611</v>
      </c>
      <c r="AT17">
        <v>3.2915520975429389</v>
      </c>
      <c r="AU17">
        <v>5.7641949324891169</v>
      </c>
      <c r="AV17">
        <v>1.5641006723919124</v>
      </c>
      <c r="AW17">
        <v>8.3942393681394538</v>
      </c>
      <c r="AX17">
        <v>0</v>
      </c>
      <c r="AY17">
        <v>2.4449360244822698</v>
      </c>
      <c r="AZ17">
        <v>3.8437430013619425</v>
      </c>
      <c r="BA17">
        <v>6.8087477447070892</v>
      </c>
      <c r="BB17">
        <v>7.1229136687490504</v>
      </c>
      <c r="BC17">
        <v>3.0624085870957725</v>
      </c>
      <c r="BD17">
        <v>8.0929471946302254</v>
      </c>
      <c r="BE17">
        <v>4.7865782355304258</v>
      </c>
      <c r="BF17">
        <v>8.4303560774029975</v>
      </c>
      <c r="BG17">
        <v>6.3556047299831372E-2</v>
      </c>
    </row>
    <row r="18" spans="1:59" x14ac:dyDescent="0.2">
      <c r="A18" t="s">
        <v>26</v>
      </c>
      <c r="B18" t="s">
        <v>22</v>
      </c>
      <c r="C18" t="s">
        <v>3</v>
      </c>
      <c r="D18">
        <v>8.2096987252675131</v>
      </c>
      <c r="E18">
        <v>4.3889220934526056</v>
      </c>
      <c r="F18">
        <v>3.6092206617296769</v>
      </c>
      <c r="G18">
        <v>6.7893491811021178</v>
      </c>
      <c r="H18">
        <v>8.1334453604731838</v>
      </c>
      <c r="I18">
        <v>7.6215503911698832</v>
      </c>
      <c r="J18">
        <v>1.2426035996591713</v>
      </c>
      <c r="K18">
        <v>9.4674648289574002</v>
      </c>
      <c r="L18">
        <v>5.218533542147318</v>
      </c>
      <c r="M18">
        <v>4.6035916055313759</v>
      </c>
      <c r="N18">
        <v>4.6356016391314858</v>
      </c>
      <c r="O18">
        <v>2.8519307907205285</v>
      </c>
      <c r="P18">
        <v>3.2489741235090075</v>
      </c>
      <c r="Q18">
        <v>3.5760051182321306</v>
      </c>
      <c r="R18">
        <v>3.4123667143145457</v>
      </c>
      <c r="S18">
        <v>3.080428298060677</v>
      </c>
      <c r="T18">
        <v>13.241807561766677</v>
      </c>
      <c r="U18">
        <v>3.3959963583919603</v>
      </c>
      <c r="V18">
        <v>3.3158403010958368</v>
      </c>
      <c r="W18">
        <v>9.0329358591482229</v>
      </c>
      <c r="X18">
        <v>11.47862952762547</v>
      </c>
      <c r="Y18">
        <v>0.99218980311262273</v>
      </c>
      <c r="Z18">
        <v>6.0796317787925691</v>
      </c>
      <c r="AA18">
        <v>7.6165014891750413</v>
      </c>
      <c r="AB18">
        <v>5.059174435403107</v>
      </c>
      <c r="AC18">
        <v>4.5123987679984729</v>
      </c>
      <c r="AD18">
        <v>13.434824896692154</v>
      </c>
      <c r="AE18">
        <v>2.6116330115403343</v>
      </c>
      <c r="AF18">
        <v>3.9893887821875111</v>
      </c>
      <c r="AG18">
        <v>11.134731858406798</v>
      </c>
      <c r="AH18">
        <v>2.3768135021192944</v>
      </c>
      <c r="AI18">
        <v>0.81291150290889869</v>
      </c>
      <c r="AJ18">
        <v>3.3738631089443945</v>
      </c>
      <c r="AK18">
        <v>3.1469180982568075</v>
      </c>
      <c r="AL18">
        <v>4.8497632855724415</v>
      </c>
      <c r="AM18">
        <v>6.5410195942602893</v>
      </c>
      <c r="AN18">
        <v>8.0772783714073224</v>
      </c>
      <c r="AO18">
        <v>7.8246723173080586</v>
      </c>
      <c r="AP18">
        <v>9.368691061175868</v>
      </c>
      <c r="AQ18">
        <v>4.6926773160060096</v>
      </c>
      <c r="AR18">
        <v>6.3703875677367394</v>
      </c>
      <c r="AS18">
        <v>6.0572258131860348</v>
      </c>
      <c r="AT18">
        <v>4.3917219784023009</v>
      </c>
      <c r="AU18">
        <v>6.6064237968366966</v>
      </c>
      <c r="AV18">
        <v>2.5728002061097648</v>
      </c>
      <c r="AW18">
        <v>7.2291011589531831</v>
      </c>
      <c r="AX18">
        <v>4.1837752817556591E-2</v>
      </c>
      <c r="AY18">
        <v>8.9868959873724279</v>
      </c>
      <c r="AZ18">
        <v>10.176528898359175</v>
      </c>
      <c r="BA18">
        <v>6.242769424566335</v>
      </c>
      <c r="BB18">
        <v>10.291045166691069</v>
      </c>
      <c r="BC18">
        <v>6.9035380945780291</v>
      </c>
      <c r="BD18">
        <v>6.5587380579336951</v>
      </c>
      <c r="BE18">
        <v>4.6916724496043107</v>
      </c>
      <c r="BF18">
        <v>17.89132984014287</v>
      </c>
      <c r="BG18">
        <v>0.97882926638938383</v>
      </c>
    </row>
    <row r="19" spans="1:59" x14ac:dyDescent="0.2">
      <c r="A19" t="s">
        <v>27</v>
      </c>
      <c r="B19" t="s">
        <v>22</v>
      </c>
      <c r="C19" t="s">
        <v>3</v>
      </c>
      <c r="D19">
        <v>4.6101864138166686</v>
      </c>
      <c r="E19">
        <v>2.6987583642973783</v>
      </c>
      <c r="F19">
        <v>2.5127142312509996</v>
      </c>
      <c r="G19">
        <v>5.4356267686645063</v>
      </c>
      <c r="H19">
        <v>4.6668206586741752</v>
      </c>
      <c r="I19">
        <v>2.6918722173175906</v>
      </c>
      <c r="J19">
        <v>1.1853701066188196</v>
      </c>
      <c r="K19">
        <v>3.306979680206116</v>
      </c>
      <c r="L19">
        <v>3.0042866985079328</v>
      </c>
      <c r="M19">
        <v>2.0905521650956178</v>
      </c>
      <c r="N19">
        <v>2.0501181158180799</v>
      </c>
      <c r="O19">
        <v>1.4107004905604312</v>
      </c>
      <c r="P19">
        <v>2.6090146481601342</v>
      </c>
      <c r="Q19">
        <v>2.0432832960181417</v>
      </c>
      <c r="R19">
        <v>2.8335035369299435</v>
      </c>
      <c r="S19">
        <v>2.0677064966939955</v>
      </c>
      <c r="T19">
        <v>4.4926425398444296</v>
      </c>
      <c r="U19">
        <v>1.5189595159584721</v>
      </c>
      <c r="V19">
        <v>5.1775748404862156</v>
      </c>
      <c r="W19">
        <v>23.780260486066656</v>
      </c>
      <c r="X19">
        <v>7.5825828327361151</v>
      </c>
      <c r="Y19">
        <v>0.4237881136604264</v>
      </c>
      <c r="Z19">
        <v>4.2921424950123974</v>
      </c>
      <c r="AA19">
        <v>1.7520986743239111</v>
      </c>
      <c r="AB19">
        <v>2.6200310642195919</v>
      </c>
      <c r="AC19">
        <v>8.0166606475262334</v>
      </c>
      <c r="AD19">
        <v>4.0069323594012625</v>
      </c>
      <c r="AE19">
        <v>8.5551369917069113</v>
      </c>
      <c r="AF19">
        <v>2.319663207579584</v>
      </c>
      <c r="AG19">
        <v>6.9864549660119692</v>
      </c>
      <c r="AH19">
        <v>3.3023612754816258</v>
      </c>
      <c r="AI19">
        <v>0.52755459256553483</v>
      </c>
      <c r="AJ19">
        <v>1.5879505361315973</v>
      </c>
      <c r="AK19">
        <v>8.0311048968999863</v>
      </c>
      <c r="AL19">
        <v>4.780989429164002</v>
      </c>
      <c r="AM19">
        <v>5.8091601466046354</v>
      </c>
      <c r="AN19">
        <v>5.5691504891172343</v>
      </c>
      <c r="AO19">
        <v>3.9646212261503084</v>
      </c>
      <c r="AP19">
        <v>4.1749425822542205</v>
      </c>
      <c r="AQ19">
        <v>3.7421369548864991</v>
      </c>
      <c r="AR19">
        <v>3.460156912503995</v>
      </c>
      <c r="AS19">
        <v>4.5669559702593121</v>
      </c>
      <c r="AT19">
        <v>1.883735853048502</v>
      </c>
      <c r="AU19">
        <v>5.9987583825568267</v>
      </c>
      <c r="AV19">
        <v>1.7325616444314029</v>
      </c>
      <c r="AW19">
        <v>2.821754932237277</v>
      </c>
      <c r="AX19">
        <v>4.4007070377231061E-2</v>
      </c>
      <c r="AY19">
        <v>2.9781069984324668</v>
      </c>
      <c r="AZ19">
        <v>18.414729776946768</v>
      </c>
      <c r="BA19">
        <v>2.8042712098083498</v>
      </c>
      <c r="BB19">
        <v>4.0031843185132692</v>
      </c>
      <c r="BC19">
        <v>0.82542114052637561</v>
      </c>
      <c r="BD19">
        <v>5.9836321107710129</v>
      </c>
      <c r="BE19">
        <v>1.5331344198561545</v>
      </c>
      <c r="BF19">
        <v>3.9054248262252407</v>
      </c>
      <c r="BG19">
        <v>0.3239340532834234</v>
      </c>
    </row>
    <row r="20" spans="1:59" x14ac:dyDescent="0.2">
      <c r="A20" t="s">
        <v>28</v>
      </c>
      <c r="B20" t="s">
        <v>22</v>
      </c>
      <c r="C20" t="s">
        <v>3</v>
      </c>
      <c r="D20">
        <v>1.8976428280170525</v>
      </c>
      <c r="E20">
        <v>1.0427931842529932</v>
      </c>
      <c r="F20">
        <v>1.4570973303012107</v>
      </c>
      <c r="G20">
        <v>1.2931096683995038</v>
      </c>
      <c r="H20" t="s">
        <v>6</v>
      </c>
      <c r="I20">
        <v>0.26248070622299596</v>
      </c>
      <c r="J20">
        <v>1.097253282557703</v>
      </c>
      <c r="K20">
        <v>1.0404301863785348</v>
      </c>
      <c r="L20">
        <v>1.1142840956690285</v>
      </c>
      <c r="M20">
        <v>1.2193482119589534</v>
      </c>
      <c r="N20">
        <v>1.3918958372042645</v>
      </c>
      <c r="O20">
        <v>0.5178812064883811</v>
      </c>
      <c r="P20">
        <v>7.3352300215144384</v>
      </c>
      <c r="Q20">
        <v>1.3613041834426818</v>
      </c>
      <c r="R20">
        <v>5.5312345219127841E-3</v>
      </c>
      <c r="S20">
        <v>1.9445271895495706</v>
      </c>
      <c r="T20">
        <v>0.49091854546088598</v>
      </c>
      <c r="U20">
        <v>1.3937327381311835</v>
      </c>
      <c r="V20" t="s">
        <v>6</v>
      </c>
      <c r="W20">
        <v>1.8351977570071085</v>
      </c>
      <c r="X20">
        <v>0.67235105420943297</v>
      </c>
      <c r="Y20">
        <v>1.2711881801474738</v>
      </c>
      <c r="Z20">
        <v>2.4601138390721324</v>
      </c>
      <c r="AA20">
        <v>0.50444104580591487</v>
      </c>
      <c r="AB20">
        <v>1.4855698660046888</v>
      </c>
      <c r="AC20">
        <v>0.19273494229277774</v>
      </c>
      <c r="AD20">
        <v>1.1002856535177314</v>
      </c>
      <c r="AE20" t="s">
        <v>6</v>
      </c>
      <c r="AF20">
        <v>1.1509536731841665</v>
      </c>
      <c r="AG20">
        <v>0.57625968036748398</v>
      </c>
      <c r="AH20">
        <v>0.87775309833018567</v>
      </c>
      <c r="AI20">
        <v>0.54921159842774836</v>
      </c>
      <c r="AJ20">
        <v>9.6923775013082913E-2</v>
      </c>
      <c r="AK20">
        <v>6.9409084247593231</v>
      </c>
      <c r="AL20">
        <v>1.9348905590204211</v>
      </c>
      <c r="AM20">
        <v>5.2394677384152031</v>
      </c>
      <c r="AN20">
        <v>0.88511114517380529</v>
      </c>
      <c r="AO20">
        <v>0.4772011806383975</v>
      </c>
      <c r="AP20">
        <v>0.96087574126573516</v>
      </c>
      <c r="AQ20">
        <v>3.1194498120901835</v>
      </c>
      <c r="AR20">
        <v>8.1192237642649795E-2</v>
      </c>
      <c r="AS20">
        <v>0.76277366417374515</v>
      </c>
      <c r="AT20">
        <v>0.7400679264327612</v>
      </c>
      <c r="AU20">
        <v>0.33009404976490658</v>
      </c>
      <c r="AV20">
        <v>0.34197887415967115</v>
      </c>
      <c r="AW20">
        <v>1.3024627642985449</v>
      </c>
      <c r="AX20">
        <v>0</v>
      </c>
      <c r="AY20">
        <v>0.36223517677776201</v>
      </c>
      <c r="AZ20">
        <v>3.4736591633052023</v>
      </c>
      <c r="BA20">
        <v>1.574215883687869</v>
      </c>
      <c r="BB20">
        <v>0</v>
      </c>
      <c r="BC20">
        <v>1.7690384390551994</v>
      </c>
      <c r="BD20">
        <v>0.42116846149819248</v>
      </c>
      <c r="BE20">
        <v>4.2098688779345101</v>
      </c>
      <c r="BF20" t="s">
        <v>6</v>
      </c>
      <c r="BG20">
        <v>4.2292938022081081</v>
      </c>
    </row>
    <row r="21" spans="1:59" x14ac:dyDescent="0.2">
      <c r="A21" t="s">
        <v>29</v>
      </c>
      <c r="B21" t="s">
        <v>22</v>
      </c>
      <c r="C21" t="s">
        <v>3</v>
      </c>
      <c r="D21">
        <v>4.1183946343694551</v>
      </c>
      <c r="E21">
        <v>2.6441153052165585</v>
      </c>
      <c r="F21">
        <v>2.9048207471142473</v>
      </c>
      <c r="G21">
        <v>3.9208724711519163</v>
      </c>
      <c r="H21">
        <v>3.9302356410911212</v>
      </c>
      <c r="I21">
        <v>2.1723842655539189</v>
      </c>
      <c r="J21">
        <v>0.32461106544891155</v>
      </c>
      <c r="K21">
        <v>3.5866047283830067</v>
      </c>
      <c r="L21">
        <v>2.6564073716110466</v>
      </c>
      <c r="M21">
        <v>3.0275111773418835</v>
      </c>
      <c r="N21">
        <v>3.4927726629448692</v>
      </c>
      <c r="O21">
        <v>2.8562948189748352</v>
      </c>
      <c r="P21">
        <v>2.5214561766399703</v>
      </c>
      <c r="Q21">
        <v>2.9137845131995359</v>
      </c>
      <c r="R21">
        <v>2.0866152650129766</v>
      </c>
      <c r="S21">
        <v>1.9789817173863522</v>
      </c>
      <c r="T21">
        <v>3.2847683590416676</v>
      </c>
      <c r="U21">
        <v>2.1029578743848267</v>
      </c>
      <c r="V21">
        <v>2.6589570971174705</v>
      </c>
      <c r="W21">
        <v>6.5600097818185041</v>
      </c>
      <c r="X21">
        <v>6.6105938169070786</v>
      </c>
      <c r="Y21">
        <v>1.4387603965606905</v>
      </c>
      <c r="Z21">
        <v>5.4425286533335857</v>
      </c>
      <c r="AA21">
        <v>3.0446373135062079</v>
      </c>
      <c r="AB21">
        <v>1.298169423930472</v>
      </c>
      <c r="AC21">
        <v>3.1453928538772331</v>
      </c>
      <c r="AD21">
        <v>7.4804609124260359</v>
      </c>
      <c r="AE21">
        <v>2.9360829497056322</v>
      </c>
      <c r="AF21">
        <v>1.9074514724522813</v>
      </c>
      <c r="AG21">
        <v>6.6950800005734026</v>
      </c>
      <c r="AH21">
        <v>1.7382023200001262</v>
      </c>
      <c r="AI21">
        <v>0.38658814393864516</v>
      </c>
      <c r="AJ21">
        <v>2.496622349810885</v>
      </c>
      <c r="AK21">
        <v>2.1228388369318436</v>
      </c>
      <c r="AL21">
        <v>3.8701064464240327</v>
      </c>
      <c r="AM21">
        <v>2.612430024456506</v>
      </c>
      <c r="AN21">
        <v>1.4004975960199411</v>
      </c>
      <c r="AO21">
        <v>3.8820886331618287</v>
      </c>
      <c r="AP21">
        <v>1.7907132863319588</v>
      </c>
      <c r="AQ21">
        <v>3.6912532478066771</v>
      </c>
      <c r="AR21">
        <v>2.6092561980048226</v>
      </c>
      <c r="AS21">
        <v>2.7363966371767372</v>
      </c>
      <c r="AT21">
        <v>4.0073430555937346</v>
      </c>
      <c r="AU21">
        <v>2.4262694211484019</v>
      </c>
      <c r="AV21">
        <v>2.387871056611881</v>
      </c>
      <c r="AW21">
        <v>2.6252584240339543</v>
      </c>
      <c r="AX21">
        <v>0.16296699299141129</v>
      </c>
      <c r="AY21">
        <v>3.3478506804570318</v>
      </c>
      <c r="AZ21">
        <v>3.9870878382308912</v>
      </c>
      <c r="BA21">
        <v>2.0671757596522582</v>
      </c>
      <c r="BB21">
        <v>2.6748934445214334</v>
      </c>
      <c r="BC21">
        <v>2.2755105113504182</v>
      </c>
      <c r="BD21">
        <v>3.0931504440535331</v>
      </c>
      <c r="BE21">
        <v>1.5286912674559829</v>
      </c>
      <c r="BF21">
        <v>4.9473902085155332</v>
      </c>
      <c r="BG21">
        <v>2.3022062502607459</v>
      </c>
    </row>
    <row r="23" spans="1:59" x14ac:dyDescent="0.2">
      <c r="C23" t="s">
        <v>47</v>
      </c>
      <c r="D23">
        <f>TTEST(D2:D11,D14:D21,2,2)</f>
        <v>3.9993580684376918E-4</v>
      </c>
      <c r="E23">
        <f t="shared" ref="E23:BG23" si="0">TTEST(E2:E11,E14:E21,2,2)</f>
        <v>3.6865421293573956E-3</v>
      </c>
      <c r="F23">
        <f t="shared" si="0"/>
        <v>4.8223379999527563E-3</v>
      </c>
      <c r="G23">
        <f t="shared" si="0"/>
        <v>7.043531919697541E-5</v>
      </c>
      <c r="H23">
        <f t="shared" si="0"/>
        <v>1.8473739137407293E-5</v>
      </c>
      <c r="I23">
        <f t="shared" si="0"/>
        <v>2.592538140223353E-3</v>
      </c>
      <c r="J23">
        <f t="shared" si="0"/>
        <v>1.3773442536594431E-2</v>
      </c>
      <c r="K23">
        <f t="shared" si="0"/>
        <v>4.56477405970629E-3</v>
      </c>
      <c r="L23">
        <f t="shared" si="0"/>
        <v>4.8554172283864097E-4</v>
      </c>
      <c r="M23">
        <f t="shared" si="0"/>
        <v>3.4259794561784249E-3</v>
      </c>
      <c r="N23">
        <f t="shared" si="0"/>
        <v>5.3117017723316416E-3</v>
      </c>
      <c r="O23">
        <f t="shared" si="0"/>
        <v>5.1595402149865518E-3</v>
      </c>
      <c r="P23">
        <f t="shared" si="0"/>
        <v>3.4726824297243749E-4</v>
      </c>
      <c r="Q23">
        <f t="shared" si="0"/>
        <v>1.1964947014241435E-2</v>
      </c>
      <c r="R23">
        <f t="shared" si="0"/>
        <v>1.4289945831562302E-2</v>
      </c>
      <c r="S23">
        <f t="shared" si="0"/>
        <v>2.8423698043796822E-3</v>
      </c>
      <c r="T23">
        <f t="shared" si="0"/>
        <v>4.541050253762423E-3</v>
      </c>
      <c r="U23">
        <f t="shared" si="0"/>
        <v>4.4106210599130485E-3</v>
      </c>
      <c r="V23">
        <f t="shared" si="0"/>
        <v>1.7343201269001296E-3</v>
      </c>
      <c r="W23">
        <f t="shared" si="0"/>
        <v>0.10448339609761437</v>
      </c>
      <c r="X23">
        <f t="shared" si="0"/>
        <v>3.0647171218786767E-2</v>
      </c>
      <c r="Y23">
        <f t="shared" si="0"/>
        <v>0.27262940436039346</v>
      </c>
      <c r="Z23">
        <f t="shared" si="0"/>
        <v>9.893563870253105E-3</v>
      </c>
      <c r="AA23">
        <f t="shared" si="0"/>
        <v>3.9153297610295462E-3</v>
      </c>
      <c r="AB23">
        <f t="shared" si="0"/>
        <v>2.6878607663346401E-2</v>
      </c>
      <c r="AC23">
        <f t="shared" si="0"/>
        <v>6.9478085601300836E-3</v>
      </c>
      <c r="AD23">
        <f t="shared" si="0"/>
        <v>1.2577742762304908E-2</v>
      </c>
      <c r="AE23">
        <f t="shared" si="0"/>
        <v>1.7141743643807071E-2</v>
      </c>
      <c r="AF23">
        <f t="shared" si="0"/>
        <v>0.34126708412243889</v>
      </c>
      <c r="AG23">
        <f t="shared" si="0"/>
        <v>1.7336590654292099E-2</v>
      </c>
      <c r="AH23">
        <f t="shared" si="0"/>
        <v>7.0355492240852455E-2</v>
      </c>
      <c r="AI23">
        <f t="shared" si="0"/>
        <v>0.20033100689394451</v>
      </c>
      <c r="AJ23">
        <f t="shared" si="0"/>
        <v>6.1835941641761538E-2</v>
      </c>
      <c r="AK23">
        <f t="shared" si="0"/>
        <v>1.2357471473614461E-4</v>
      </c>
      <c r="AL23">
        <f t="shared" si="0"/>
        <v>6.2068145067535399E-3</v>
      </c>
      <c r="AM23">
        <f t="shared" si="0"/>
        <v>3.9049968591844089E-3</v>
      </c>
      <c r="AN23">
        <f t="shared" si="0"/>
        <v>8.4349447848991732E-3</v>
      </c>
      <c r="AO23">
        <f t="shared" si="0"/>
        <v>2.1655193384992895E-2</v>
      </c>
      <c r="AP23">
        <f t="shared" si="0"/>
        <v>8.5980418745090006E-3</v>
      </c>
      <c r="AQ23">
        <f t="shared" si="0"/>
        <v>5.1809972013031447E-2</v>
      </c>
      <c r="AR23">
        <f t="shared" si="0"/>
        <v>2.819501856950582E-2</v>
      </c>
      <c r="AS23">
        <f t="shared" si="0"/>
        <v>3.3224842544117443E-2</v>
      </c>
      <c r="AT23">
        <f t="shared" si="0"/>
        <v>5.1962772608297472E-2</v>
      </c>
      <c r="AU23">
        <f t="shared" si="0"/>
        <v>8.0926327559891834E-3</v>
      </c>
      <c r="AV23">
        <f t="shared" si="0"/>
        <v>2.7106004607942664E-2</v>
      </c>
      <c r="AW23">
        <f t="shared" si="0"/>
        <v>5.174440594588975E-3</v>
      </c>
      <c r="AX23">
        <f t="shared" si="0"/>
        <v>0.41703515496084598</v>
      </c>
      <c r="AY23">
        <f t="shared" si="0"/>
        <v>0.10147276702889783</v>
      </c>
      <c r="AZ23">
        <f t="shared" si="0"/>
        <v>1.8193650650650615E-3</v>
      </c>
      <c r="BA23">
        <f t="shared" si="0"/>
        <v>0.34319252077761153</v>
      </c>
      <c r="BB23">
        <f t="shared" si="0"/>
        <v>1.7958742588654847E-2</v>
      </c>
      <c r="BC23">
        <f t="shared" si="0"/>
        <v>8.1611983140874658E-3</v>
      </c>
      <c r="BD23">
        <f t="shared" si="0"/>
        <v>3.1242480360194766E-2</v>
      </c>
      <c r="BE23">
        <f t="shared" si="0"/>
        <v>1.831001051591222E-3</v>
      </c>
      <c r="BF23">
        <f t="shared" si="0"/>
        <v>4.917432412830057E-2</v>
      </c>
      <c r="BG23">
        <f t="shared" si="0"/>
        <v>4.9297457816501994E-2</v>
      </c>
    </row>
    <row r="24" spans="1:59" x14ac:dyDescent="0.2">
      <c r="D24" t="str">
        <f>IF(D23&lt;0.0001,"****",IF(D23&lt;0.001,"***",IF(D23&lt;0.01,"**",IF(D23&lt;0.05,"*","ns"))))</f>
        <v>***</v>
      </c>
      <c r="E24" t="str">
        <f t="shared" ref="E24:BG24" si="1">IF(E23&lt;0.0001,"****",IF(E23&lt;0.001,"***",IF(E23&lt;0.01,"**",IF(E23&lt;0.05,"*","ns"))))</f>
        <v>**</v>
      </c>
      <c r="F24" t="str">
        <f t="shared" si="1"/>
        <v>**</v>
      </c>
      <c r="G24" t="str">
        <f t="shared" si="1"/>
        <v>****</v>
      </c>
      <c r="H24" t="str">
        <f t="shared" si="1"/>
        <v>****</v>
      </c>
      <c r="I24" t="str">
        <f t="shared" si="1"/>
        <v>**</v>
      </c>
      <c r="J24" t="str">
        <f t="shared" si="1"/>
        <v>*</v>
      </c>
      <c r="K24" t="str">
        <f t="shared" si="1"/>
        <v>**</v>
      </c>
      <c r="L24" t="str">
        <f t="shared" si="1"/>
        <v>***</v>
      </c>
      <c r="M24" t="str">
        <f t="shared" si="1"/>
        <v>**</v>
      </c>
      <c r="N24" t="str">
        <f t="shared" si="1"/>
        <v>**</v>
      </c>
      <c r="O24" t="str">
        <f t="shared" si="1"/>
        <v>**</v>
      </c>
      <c r="P24" t="str">
        <f t="shared" si="1"/>
        <v>***</v>
      </c>
      <c r="Q24" t="str">
        <f t="shared" si="1"/>
        <v>*</v>
      </c>
      <c r="R24" t="str">
        <f t="shared" si="1"/>
        <v>*</v>
      </c>
      <c r="S24" t="str">
        <f t="shared" si="1"/>
        <v>**</v>
      </c>
      <c r="T24" t="str">
        <f t="shared" si="1"/>
        <v>**</v>
      </c>
      <c r="U24" t="str">
        <f t="shared" si="1"/>
        <v>**</v>
      </c>
      <c r="V24" t="str">
        <f t="shared" si="1"/>
        <v>**</v>
      </c>
      <c r="W24" t="str">
        <f t="shared" si="1"/>
        <v>ns</v>
      </c>
      <c r="X24" t="str">
        <f t="shared" si="1"/>
        <v>*</v>
      </c>
      <c r="Y24" t="str">
        <f t="shared" si="1"/>
        <v>ns</v>
      </c>
      <c r="Z24" t="str">
        <f t="shared" si="1"/>
        <v>**</v>
      </c>
      <c r="AA24" t="str">
        <f t="shared" si="1"/>
        <v>**</v>
      </c>
      <c r="AB24" t="str">
        <f t="shared" si="1"/>
        <v>*</v>
      </c>
      <c r="AC24" t="str">
        <f t="shared" si="1"/>
        <v>**</v>
      </c>
      <c r="AD24" t="str">
        <f t="shared" si="1"/>
        <v>*</v>
      </c>
      <c r="AE24" t="str">
        <f t="shared" si="1"/>
        <v>*</v>
      </c>
      <c r="AF24" t="str">
        <f t="shared" si="1"/>
        <v>ns</v>
      </c>
      <c r="AG24" t="str">
        <f t="shared" si="1"/>
        <v>*</v>
      </c>
      <c r="AH24" t="str">
        <f t="shared" si="1"/>
        <v>ns</v>
      </c>
      <c r="AI24" t="str">
        <f t="shared" si="1"/>
        <v>ns</v>
      </c>
      <c r="AJ24" t="str">
        <f t="shared" si="1"/>
        <v>ns</v>
      </c>
      <c r="AK24" t="str">
        <f t="shared" si="1"/>
        <v>***</v>
      </c>
      <c r="AL24" t="str">
        <f t="shared" si="1"/>
        <v>**</v>
      </c>
      <c r="AM24" t="str">
        <f t="shared" si="1"/>
        <v>**</v>
      </c>
      <c r="AN24" t="str">
        <f t="shared" si="1"/>
        <v>**</v>
      </c>
      <c r="AO24" t="str">
        <f t="shared" si="1"/>
        <v>*</v>
      </c>
      <c r="AP24" t="str">
        <f t="shared" si="1"/>
        <v>**</v>
      </c>
      <c r="AQ24" t="str">
        <f t="shared" si="1"/>
        <v>ns</v>
      </c>
      <c r="AR24" t="str">
        <f t="shared" si="1"/>
        <v>*</v>
      </c>
      <c r="AS24" t="str">
        <f t="shared" si="1"/>
        <v>*</v>
      </c>
      <c r="AT24" t="str">
        <f t="shared" si="1"/>
        <v>ns</v>
      </c>
      <c r="AU24" t="str">
        <f t="shared" si="1"/>
        <v>**</v>
      </c>
      <c r="AV24" t="str">
        <f t="shared" si="1"/>
        <v>*</v>
      </c>
      <c r="AW24" t="str">
        <f t="shared" si="1"/>
        <v>**</v>
      </c>
      <c r="AX24" t="str">
        <f t="shared" si="1"/>
        <v>ns</v>
      </c>
      <c r="AY24" t="str">
        <f t="shared" si="1"/>
        <v>ns</v>
      </c>
      <c r="AZ24" t="str">
        <f t="shared" si="1"/>
        <v>**</v>
      </c>
      <c r="BA24" t="str">
        <f t="shared" si="1"/>
        <v>ns</v>
      </c>
      <c r="BB24" t="str">
        <f t="shared" si="1"/>
        <v>*</v>
      </c>
      <c r="BC24" t="str">
        <f t="shared" si="1"/>
        <v>**</v>
      </c>
      <c r="BD24" t="str">
        <f t="shared" si="1"/>
        <v>*</v>
      </c>
      <c r="BE24" t="str">
        <f t="shared" si="1"/>
        <v>**</v>
      </c>
      <c r="BF24" t="str">
        <f t="shared" si="1"/>
        <v>*</v>
      </c>
      <c r="BG24" t="str">
        <f t="shared" si="1"/>
        <v>*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FF3C5-61F1-E945-A3A8-7CA4E41DE4B1}">
  <dimension ref="A1:H24"/>
  <sheetViews>
    <sheetView workbookViewId="0">
      <selection activeCell="J22" sqref="J22"/>
    </sheetView>
  </sheetViews>
  <sheetFormatPr baseColWidth="10" defaultRowHeight="16" x14ac:dyDescent="0.2"/>
  <cols>
    <col min="1" max="1" width="9.1640625" bestFit="1" customWidth="1"/>
    <col min="2" max="2" width="9.6640625" bestFit="1" customWidth="1"/>
    <col min="3" max="3" width="6.5" bestFit="1" customWidth="1"/>
    <col min="4" max="8" width="12.1640625" bestFit="1" customWidth="1"/>
  </cols>
  <sheetData>
    <row r="1" spans="1:8" x14ac:dyDescent="0.2">
      <c r="A1" t="s">
        <v>30</v>
      </c>
      <c r="B1" t="s">
        <v>31</v>
      </c>
      <c r="C1" t="s">
        <v>0</v>
      </c>
      <c r="D1" t="s">
        <v>1</v>
      </c>
      <c r="E1" t="s">
        <v>2</v>
      </c>
      <c r="F1" t="s">
        <v>17</v>
      </c>
      <c r="G1" t="s">
        <v>32</v>
      </c>
      <c r="H1" t="s">
        <v>34</v>
      </c>
    </row>
    <row r="2" spans="1:8" x14ac:dyDescent="0.2">
      <c r="A2" t="s">
        <v>4</v>
      </c>
      <c r="B2" t="s">
        <v>5</v>
      </c>
      <c r="C2" t="s">
        <v>3</v>
      </c>
      <c r="D2">
        <v>8.8433909637671129E-2</v>
      </c>
      <c r="E2">
        <v>0</v>
      </c>
      <c r="F2">
        <v>6.3206991679775185E-2</v>
      </c>
      <c r="G2">
        <v>0.95343791476991491</v>
      </c>
      <c r="H2">
        <v>0.94041739143306335</v>
      </c>
    </row>
    <row r="3" spans="1:8" x14ac:dyDescent="0.2">
      <c r="A3" t="s">
        <v>7</v>
      </c>
      <c r="B3" t="s">
        <v>5</v>
      </c>
      <c r="C3" t="s">
        <v>3</v>
      </c>
      <c r="D3">
        <v>11.051005754885667</v>
      </c>
      <c r="E3">
        <v>1.9900510640404951</v>
      </c>
      <c r="F3">
        <v>18.267118396219104</v>
      </c>
      <c r="G3">
        <v>17.505477096610186</v>
      </c>
      <c r="H3">
        <v>18.102821065756469</v>
      </c>
    </row>
    <row r="4" spans="1:8" x14ac:dyDescent="0.2">
      <c r="A4" t="s">
        <v>8</v>
      </c>
      <c r="B4" t="s">
        <v>5</v>
      </c>
      <c r="C4" t="s">
        <v>3</v>
      </c>
      <c r="D4">
        <v>4.9272561761398483</v>
      </c>
      <c r="E4">
        <v>3.1054767697416734</v>
      </c>
      <c r="F4">
        <v>6.5598324320637769</v>
      </c>
      <c r="G4">
        <v>5.8193244230632537</v>
      </c>
      <c r="H4">
        <v>6.3947832575881325</v>
      </c>
    </row>
    <row r="5" spans="1:8" x14ac:dyDescent="0.2">
      <c r="A5" t="s">
        <v>9</v>
      </c>
      <c r="B5" t="s">
        <v>5</v>
      </c>
      <c r="C5" t="s">
        <v>3</v>
      </c>
      <c r="D5">
        <v>6.6370299427959747</v>
      </c>
      <c r="E5">
        <v>1.4307748605601101</v>
      </c>
      <c r="F5">
        <v>11.729990402478139</v>
      </c>
      <c r="G5">
        <v>11.068553525154567</v>
      </c>
      <c r="H5">
        <v>10.380253367731607</v>
      </c>
    </row>
    <row r="6" spans="1:8" x14ac:dyDescent="0.2">
      <c r="A6" t="s">
        <v>10</v>
      </c>
      <c r="B6" t="s">
        <v>5</v>
      </c>
      <c r="C6" t="s">
        <v>3</v>
      </c>
      <c r="D6">
        <v>7.9425420006723186</v>
      </c>
      <c r="E6">
        <v>5.308419930800488</v>
      </c>
      <c r="F6">
        <v>13.655667476791717</v>
      </c>
      <c r="G6">
        <v>12.888751127055301</v>
      </c>
      <c r="H6">
        <v>17.180088644913763</v>
      </c>
    </row>
    <row r="7" spans="1:8" x14ac:dyDescent="0.2">
      <c r="A7" t="s">
        <v>11</v>
      </c>
      <c r="B7" t="s">
        <v>5</v>
      </c>
      <c r="C7" t="s">
        <v>3</v>
      </c>
      <c r="D7">
        <v>3.3682197993828606</v>
      </c>
      <c r="E7">
        <v>3.2916556917779101</v>
      </c>
      <c r="F7">
        <v>4.8089878806277229</v>
      </c>
      <c r="G7">
        <v>4.8960128947723414</v>
      </c>
      <c r="H7">
        <v>4.1109057273507048</v>
      </c>
    </row>
    <row r="8" spans="1:8" x14ac:dyDescent="0.2">
      <c r="A8" t="s">
        <v>12</v>
      </c>
      <c r="B8" t="s">
        <v>5</v>
      </c>
      <c r="C8" t="s">
        <v>3</v>
      </c>
      <c r="D8">
        <v>3.6011967752918665</v>
      </c>
      <c r="E8">
        <v>2.6969472499267955</v>
      </c>
      <c r="F8">
        <v>3.8893135705615469</v>
      </c>
      <c r="G8">
        <v>2.3512082643496033</v>
      </c>
      <c r="H8">
        <v>3.0286129065930174</v>
      </c>
    </row>
    <row r="9" spans="1:8" x14ac:dyDescent="0.2">
      <c r="A9" t="s">
        <v>13</v>
      </c>
      <c r="B9" t="s">
        <v>5</v>
      </c>
      <c r="C9" t="s">
        <v>3</v>
      </c>
      <c r="D9">
        <v>2.8309406246836479</v>
      </c>
      <c r="E9">
        <v>2.1743365193531021</v>
      </c>
      <c r="F9">
        <v>4.0333466205093824</v>
      </c>
      <c r="G9">
        <v>3.7808405983294304</v>
      </c>
      <c r="H9">
        <v>5.4493982011764892</v>
      </c>
    </row>
    <row r="10" spans="1:8" x14ac:dyDescent="0.2">
      <c r="A10" t="s">
        <v>14</v>
      </c>
      <c r="B10" t="s">
        <v>5</v>
      </c>
      <c r="C10" t="s">
        <v>3</v>
      </c>
      <c r="D10">
        <v>4.3935621796763797</v>
      </c>
      <c r="E10">
        <v>0.74995842233010179</v>
      </c>
      <c r="F10">
        <v>8.7447991000032577</v>
      </c>
      <c r="G10">
        <v>5.0059874116360987</v>
      </c>
      <c r="H10">
        <v>5.4852586698356767</v>
      </c>
    </row>
    <row r="11" spans="1:8" x14ac:dyDescent="0.2">
      <c r="A11" t="s">
        <v>15</v>
      </c>
      <c r="B11" t="s">
        <v>5</v>
      </c>
      <c r="C11" t="s">
        <v>3</v>
      </c>
      <c r="D11">
        <v>6.4734908366328128</v>
      </c>
      <c r="E11">
        <v>0.24988555334925891</v>
      </c>
      <c r="F11">
        <v>6.0965027008556909</v>
      </c>
      <c r="G11">
        <v>4.8278443865739407</v>
      </c>
      <c r="H11">
        <v>5.966269973302655</v>
      </c>
    </row>
    <row r="12" spans="1:8" x14ac:dyDescent="0.2">
      <c r="A12" t="s">
        <v>18</v>
      </c>
      <c r="B12" t="s">
        <v>19</v>
      </c>
      <c r="C12" t="s">
        <v>3</v>
      </c>
      <c r="D12">
        <v>3.3882567183996355</v>
      </c>
      <c r="E12">
        <v>1.0415139407288205E-2</v>
      </c>
      <c r="F12">
        <v>5.3707402210249517</v>
      </c>
      <c r="G12">
        <v>7.4732006786061467</v>
      </c>
      <c r="H12">
        <v>10.455440249543861</v>
      </c>
    </row>
    <row r="13" spans="1:8" x14ac:dyDescent="0.2">
      <c r="A13" t="s">
        <v>20</v>
      </c>
      <c r="B13" t="s">
        <v>19</v>
      </c>
      <c r="C13" t="s">
        <v>3</v>
      </c>
      <c r="D13">
        <v>9.1880841498338572</v>
      </c>
      <c r="E13">
        <v>0</v>
      </c>
      <c r="F13">
        <v>8.085758111278782</v>
      </c>
      <c r="G13">
        <v>8.2413250092554726</v>
      </c>
      <c r="H13">
        <v>7.8912899794663014</v>
      </c>
    </row>
    <row r="14" spans="1:8" x14ac:dyDescent="0.2">
      <c r="A14" t="s">
        <v>21</v>
      </c>
      <c r="B14" t="s">
        <v>22</v>
      </c>
      <c r="C14" t="s">
        <v>3</v>
      </c>
      <c r="D14">
        <v>2.3792637572301381</v>
      </c>
      <c r="E14">
        <v>0</v>
      </c>
      <c r="F14">
        <v>2.6321162830879787</v>
      </c>
      <c r="G14">
        <v>3.0994343854912776</v>
      </c>
      <c r="H14">
        <v>4.7845054058770691</v>
      </c>
    </row>
    <row r="15" spans="1:8" x14ac:dyDescent="0.2">
      <c r="A15" t="s">
        <v>23</v>
      </c>
      <c r="B15" t="s">
        <v>22</v>
      </c>
      <c r="C15" t="s">
        <v>3</v>
      </c>
      <c r="D15">
        <v>0.79126006274727656</v>
      </c>
      <c r="E15">
        <v>0</v>
      </c>
      <c r="F15">
        <v>1.0342538003181245</v>
      </c>
      <c r="G15">
        <v>2.7152377254928974</v>
      </c>
      <c r="H15">
        <v>2.8130704236999717</v>
      </c>
    </row>
    <row r="16" spans="1:8" x14ac:dyDescent="0.2">
      <c r="A16" t="s">
        <v>24</v>
      </c>
      <c r="B16" t="s">
        <v>22</v>
      </c>
      <c r="C16" t="s">
        <v>3</v>
      </c>
      <c r="D16">
        <v>1.7198854368352081</v>
      </c>
      <c r="E16">
        <v>3.3153626978260416E-2</v>
      </c>
      <c r="F16">
        <v>2.039859262195038</v>
      </c>
      <c r="G16">
        <v>3.9408678245183086</v>
      </c>
      <c r="H16">
        <v>3.8538218515335898</v>
      </c>
    </row>
    <row r="17" spans="1:8" x14ac:dyDescent="0.2">
      <c r="A17" t="s">
        <v>25</v>
      </c>
      <c r="B17" t="s">
        <v>22</v>
      </c>
      <c r="C17" t="s">
        <v>3</v>
      </c>
      <c r="D17">
        <v>1.267524513695947</v>
      </c>
      <c r="E17">
        <v>3.7670963134552267</v>
      </c>
      <c r="F17">
        <v>0.65848828751557531</v>
      </c>
      <c r="G17">
        <v>2.2737610575333593</v>
      </c>
      <c r="H17">
        <v>3.2794981626215933</v>
      </c>
    </row>
    <row r="18" spans="1:8" x14ac:dyDescent="0.2">
      <c r="A18" t="s">
        <v>26</v>
      </c>
      <c r="B18" t="s">
        <v>22</v>
      </c>
      <c r="C18" t="s">
        <v>3</v>
      </c>
      <c r="D18">
        <v>0.86909673745009397</v>
      </c>
      <c r="E18">
        <v>0</v>
      </c>
      <c r="F18">
        <v>0.79539122589035138</v>
      </c>
      <c r="G18">
        <v>2.740531120462236</v>
      </c>
      <c r="H18">
        <v>2.109522044202397</v>
      </c>
    </row>
    <row r="19" spans="1:8" x14ac:dyDescent="0.2">
      <c r="A19" t="s">
        <v>27</v>
      </c>
      <c r="B19" t="s">
        <v>22</v>
      </c>
      <c r="C19" t="s">
        <v>3</v>
      </c>
      <c r="D19">
        <v>1.4811650933032627</v>
      </c>
      <c r="E19">
        <v>0.1184220555343829</v>
      </c>
      <c r="F19">
        <v>3.2737769552736675</v>
      </c>
      <c r="G19">
        <v>3.2915520975429389</v>
      </c>
      <c r="H19">
        <v>2.9998632353664108</v>
      </c>
    </row>
    <row r="20" spans="1:8" x14ac:dyDescent="0.2">
      <c r="A20" t="s">
        <v>28</v>
      </c>
      <c r="B20" t="s">
        <v>22</v>
      </c>
      <c r="C20" t="s">
        <v>3</v>
      </c>
      <c r="D20">
        <v>2.0991499718997488</v>
      </c>
      <c r="E20">
        <v>9.149079727014911E-2</v>
      </c>
      <c r="F20">
        <v>1.6127272784340236</v>
      </c>
      <c r="G20">
        <v>3.9333630913473869</v>
      </c>
      <c r="H20">
        <v>10.253611094421501</v>
      </c>
    </row>
    <row r="21" spans="1:8" x14ac:dyDescent="0.2">
      <c r="A21" t="s">
        <v>29</v>
      </c>
      <c r="B21" t="s">
        <v>22</v>
      </c>
      <c r="C21" t="s">
        <v>3</v>
      </c>
      <c r="D21">
        <v>0.39948060874104324</v>
      </c>
      <c r="E21">
        <v>4.6162941404375338E-2</v>
      </c>
      <c r="F21">
        <v>0.57584511652891968</v>
      </c>
      <c r="G21">
        <v>1.6661073447027663</v>
      </c>
      <c r="H21">
        <v>1.1246021971792397</v>
      </c>
    </row>
    <row r="23" spans="1:8" x14ac:dyDescent="0.2">
      <c r="C23" t="s">
        <v>47</v>
      </c>
      <c r="D23">
        <f>TTEST(D2:D11,D14:D21,2,2)</f>
        <v>3.6959267271584936E-3</v>
      </c>
      <c r="E23">
        <f t="shared" ref="E23:H23" si="0">TTEST(E2:E11,E14:E21,2,2)</f>
        <v>3.8227256372725671E-2</v>
      </c>
      <c r="F23">
        <f t="shared" si="0"/>
        <v>5.7412918142175952E-3</v>
      </c>
      <c r="G23">
        <f t="shared" si="0"/>
        <v>5.0700068704075167E-2</v>
      </c>
      <c r="H23">
        <f t="shared" si="0"/>
        <v>0.10811099508951007</v>
      </c>
    </row>
    <row r="24" spans="1:8" x14ac:dyDescent="0.2">
      <c r="D24" t="str">
        <f>IF(D23&lt;0.0001,"****",IF(D23&lt;0.001,"***",IF(D23&lt;0.01,"**",IF(D23&lt;0.05,"*","ns"))))</f>
        <v>**</v>
      </c>
      <c r="E24" t="str">
        <f t="shared" ref="E24:H24" si="1">IF(E23&lt;0.0001,"****",IF(E23&lt;0.001,"***",IF(E23&lt;0.01,"**",IF(E23&lt;0.05,"*","ns"))))</f>
        <v>*</v>
      </c>
      <c r="F24" t="str">
        <f t="shared" si="1"/>
        <v>**</v>
      </c>
      <c r="G24" t="str">
        <f t="shared" si="1"/>
        <v>ns</v>
      </c>
      <c r="H24" t="str">
        <f t="shared" si="1"/>
        <v>ns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DA_cells__6OHDA__ipsi_&lt;_contra</vt:lpstr>
      <vt:lpstr>DA_cells__ipsi__6OHDA_&lt;_VEH</vt:lpstr>
      <vt:lpstr>Fibers__6OHDA__ipsi_&lt;_contra</vt:lpstr>
      <vt:lpstr>Fibers__6OHDA__ipsi_&gt;_contra</vt:lpstr>
      <vt:lpstr>Fibers__ipsi__6OHDA_&lt;_VEH</vt:lpstr>
      <vt:lpstr>Fibers__ipsi__6OHDA_&gt;_VEH</vt:lpstr>
      <vt:lpstr>Fibers__contra__6OHDA_&lt;_VEH</vt:lpstr>
      <vt:lpstr>Fibers__contra__6OHDA_&gt;_VEH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Daniel Ryskamp Rijsketic</cp:lastModifiedBy>
  <dcterms:created xsi:type="dcterms:W3CDTF">2023-06-20T17:53:18Z</dcterms:created>
  <dcterms:modified xsi:type="dcterms:W3CDTF">2024-04-24T23:19:44Z</dcterms:modified>
</cp:coreProperties>
</file>