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0" fillId="0" borderId="0" xfId="0" applyFont="1" applyFill="1" applyAlignment="1"/>
    <xf numFmtId="176" fontId="0" fillId="0" borderId="0" xfId="0" applyNumberFormat="1" applyAlignment="1"/>
    <xf numFmtId="0" fontId="1" fillId="0" borderId="0" xfId="0" applyFont="1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zoomScale="70" zoomScaleNormal="70" workbookViewId="0">
      <selection activeCell="O1" sqref="O$1:O$1048576"/>
    </sheetView>
  </sheetViews>
  <sheetFormatPr defaultColWidth="9" defaultRowHeight="14.4" outlineLevelCol="7"/>
  <cols>
    <col min="6" max="6" width="12.8888888888889"/>
  </cols>
  <sheetData>
    <row r="1" spans="1:8">
      <c r="A1">
        <v>1</v>
      </c>
      <c r="B1" s="1">
        <v>28.01</v>
      </c>
      <c r="C1">
        <v>26.04</v>
      </c>
      <c r="D1" s="2">
        <f>B1-C1</f>
        <v>1.97</v>
      </c>
      <c r="E1" s="2">
        <f t="shared" ref="E1:E64" si="0">2^-D1</f>
        <v>0.255253031426798</v>
      </c>
      <c r="F1">
        <v>0.0478223177252471</v>
      </c>
      <c r="G1" s="2">
        <f>E1/F1</f>
        <v>5.33752949602525</v>
      </c>
      <c r="H1" s="2">
        <f>AVERAGE(G1:G3)</f>
        <v>4.6198669126651</v>
      </c>
    </row>
    <row r="2" spans="1:8">
      <c r="A2">
        <v>1</v>
      </c>
      <c r="B2" s="1">
        <v>28.82</v>
      </c>
      <c r="C2">
        <v>26.93</v>
      </c>
      <c r="D2" s="2">
        <f t="shared" ref="D2:D33" si="1">B2-C2</f>
        <v>1.89</v>
      </c>
      <c r="E2" s="2">
        <f t="shared" si="0"/>
        <v>0.269807059126107</v>
      </c>
      <c r="G2" s="2">
        <f>E2/F1</f>
        <v>5.6418649693272</v>
      </c>
      <c r="H2" s="2"/>
    </row>
    <row r="3" spans="1:8">
      <c r="A3">
        <v>1</v>
      </c>
      <c r="B3" s="1">
        <v>29.79</v>
      </c>
      <c r="C3">
        <v>26.93</v>
      </c>
      <c r="D3" s="2">
        <f t="shared" si="1"/>
        <v>2.86</v>
      </c>
      <c r="E3" s="2">
        <f t="shared" si="0"/>
        <v>0.137738139484576</v>
      </c>
      <c r="G3" s="2">
        <f>E3/F1</f>
        <v>2.88020627264286</v>
      </c>
      <c r="H3" s="2"/>
    </row>
    <row r="4" spans="1:8">
      <c r="A4">
        <v>4</v>
      </c>
      <c r="B4" s="1">
        <v>27.81</v>
      </c>
      <c r="C4">
        <v>25.33</v>
      </c>
      <c r="D4" s="2">
        <f t="shared" si="1"/>
        <v>2.48</v>
      </c>
      <c r="E4" s="2">
        <f t="shared" si="0"/>
        <v>0.179244406001978</v>
      </c>
      <c r="F4">
        <v>0.0478223177252471</v>
      </c>
      <c r="G4" s="2">
        <f>E4/F4</f>
        <v>3.74813297489655</v>
      </c>
      <c r="H4" s="2">
        <f>AVERAGE(G4:G6)</f>
        <v>3.48333735767875</v>
      </c>
    </row>
    <row r="5" spans="1:8">
      <c r="A5">
        <v>4</v>
      </c>
      <c r="B5" s="1">
        <v>27.23</v>
      </c>
      <c r="C5">
        <v>25.33</v>
      </c>
      <c r="D5" s="2">
        <f t="shared" si="1"/>
        <v>1.9</v>
      </c>
      <c r="E5" s="2">
        <f t="shared" si="0"/>
        <v>0.267943365634073</v>
      </c>
      <c r="G5" s="2">
        <f>E5/F4</f>
        <v>5.60289376130794</v>
      </c>
      <c r="H5" s="2"/>
    </row>
    <row r="6" spans="1:8">
      <c r="A6">
        <v>4</v>
      </c>
      <c r="B6" s="1">
        <v>29.71</v>
      </c>
      <c r="C6">
        <v>25.46</v>
      </c>
      <c r="D6" s="2">
        <f t="shared" si="1"/>
        <v>4.25</v>
      </c>
      <c r="E6" s="2">
        <f t="shared" si="0"/>
        <v>0.0525560259533572</v>
      </c>
      <c r="G6" s="2">
        <f>E6/F4</f>
        <v>1.09898533683178</v>
      </c>
      <c r="H6" s="2"/>
    </row>
    <row r="7" spans="1:8">
      <c r="A7">
        <v>5</v>
      </c>
      <c r="B7" s="1">
        <v>26.68</v>
      </c>
      <c r="C7">
        <v>22.5</v>
      </c>
      <c r="D7" s="2">
        <f t="shared" si="1"/>
        <v>4.18</v>
      </c>
      <c r="E7" s="2">
        <f t="shared" si="0"/>
        <v>0.0551689372681659</v>
      </c>
      <c r="F7">
        <v>0.0478223177252471</v>
      </c>
      <c r="G7" s="2">
        <f>E7/F7</f>
        <v>1.15362324312944</v>
      </c>
      <c r="H7" s="2">
        <f>AVERAGE(G7:G9)</f>
        <v>1.90589527589835</v>
      </c>
    </row>
    <row r="8" spans="1:8">
      <c r="A8">
        <v>5</v>
      </c>
      <c r="B8" s="1">
        <v>25.32</v>
      </c>
      <c r="C8">
        <v>22.69</v>
      </c>
      <c r="D8" s="2">
        <f t="shared" si="1"/>
        <v>2.63</v>
      </c>
      <c r="E8" s="2">
        <f t="shared" si="0"/>
        <v>0.161544103829687</v>
      </c>
      <c r="G8" s="2">
        <f>E8/F7</f>
        <v>3.37800657755243</v>
      </c>
      <c r="H8" s="2"/>
    </row>
    <row r="9" spans="1:8">
      <c r="A9">
        <v>5</v>
      </c>
      <c r="B9" s="1">
        <v>26.91</v>
      </c>
      <c r="C9">
        <v>22.77</v>
      </c>
      <c r="D9" s="2">
        <f t="shared" si="1"/>
        <v>4.14</v>
      </c>
      <c r="E9" s="2">
        <f t="shared" si="0"/>
        <v>0.0567199472073225</v>
      </c>
      <c r="G9" s="2">
        <f>E9/F7</f>
        <v>1.18605600701319</v>
      </c>
      <c r="H9" s="2"/>
    </row>
    <row r="10" spans="1:8">
      <c r="A10">
        <v>6</v>
      </c>
      <c r="B10" s="1">
        <v>30.69</v>
      </c>
      <c r="C10">
        <v>28.34</v>
      </c>
      <c r="D10" s="2">
        <f t="shared" si="1"/>
        <v>2.35</v>
      </c>
      <c r="E10" s="2">
        <f t="shared" si="0"/>
        <v>0.196146024474187</v>
      </c>
      <c r="F10">
        <v>0.0478223177252471</v>
      </c>
      <c r="G10" s="2">
        <f>E10/F10</f>
        <v>4.10155830591697</v>
      </c>
      <c r="H10" s="2">
        <f>AVERAGE(G10:G12)</f>
        <v>6.35866123947456</v>
      </c>
    </row>
    <row r="11" spans="1:8">
      <c r="A11">
        <v>6</v>
      </c>
      <c r="B11" s="1">
        <v>29.85</v>
      </c>
      <c r="C11">
        <v>28.58</v>
      </c>
      <c r="D11" s="2">
        <f t="shared" si="1"/>
        <v>1.27</v>
      </c>
      <c r="E11" s="2">
        <f t="shared" si="0"/>
        <v>0.41465977290722</v>
      </c>
      <c r="G11" s="2">
        <f>E11/F10</f>
        <v>8.67084224753721</v>
      </c>
      <c r="H11" s="2"/>
    </row>
    <row r="12" spans="1:8">
      <c r="A12">
        <v>6</v>
      </c>
      <c r="B12" s="1">
        <v>30.24</v>
      </c>
      <c r="C12">
        <v>28.51</v>
      </c>
      <c r="D12" s="2">
        <f t="shared" si="1"/>
        <v>1.73</v>
      </c>
      <c r="E12" s="2">
        <f t="shared" si="0"/>
        <v>0.301451956922691</v>
      </c>
      <c r="G12" s="2">
        <f>E12/F10</f>
        <v>6.30358316496951</v>
      </c>
      <c r="H12" s="2"/>
    </row>
    <row r="13" spans="1:8">
      <c r="A13">
        <v>7</v>
      </c>
      <c r="B13" s="1">
        <v>27.12</v>
      </c>
      <c r="C13">
        <v>23.24</v>
      </c>
      <c r="D13" s="2">
        <f t="shared" si="1"/>
        <v>3.88</v>
      </c>
      <c r="E13" s="2">
        <f t="shared" si="0"/>
        <v>0.0679209289078785</v>
      </c>
      <c r="F13">
        <v>0.0478223177252471</v>
      </c>
      <c r="G13" s="2">
        <f>E13/F13</f>
        <v>1.42027681088365</v>
      </c>
      <c r="H13" s="2">
        <f>AVERAGE(G13:G15)</f>
        <v>1.48642211807225</v>
      </c>
    </row>
    <row r="14" spans="1:8">
      <c r="A14">
        <v>7</v>
      </c>
      <c r="B14" s="1">
        <v>26.7</v>
      </c>
      <c r="C14">
        <v>23.15</v>
      </c>
      <c r="D14" s="2">
        <f t="shared" si="1"/>
        <v>3.55</v>
      </c>
      <c r="E14" s="2">
        <f t="shared" si="0"/>
        <v>0.0853775160471497</v>
      </c>
      <c r="G14" s="2">
        <f>E14/F13</f>
        <v>1.78530694680396</v>
      </c>
      <c r="H14" s="2"/>
    </row>
    <row r="15" spans="1:8">
      <c r="A15">
        <v>7</v>
      </c>
      <c r="B15" s="1">
        <v>27.1</v>
      </c>
      <c r="C15">
        <v>23.04</v>
      </c>
      <c r="D15" s="2">
        <f t="shared" si="1"/>
        <v>4.06</v>
      </c>
      <c r="E15" s="2">
        <f t="shared" si="0"/>
        <v>0.0599540074578289</v>
      </c>
      <c r="G15" s="2">
        <f>E15/F13</f>
        <v>1.25368259652913</v>
      </c>
      <c r="H15" s="2"/>
    </row>
    <row r="16" spans="1:8">
      <c r="A16">
        <v>8</v>
      </c>
      <c r="B16" s="1">
        <v>28.77</v>
      </c>
      <c r="C16">
        <v>26.37</v>
      </c>
      <c r="D16" s="2">
        <f t="shared" si="1"/>
        <v>2.4</v>
      </c>
      <c r="E16" s="2">
        <f t="shared" si="0"/>
        <v>0.1894645708138</v>
      </c>
      <c r="F16">
        <v>0.0478223177252471</v>
      </c>
      <c r="G16" s="2">
        <f>E16/F16</f>
        <v>3.96184417288865</v>
      </c>
      <c r="H16" s="2">
        <f>AVERAGE(G16:G18)</f>
        <v>2.19034010476041</v>
      </c>
    </row>
    <row r="17" spans="1:8">
      <c r="A17">
        <v>8</v>
      </c>
      <c r="B17" s="1">
        <v>30.12</v>
      </c>
      <c r="C17">
        <v>25.41</v>
      </c>
      <c r="D17" s="2">
        <f t="shared" si="1"/>
        <v>4.71</v>
      </c>
      <c r="E17" s="2">
        <f t="shared" si="0"/>
        <v>0.0382075086778771</v>
      </c>
      <c r="G17" s="2">
        <f>E17/F16</f>
        <v>0.798947238345707</v>
      </c>
      <c r="H17" s="2"/>
    </row>
    <row r="18" spans="1:8">
      <c r="A18">
        <v>8</v>
      </c>
      <c r="B18" s="3">
        <v>29.11</v>
      </c>
      <c r="C18">
        <v>25.58</v>
      </c>
      <c r="D18" s="2">
        <f t="shared" si="1"/>
        <v>3.53</v>
      </c>
      <c r="E18" s="2">
        <f t="shared" si="0"/>
        <v>0.0865693417569327</v>
      </c>
      <c r="G18" s="2">
        <f>E18/F16</f>
        <v>1.81022890304687</v>
      </c>
      <c r="H18" s="2"/>
    </row>
    <row r="19" spans="1:8">
      <c r="A19" s="4">
        <v>9</v>
      </c>
      <c r="B19" s="4">
        <v>30.14</v>
      </c>
      <c r="C19" s="4">
        <v>27.08</v>
      </c>
      <c r="D19" s="4">
        <f t="shared" si="1"/>
        <v>3.06</v>
      </c>
      <c r="E19" s="4">
        <f t="shared" si="0"/>
        <v>0.119908014915658</v>
      </c>
      <c r="F19" s="4">
        <v>0.0478223177252471</v>
      </c>
      <c r="G19" s="4">
        <f>E19/F19</f>
        <v>2.50736519305826</v>
      </c>
      <c r="H19" s="4">
        <f>AVERAGE(G19:G21)</f>
        <v>2.94432433590018</v>
      </c>
    </row>
    <row r="20" spans="1:8">
      <c r="A20" s="4">
        <v>9</v>
      </c>
      <c r="B20" s="4">
        <v>29.29</v>
      </c>
      <c r="C20" s="4">
        <v>26.97</v>
      </c>
      <c r="D20" s="4">
        <f t="shared" si="1"/>
        <v>2.32</v>
      </c>
      <c r="E20" s="4">
        <f t="shared" si="0"/>
        <v>0.200267469397405</v>
      </c>
      <c r="F20" s="4"/>
      <c r="G20" s="4">
        <f>E20/F19</f>
        <v>4.18774076463628</v>
      </c>
      <c r="H20" s="4"/>
    </row>
    <row r="21" spans="1:8">
      <c r="A21" s="4">
        <v>9</v>
      </c>
      <c r="B21" s="4">
        <v>30.16</v>
      </c>
      <c r="C21" s="4">
        <v>26.87</v>
      </c>
      <c r="D21" s="4">
        <f t="shared" si="1"/>
        <v>3.29</v>
      </c>
      <c r="E21" s="4">
        <f t="shared" si="0"/>
        <v>0.102237757319723</v>
      </c>
      <c r="F21" s="4"/>
      <c r="G21" s="4">
        <f>E21/F19</f>
        <v>2.13786705000598</v>
      </c>
      <c r="H21" s="4"/>
    </row>
    <row r="22" spans="1:8">
      <c r="A22" s="4">
        <v>10</v>
      </c>
      <c r="B22" s="4">
        <v>31.63</v>
      </c>
      <c r="C22" s="4">
        <v>29.53</v>
      </c>
      <c r="D22" s="4">
        <f t="shared" si="1"/>
        <v>2.1</v>
      </c>
      <c r="E22" s="4">
        <f t="shared" si="0"/>
        <v>0.233258247884202</v>
      </c>
      <c r="F22" s="4">
        <v>0.0478223177252471</v>
      </c>
      <c r="G22" s="4">
        <f>E22/F22</f>
        <v>4.87760231999498</v>
      </c>
      <c r="H22" s="4">
        <f>AVERAGE(G22:G24)</f>
        <v>3.93928749089454</v>
      </c>
    </row>
    <row r="23" spans="1:8">
      <c r="A23" s="4">
        <v>10</v>
      </c>
      <c r="B23" s="4">
        <v>31.62</v>
      </c>
      <c r="C23" s="4">
        <v>29.13</v>
      </c>
      <c r="D23" s="4">
        <f t="shared" si="1"/>
        <v>2.49</v>
      </c>
      <c r="E23" s="4">
        <f t="shared" si="0"/>
        <v>0.178006274449634</v>
      </c>
      <c r="F23" s="4"/>
      <c r="G23" s="4">
        <f>E23/F22</f>
        <v>3.72224272926985</v>
      </c>
      <c r="H23" s="4"/>
    </row>
    <row r="24" spans="1:8">
      <c r="A24" s="4">
        <v>10</v>
      </c>
      <c r="B24" s="4">
        <v>32.5</v>
      </c>
      <c r="C24" s="4">
        <v>29.8</v>
      </c>
      <c r="D24" s="4">
        <f t="shared" si="1"/>
        <v>2.7</v>
      </c>
      <c r="E24" s="4">
        <f t="shared" si="0"/>
        <v>0.153893051668115</v>
      </c>
      <c r="F24" s="4"/>
      <c r="G24" s="4">
        <f>E24/F22</f>
        <v>3.21801742341879</v>
      </c>
      <c r="H24" s="4"/>
    </row>
    <row r="25" spans="1:8">
      <c r="A25" s="4">
        <v>11</v>
      </c>
      <c r="B25" s="4">
        <v>27.48</v>
      </c>
      <c r="C25" s="4">
        <v>22.71</v>
      </c>
      <c r="D25" s="4">
        <f t="shared" si="1"/>
        <v>4.77</v>
      </c>
      <c r="E25" s="4">
        <f t="shared" si="0"/>
        <v>0.0366510921634962</v>
      </c>
      <c r="F25" s="4">
        <v>0.0478223177252471</v>
      </c>
      <c r="G25" s="4">
        <f>E25/F25</f>
        <v>0.766401418979047</v>
      </c>
      <c r="H25" s="4">
        <f>AVERAGE(G25:G27)</f>
        <v>1</v>
      </c>
    </row>
    <row r="26" spans="1:8">
      <c r="A26" s="4">
        <v>11</v>
      </c>
      <c r="B26" s="4">
        <v>27.68</v>
      </c>
      <c r="C26" s="4">
        <v>23.03</v>
      </c>
      <c r="D26" s="4">
        <f t="shared" si="1"/>
        <v>4.65</v>
      </c>
      <c r="E26" s="4">
        <f t="shared" si="0"/>
        <v>0.039830019603727</v>
      </c>
      <c r="F26" s="4"/>
      <c r="G26" s="4">
        <f>E26/F25</f>
        <v>0.832875140693971</v>
      </c>
      <c r="H26" s="4"/>
    </row>
    <row r="27" spans="1:8">
      <c r="A27" s="4">
        <v>11</v>
      </c>
      <c r="B27" s="4">
        <v>27.1</v>
      </c>
      <c r="C27" s="4">
        <v>23.2</v>
      </c>
      <c r="D27" s="4">
        <f t="shared" si="1"/>
        <v>3.9</v>
      </c>
      <c r="E27" s="4">
        <f t="shared" si="0"/>
        <v>0.0669858414085182</v>
      </c>
      <c r="F27" s="4"/>
      <c r="G27" s="4">
        <f>E27/F25</f>
        <v>1.40072344032698</v>
      </c>
      <c r="H27" s="4"/>
    </row>
    <row r="28" spans="1:8">
      <c r="A28" s="4">
        <v>12</v>
      </c>
      <c r="B28" s="4">
        <v>25.28</v>
      </c>
      <c r="C28" s="4">
        <v>21.86</v>
      </c>
      <c r="D28" s="4">
        <f t="shared" si="1"/>
        <v>3.42</v>
      </c>
      <c r="E28" s="4">
        <f t="shared" si="0"/>
        <v>0.0934280780396835</v>
      </c>
      <c r="F28" s="4">
        <v>0.0478223177252471</v>
      </c>
      <c r="G28" s="4">
        <f>E28/F28</f>
        <v>1.95365014670461</v>
      </c>
      <c r="H28" s="4">
        <f>AVERAGE(G28:G30)</f>
        <v>1.66984956477525</v>
      </c>
    </row>
    <row r="29" spans="1:8">
      <c r="A29" s="4">
        <v>12</v>
      </c>
      <c r="B29" s="4">
        <v>25.4</v>
      </c>
      <c r="C29" s="4">
        <v>21.66</v>
      </c>
      <c r="D29" s="4">
        <f t="shared" si="1"/>
        <v>3.74</v>
      </c>
      <c r="E29" s="4">
        <f t="shared" si="0"/>
        <v>0.0748424190386831</v>
      </c>
      <c r="F29" s="4"/>
      <c r="G29" s="4">
        <f>E29/F28</f>
        <v>1.56501028387361</v>
      </c>
      <c r="H29" s="4"/>
    </row>
    <row r="30" spans="1:8">
      <c r="A30" s="4">
        <v>12</v>
      </c>
      <c r="B30" s="4">
        <v>25.46</v>
      </c>
      <c r="C30" s="4">
        <v>21.65</v>
      </c>
      <c r="D30" s="4">
        <f t="shared" si="1"/>
        <v>3.81</v>
      </c>
      <c r="E30" s="4">
        <f t="shared" si="0"/>
        <v>0.0712977322417764</v>
      </c>
      <c r="F30" s="4"/>
      <c r="G30" s="4">
        <f>E30/F28</f>
        <v>1.49088826374753</v>
      </c>
      <c r="H30" s="4"/>
    </row>
    <row r="31" spans="1:8">
      <c r="A31">
        <v>13</v>
      </c>
      <c r="B31" s="1">
        <v>26.01</v>
      </c>
      <c r="C31">
        <v>24.94</v>
      </c>
      <c r="D31" s="2">
        <f t="shared" si="1"/>
        <v>1.07</v>
      </c>
      <c r="E31" s="2">
        <f t="shared" si="0"/>
        <v>0.476318999021969</v>
      </c>
      <c r="F31">
        <v>0.0478223177252471</v>
      </c>
      <c r="G31" s="2">
        <f>E31/F31</f>
        <v>9.9601822261848</v>
      </c>
      <c r="H31" s="2">
        <f>AVERAGE(G31:G33)</f>
        <v>3.93201516816794</v>
      </c>
    </row>
    <row r="32" spans="1:8">
      <c r="A32">
        <v>13</v>
      </c>
      <c r="B32" s="1">
        <v>27.82</v>
      </c>
      <c r="C32">
        <v>23.83</v>
      </c>
      <c r="D32" s="2">
        <f t="shared" si="1"/>
        <v>3.99</v>
      </c>
      <c r="E32" s="2">
        <f t="shared" si="0"/>
        <v>0.0629347218785448</v>
      </c>
      <c r="G32" s="2">
        <f>E32/F31</f>
        <v>1.31601153754452</v>
      </c>
      <c r="H32" s="2"/>
    </row>
    <row r="33" spans="1:8">
      <c r="A33">
        <v>13</v>
      </c>
      <c r="B33" s="1">
        <v>28.79</v>
      </c>
      <c r="C33">
        <v>23.46</v>
      </c>
      <c r="D33" s="2">
        <f t="shared" si="1"/>
        <v>5.33</v>
      </c>
      <c r="E33" s="2">
        <f t="shared" si="0"/>
        <v>0.0248605151173412</v>
      </c>
      <c r="G33" s="2">
        <f>E33/F31</f>
        <v>0.519851740774506</v>
      </c>
      <c r="H33" s="2"/>
    </row>
    <row r="34" spans="1:8">
      <c r="A34">
        <v>14</v>
      </c>
      <c r="B34" s="1">
        <v>25.97</v>
      </c>
      <c r="C34">
        <v>23.43</v>
      </c>
      <c r="D34" s="2">
        <f t="shared" ref="D34:D65" si="2">B34-C34</f>
        <v>2.54</v>
      </c>
      <c r="E34" s="2">
        <f t="shared" si="0"/>
        <v>0.171942727267468</v>
      </c>
      <c r="F34">
        <v>0.0478223177252471</v>
      </c>
      <c r="G34" s="2">
        <f>E34/F34</f>
        <v>3.59544947727812</v>
      </c>
      <c r="H34" s="2">
        <f>AVERAGE(G34:G36)</f>
        <v>6.0996923739365</v>
      </c>
    </row>
    <row r="35" spans="1:8">
      <c r="A35">
        <v>14</v>
      </c>
      <c r="B35" s="1">
        <v>26.69</v>
      </c>
      <c r="C35">
        <v>23.86</v>
      </c>
      <c r="D35" s="2">
        <f t="shared" si="2"/>
        <v>2.83</v>
      </c>
      <c r="E35" s="2">
        <f t="shared" si="0"/>
        <v>0.140632310586101</v>
      </c>
      <c r="G35" s="2">
        <f>E35/F34</f>
        <v>2.94072552890627</v>
      </c>
      <c r="H35" s="2"/>
    </row>
    <row r="36" spans="1:8">
      <c r="A36">
        <v>14</v>
      </c>
      <c r="B36" s="1">
        <v>24.02</v>
      </c>
      <c r="C36">
        <v>23.19</v>
      </c>
      <c r="D36" s="2">
        <f t="shared" si="2"/>
        <v>0.829999999999998</v>
      </c>
      <c r="E36" s="2">
        <f t="shared" si="0"/>
        <v>0.562529242344405</v>
      </c>
      <c r="G36" s="2">
        <f>E36/F34</f>
        <v>11.7629021156251</v>
      </c>
      <c r="H36" s="2"/>
    </row>
    <row r="37" spans="1:8">
      <c r="A37">
        <v>15</v>
      </c>
      <c r="B37" s="1">
        <v>25.24</v>
      </c>
      <c r="C37">
        <v>21.72</v>
      </c>
      <c r="D37" s="2">
        <f t="shared" si="2"/>
        <v>3.52</v>
      </c>
      <c r="E37" s="2">
        <f t="shared" si="0"/>
        <v>0.0871714791469004</v>
      </c>
      <c r="F37">
        <v>0.0478223177252471</v>
      </c>
      <c r="G37" s="2">
        <f>E37/F37</f>
        <v>1.82282004079613</v>
      </c>
      <c r="H37" s="2">
        <f>AVERAGE(G37:G39)</f>
        <v>0.800812748494053</v>
      </c>
    </row>
    <row r="38" spans="1:8">
      <c r="A38">
        <v>15</v>
      </c>
      <c r="B38" s="1">
        <v>27.91</v>
      </c>
      <c r="C38">
        <v>22.01</v>
      </c>
      <c r="D38" s="2">
        <f t="shared" si="2"/>
        <v>5.9</v>
      </c>
      <c r="E38" s="2">
        <f t="shared" si="0"/>
        <v>0.0167464603521296</v>
      </c>
      <c r="G38" s="2">
        <f>E38/F37</f>
        <v>0.350180860081747</v>
      </c>
      <c r="H38" s="2"/>
    </row>
    <row r="39" spans="1:8">
      <c r="A39">
        <v>15</v>
      </c>
      <c r="B39" s="1">
        <v>28.01</v>
      </c>
      <c r="C39">
        <v>21.5</v>
      </c>
      <c r="D39" s="2">
        <f t="shared" si="2"/>
        <v>6.51</v>
      </c>
      <c r="E39" s="2">
        <f t="shared" si="0"/>
        <v>0.0109722255917031</v>
      </c>
      <c r="G39" s="2">
        <f>E39/F37</f>
        <v>0.229437344604284</v>
      </c>
      <c r="H39" s="2"/>
    </row>
    <row r="40" spans="1:8">
      <c r="A40">
        <v>16</v>
      </c>
      <c r="B40" s="1">
        <v>25.81</v>
      </c>
      <c r="C40">
        <v>23.24</v>
      </c>
      <c r="D40" s="2">
        <f t="shared" si="2"/>
        <v>2.57</v>
      </c>
      <c r="E40" s="2">
        <f t="shared" si="0"/>
        <v>0.168404197108211</v>
      </c>
      <c r="F40">
        <v>0.0478223177252471</v>
      </c>
      <c r="G40" s="2">
        <f>E40/F40</f>
        <v>3.5214561969945</v>
      </c>
      <c r="H40" s="2">
        <f>AVERAGE(G40:G42)</f>
        <v>5.66390937250099</v>
      </c>
    </row>
    <row r="41" spans="1:8">
      <c r="A41">
        <v>16</v>
      </c>
      <c r="B41" s="1">
        <v>24.23</v>
      </c>
      <c r="C41">
        <v>23.43</v>
      </c>
      <c r="D41" s="2">
        <f t="shared" si="2"/>
        <v>0.800000000000001</v>
      </c>
      <c r="E41" s="2">
        <f t="shared" si="0"/>
        <v>0.574349177498517</v>
      </c>
      <c r="G41" s="2">
        <f>E41/F40</f>
        <v>12.01006569356</v>
      </c>
      <c r="H41" s="2"/>
    </row>
    <row r="42" spans="1:8">
      <c r="A42">
        <v>16</v>
      </c>
      <c r="B42" s="1">
        <v>26.71</v>
      </c>
      <c r="C42">
        <v>22.87</v>
      </c>
      <c r="D42" s="2">
        <f t="shared" si="2"/>
        <v>3.84</v>
      </c>
      <c r="E42" s="2">
        <f t="shared" si="0"/>
        <v>0.0698304461295138</v>
      </c>
      <c r="G42" s="2">
        <f>E42/F40</f>
        <v>1.46020622694846</v>
      </c>
      <c r="H42" s="2"/>
    </row>
    <row r="43" spans="1:8">
      <c r="A43">
        <v>17</v>
      </c>
      <c r="B43" s="1">
        <v>24.68</v>
      </c>
      <c r="C43">
        <v>22.56</v>
      </c>
      <c r="D43" s="2">
        <f t="shared" si="2"/>
        <v>2.12</v>
      </c>
      <c r="E43" s="2">
        <f t="shared" si="0"/>
        <v>0.230046912656219</v>
      </c>
      <c r="F43">
        <v>0.0478223177252471</v>
      </c>
      <c r="G43" s="2">
        <f>E43/F43</f>
        <v>4.81045092749172</v>
      </c>
      <c r="H43" s="2">
        <f>AVERAGE(G43:G45)</f>
        <v>4.04783689506215</v>
      </c>
    </row>
    <row r="44" spans="1:8">
      <c r="A44">
        <v>17</v>
      </c>
      <c r="B44" s="1">
        <v>24.32</v>
      </c>
      <c r="C44">
        <v>22.12</v>
      </c>
      <c r="D44" s="2">
        <f t="shared" si="2"/>
        <v>2.2</v>
      </c>
      <c r="E44" s="2">
        <f t="shared" si="0"/>
        <v>0.217637640824031</v>
      </c>
      <c r="G44" s="2">
        <f>E44/F43</f>
        <v>4.55096388415178</v>
      </c>
      <c r="H44" s="2"/>
    </row>
    <row r="45" spans="1:8">
      <c r="A45">
        <v>17</v>
      </c>
      <c r="B45" s="1">
        <v>24.91</v>
      </c>
      <c r="C45">
        <v>22</v>
      </c>
      <c r="D45" s="2">
        <f t="shared" si="2"/>
        <v>2.91</v>
      </c>
      <c r="E45" s="2">
        <f t="shared" si="0"/>
        <v>0.13304627280667</v>
      </c>
      <c r="G45" s="2">
        <f>E45/F43</f>
        <v>2.78209587354295</v>
      </c>
      <c r="H45" s="2"/>
    </row>
    <row r="46" spans="1:8">
      <c r="A46">
        <v>18</v>
      </c>
      <c r="B46" s="1">
        <v>24.69</v>
      </c>
      <c r="C46">
        <v>22.61</v>
      </c>
      <c r="D46" s="2">
        <f t="shared" si="2"/>
        <v>2.08</v>
      </c>
      <c r="E46" s="2">
        <f t="shared" si="0"/>
        <v>0.236514411681399</v>
      </c>
      <c r="F46">
        <v>0.0478223177252471</v>
      </c>
      <c r="G46" s="2">
        <f>E46/F46</f>
        <v>4.94569111100473</v>
      </c>
      <c r="H46" s="2">
        <f>AVERAGE(G46:G48)</f>
        <v>8.61818793290494</v>
      </c>
    </row>
    <row r="47" spans="1:8">
      <c r="A47">
        <v>18</v>
      </c>
      <c r="B47" s="1">
        <v>23.85</v>
      </c>
      <c r="C47">
        <v>22.59</v>
      </c>
      <c r="D47" s="2">
        <f t="shared" si="2"/>
        <v>1.26</v>
      </c>
      <c r="E47" s="2">
        <f t="shared" si="0"/>
        <v>0.417543959714184</v>
      </c>
      <c r="G47" s="2">
        <f>E47/F46</f>
        <v>8.73115272482387</v>
      </c>
      <c r="H47" s="2"/>
    </row>
    <row r="48" spans="1:8">
      <c r="A48">
        <v>18</v>
      </c>
      <c r="B48" s="1">
        <v>23.24</v>
      </c>
      <c r="C48">
        <v>22.46</v>
      </c>
      <c r="D48" s="2">
        <f t="shared" si="2"/>
        <v>0.779999999999998</v>
      </c>
      <c r="E48" s="2">
        <f t="shared" si="0"/>
        <v>0.582366793234229</v>
      </c>
      <c r="G48" s="2">
        <f>E48/F46</f>
        <v>12.1777199628862</v>
      </c>
      <c r="H48" s="2"/>
    </row>
    <row r="49" spans="1:8">
      <c r="A49">
        <v>19</v>
      </c>
      <c r="B49" s="1">
        <v>27.12</v>
      </c>
      <c r="C49">
        <v>24.11</v>
      </c>
      <c r="D49" s="2">
        <f t="shared" si="2"/>
        <v>3.01</v>
      </c>
      <c r="E49" s="2">
        <f t="shared" si="0"/>
        <v>0.124136561929629</v>
      </c>
      <c r="F49">
        <v>0.0478223177252471</v>
      </c>
      <c r="G49" s="2">
        <f>E49/F49</f>
        <v>2.59578723563399</v>
      </c>
      <c r="H49" s="2">
        <f>AVERAGE(G49:G51)</f>
        <v>4.38688740941374</v>
      </c>
    </row>
    <row r="50" spans="1:8">
      <c r="A50">
        <v>19</v>
      </c>
      <c r="B50" s="1">
        <v>26.7</v>
      </c>
      <c r="C50">
        <v>24.11</v>
      </c>
      <c r="D50" s="2">
        <f t="shared" si="2"/>
        <v>2.59</v>
      </c>
      <c r="E50" s="2">
        <f t="shared" si="0"/>
        <v>0.166085726762064</v>
      </c>
      <c r="G50" s="2">
        <f>E50/F49</f>
        <v>3.47297526891678</v>
      </c>
      <c r="H50" s="2"/>
    </row>
    <row r="51" spans="1:8">
      <c r="A51">
        <v>19</v>
      </c>
      <c r="B51" s="1">
        <v>27.1</v>
      </c>
      <c r="C51">
        <v>25.54</v>
      </c>
      <c r="D51" s="2">
        <f t="shared" si="2"/>
        <v>1.56</v>
      </c>
      <c r="E51" s="2">
        <f t="shared" si="0"/>
        <v>0.339151081861917</v>
      </c>
      <c r="G51" s="2">
        <f>E51/F49</f>
        <v>7.09189972369046</v>
      </c>
      <c r="H51" s="2"/>
    </row>
    <row r="52" spans="1:8">
      <c r="A52" s="4">
        <v>20</v>
      </c>
      <c r="B52" s="4">
        <v>30.77</v>
      </c>
      <c r="C52" s="4">
        <v>27.31</v>
      </c>
      <c r="D52" s="4">
        <f t="shared" si="2"/>
        <v>3.46</v>
      </c>
      <c r="E52" s="4">
        <f t="shared" si="0"/>
        <v>0.0908732823325194</v>
      </c>
      <c r="F52" s="4">
        <v>0.0478223177252471</v>
      </c>
      <c r="G52" s="4">
        <f>E52/F52</f>
        <v>1.90022748070498</v>
      </c>
      <c r="H52" s="4">
        <f>AVERAGE(G52:G54)</f>
        <v>2.46023006676352</v>
      </c>
    </row>
    <row r="53" spans="1:8">
      <c r="A53" s="4">
        <v>20</v>
      </c>
      <c r="B53" s="4">
        <v>30.12</v>
      </c>
      <c r="C53" s="4">
        <v>27.28</v>
      </c>
      <c r="D53" s="4">
        <f t="shared" si="2"/>
        <v>2.84</v>
      </c>
      <c r="E53" s="4">
        <f t="shared" si="0"/>
        <v>0.139660892259028</v>
      </c>
      <c r="F53" s="4"/>
      <c r="G53" s="4">
        <f>E53/F52</f>
        <v>2.92041245389693</v>
      </c>
      <c r="H53" s="4"/>
    </row>
    <row r="54" spans="1:8">
      <c r="A54" s="4">
        <v>20</v>
      </c>
      <c r="B54" s="4">
        <v>30</v>
      </c>
      <c r="C54" s="4">
        <v>26.97</v>
      </c>
      <c r="D54" s="4">
        <f t="shared" si="2"/>
        <v>3.03</v>
      </c>
      <c r="E54" s="4">
        <f t="shared" si="0"/>
        <v>0.122427537198366</v>
      </c>
      <c r="F54" s="4"/>
      <c r="G54" s="4">
        <f>E54/F52</f>
        <v>2.56005026568865</v>
      </c>
      <c r="H54" s="4"/>
    </row>
    <row r="55" spans="1:8">
      <c r="A55" s="4">
        <v>21</v>
      </c>
      <c r="B55" s="4">
        <v>29.65</v>
      </c>
      <c r="C55" s="4">
        <v>25.57</v>
      </c>
      <c r="D55" s="4">
        <f t="shared" si="2"/>
        <v>4.08</v>
      </c>
      <c r="E55" s="4">
        <f t="shared" si="0"/>
        <v>0.0591286029203498</v>
      </c>
      <c r="F55" s="4">
        <v>0.0478223177252471</v>
      </c>
      <c r="G55" s="4">
        <f>E55/F55</f>
        <v>1.23642277775119</v>
      </c>
      <c r="H55" s="4">
        <f>AVERAGE(G55:G57)</f>
        <v>1.58621345153003</v>
      </c>
    </row>
    <row r="56" spans="1:8">
      <c r="A56" s="4">
        <v>21</v>
      </c>
      <c r="B56" s="4">
        <v>30.06</v>
      </c>
      <c r="C56" s="4">
        <v>26.46</v>
      </c>
      <c r="D56" s="4">
        <f t="shared" si="2"/>
        <v>3.6</v>
      </c>
      <c r="E56" s="4">
        <f t="shared" si="0"/>
        <v>0.082469244423306</v>
      </c>
      <c r="F56" s="4"/>
      <c r="G56" s="4">
        <f>E56/F55</f>
        <v>1.72449283819984</v>
      </c>
      <c r="H56" s="4"/>
    </row>
    <row r="57" spans="1:8">
      <c r="A57" s="4">
        <v>21</v>
      </c>
      <c r="B57" s="4">
        <v>29.33</v>
      </c>
      <c r="C57" s="4">
        <v>25.79</v>
      </c>
      <c r="D57" s="4">
        <f t="shared" si="2"/>
        <v>3.54</v>
      </c>
      <c r="E57" s="4">
        <f t="shared" si="0"/>
        <v>0.085971363633734</v>
      </c>
      <c r="F57" s="4"/>
      <c r="G57" s="4">
        <f>E57/F55</f>
        <v>1.79772473863906</v>
      </c>
      <c r="H57" s="4"/>
    </row>
    <row r="58" spans="1:8">
      <c r="A58" s="4">
        <v>22</v>
      </c>
      <c r="B58" s="4">
        <v>29.33</v>
      </c>
      <c r="C58" s="4">
        <v>22.68</v>
      </c>
      <c r="D58" s="4">
        <f t="shared" si="2"/>
        <v>6.65</v>
      </c>
      <c r="E58" s="4">
        <f t="shared" si="0"/>
        <v>0.00995750490093174</v>
      </c>
      <c r="F58" s="4">
        <v>0.0478223177252471</v>
      </c>
      <c r="G58" s="4">
        <f>E58/F58</f>
        <v>0.208218785173493</v>
      </c>
      <c r="H58" s="4">
        <f>AVERAGE(G58:G60)</f>
        <v>0.207819978032055</v>
      </c>
    </row>
    <row r="59" spans="1:8">
      <c r="A59" s="4">
        <v>22</v>
      </c>
      <c r="B59" s="4">
        <v>29.28</v>
      </c>
      <c r="C59" s="4">
        <v>22.75</v>
      </c>
      <c r="D59" s="4">
        <f t="shared" si="2"/>
        <v>6.53</v>
      </c>
      <c r="E59" s="4">
        <f t="shared" si="0"/>
        <v>0.0108211677196166</v>
      </c>
      <c r="F59" s="4"/>
      <c r="G59" s="4">
        <f>E59/F58</f>
        <v>0.226278612880858</v>
      </c>
      <c r="H59" s="4"/>
    </row>
    <row r="60" spans="1:8">
      <c r="A60" s="4">
        <v>22</v>
      </c>
      <c r="B60" s="4">
        <v>30.46</v>
      </c>
      <c r="C60" s="4">
        <v>23.67</v>
      </c>
      <c r="D60" s="4">
        <f t="shared" si="2"/>
        <v>6.79</v>
      </c>
      <c r="E60" s="4">
        <f t="shared" si="0"/>
        <v>0.00903662643676006</v>
      </c>
      <c r="F60" s="4"/>
      <c r="G60" s="4">
        <f>E60/F58</f>
        <v>0.188962536041814</v>
      </c>
      <c r="H60" s="4"/>
    </row>
    <row r="61" spans="1:8">
      <c r="A61" s="4">
        <v>23</v>
      </c>
      <c r="B61" s="4">
        <v>31.64</v>
      </c>
      <c r="C61" s="4">
        <v>26.41</v>
      </c>
      <c r="D61" s="4">
        <f t="shared" si="2"/>
        <v>5.23</v>
      </c>
      <c r="E61" s="4">
        <f t="shared" si="0"/>
        <v>0.0266448403677486</v>
      </c>
      <c r="F61" s="4">
        <v>0.0478223177252471</v>
      </c>
      <c r="G61" s="4">
        <f>E61/F61</f>
        <v>0.557163300215411</v>
      </c>
      <c r="H61" s="4">
        <f>AVERAGE(G61:G63)</f>
        <v>1.56819627179602</v>
      </c>
    </row>
    <row r="62" spans="1:8">
      <c r="A62" s="4">
        <v>23</v>
      </c>
      <c r="B62" s="4">
        <v>30.44</v>
      </c>
      <c r="C62" s="4">
        <v>27.89</v>
      </c>
      <c r="D62" s="4">
        <f t="shared" si="2"/>
        <v>2.55</v>
      </c>
      <c r="E62" s="4">
        <f t="shared" si="0"/>
        <v>0.170755032094299</v>
      </c>
      <c r="F62" s="4"/>
      <c r="G62" s="4">
        <f>E62/F61</f>
        <v>3.57061389360791</v>
      </c>
      <c r="H62" s="4"/>
    </row>
    <row r="63" spans="1:8">
      <c r="A63" s="4">
        <v>23</v>
      </c>
      <c r="B63" s="4">
        <v>31.56</v>
      </c>
      <c r="C63" s="4">
        <v>26.38</v>
      </c>
      <c r="D63" s="4">
        <f t="shared" si="2"/>
        <v>5.18</v>
      </c>
      <c r="E63" s="4">
        <f t="shared" si="0"/>
        <v>0.027584468634083</v>
      </c>
      <c r="F63" s="4"/>
      <c r="G63" s="4">
        <f>E63/F61</f>
        <v>0.576811621564719</v>
      </c>
      <c r="H63" s="4"/>
    </row>
    <row r="64" spans="1:8">
      <c r="A64" s="4">
        <v>24</v>
      </c>
      <c r="B64" s="4">
        <v>32.83</v>
      </c>
      <c r="C64" s="4">
        <v>29.88</v>
      </c>
      <c r="D64" s="4">
        <f t="shared" si="2"/>
        <v>2.95</v>
      </c>
      <c r="E64" s="4">
        <f t="shared" si="0"/>
        <v>0.129408115480172</v>
      </c>
      <c r="F64" s="4">
        <v>0.0478223177252471</v>
      </c>
      <c r="G64" s="4">
        <f>E64/F64</f>
        <v>2.70601931557686</v>
      </c>
      <c r="H64" s="4">
        <f>AVERAGE(G64:G66)</f>
        <v>3.67631894747006</v>
      </c>
    </row>
    <row r="65" spans="1:8">
      <c r="A65" s="4">
        <v>24</v>
      </c>
      <c r="B65" s="4">
        <v>32.44</v>
      </c>
      <c r="C65" s="4">
        <v>28.41</v>
      </c>
      <c r="D65" s="4">
        <f t="shared" si="2"/>
        <v>4.03</v>
      </c>
      <c r="E65" s="4">
        <f t="shared" ref="E65:E84" si="3">2^-D65</f>
        <v>0.061213768599183</v>
      </c>
      <c r="F65" s="4"/>
      <c r="G65" s="4">
        <f>E65/F64</f>
        <v>1.28002513284433</v>
      </c>
      <c r="H65" s="4"/>
    </row>
    <row r="66" spans="1:8">
      <c r="A66" s="4">
        <v>24</v>
      </c>
      <c r="B66" s="4">
        <v>30.63</v>
      </c>
      <c r="C66" s="4">
        <v>29.06</v>
      </c>
      <c r="D66" s="4">
        <f t="shared" ref="D66:D84" si="4">B66-C66</f>
        <v>1.57</v>
      </c>
      <c r="E66" s="4">
        <f t="shared" si="3"/>
        <v>0.336808394216423</v>
      </c>
      <c r="F66" s="4"/>
      <c r="G66" s="4">
        <f>E66/F64</f>
        <v>7.042912393989</v>
      </c>
      <c r="H66" s="4"/>
    </row>
    <row r="67" spans="1:8">
      <c r="A67" s="4">
        <v>25</v>
      </c>
      <c r="B67" s="4">
        <v>30.06</v>
      </c>
      <c r="C67" s="4">
        <v>27.31</v>
      </c>
      <c r="D67" s="4">
        <f t="shared" si="4"/>
        <v>2.75</v>
      </c>
      <c r="E67" s="4">
        <f t="shared" si="3"/>
        <v>0.14865088937534</v>
      </c>
      <c r="F67" s="4">
        <v>0.0478223177252471</v>
      </c>
      <c r="G67" s="4">
        <f>E67/F67</f>
        <v>3.10839993639334</v>
      </c>
      <c r="H67" s="4">
        <f>AVERAGE(G67:G69)</f>
        <v>2.38920782626015</v>
      </c>
    </row>
    <row r="68" spans="1:8">
      <c r="A68" s="4">
        <v>25</v>
      </c>
      <c r="B68" s="4">
        <v>31.06</v>
      </c>
      <c r="C68" s="4">
        <v>28.12</v>
      </c>
      <c r="D68" s="4">
        <f t="shared" si="4"/>
        <v>2.94</v>
      </c>
      <c r="E68" s="4">
        <f t="shared" si="3"/>
        <v>0.13030822010514</v>
      </c>
      <c r="F68" s="4"/>
      <c r="G68" s="4">
        <f>E68/F67</f>
        <v>2.7248411683808</v>
      </c>
      <c r="H68" s="4"/>
    </row>
    <row r="69" spans="1:8">
      <c r="A69" s="4">
        <v>25</v>
      </c>
      <c r="B69" s="4">
        <v>32.06</v>
      </c>
      <c r="C69" s="4">
        <v>28.09</v>
      </c>
      <c r="D69" s="4">
        <f t="shared" si="4"/>
        <v>3.97</v>
      </c>
      <c r="E69" s="4">
        <f t="shared" si="3"/>
        <v>0.0638132578566995</v>
      </c>
      <c r="F69" s="4"/>
      <c r="G69" s="4">
        <f>E69/F67</f>
        <v>1.33438237400631</v>
      </c>
      <c r="H69" s="4"/>
    </row>
    <row r="70" spans="1:8">
      <c r="A70">
        <v>26</v>
      </c>
      <c r="B70">
        <v>23.03</v>
      </c>
      <c r="C70">
        <v>22.41</v>
      </c>
      <c r="D70" s="2">
        <f t="shared" si="4"/>
        <v>0.620000000000001</v>
      </c>
      <c r="E70">
        <f t="shared" si="3"/>
        <v>0.650670927720966</v>
      </c>
      <c r="F70">
        <v>0.0478223177252471</v>
      </c>
      <c r="G70">
        <f>E70/F70</f>
        <v>13.606009885578</v>
      </c>
      <c r="H70">
        <f>AVERAGE(G70:G72)</f>
        <v>5.95568152019244</v>
      </c>
    </row>
    <row r="71" spans="1:7">
      <c r="A71">
        <v>26</v>
      </c>
      <c r="B71">
        <v>24.96</v>
      </c>
      <c r="C71">
        <v>22.09</v>
      </c>
      <c r="D71" s="2">
        <f t="shared" si="4"/>
        <v>2.87</v>
      </c>
      <c r="E71">
        <f t="shared" si="3"/>
        <v>0.136786712657592</v>
      </c>
      <c r="G71">
        <f>E71/F70</f>
        <v>2.8603112346723</v>
      </c>
    </row>
    <row r="72" spans="1:7">
      <c r="A72">
        <v>26</v>
      </c>
      <c r="B72">
        <v>26.44</v>
      </c>
      <c r="C72">
        <v>22.54</v>
      </c>
      <c r="D72" s="2">
        <f t="shared" si="4"/>
        <v>3.9</v>
      </c>
      <c r="E72">
        <f t="shared" si="3"/>
        <v>0.0669858414085182</v>
      </c>
      <c r="G72">
        <f>E72/F70</f>
        <v>1.40072344032698</v>
      </c>
    </row>
    <row r="73" spans="1:8">
      <c r="A73">
        <v>27</v>
      </c>
      <c r="B73">
        <v>25.91</v>
      </c>
      <c r="C73">
        <v>23.29</v>
      </c>
      <c r="D73" s="2">
        <f t="shared" si="4"/>
        <v>2.62</v>
      </c>
      <c r="E73">
        <f t="shared" si="3"/>
        <v>0.162667731930242</v>
      </c>
      <c r="F73">
        <v>0.0478223177252471</v>
      </c>
      <c r="G73">
        <f>E73/F73</f>
        <v>3.40150247139451</v>
      </c>
      <c r="H73">
        <f>AVERAGE(G73:G75)</f>
        <v>3.00406211195045</v>
      </c>
    </row>
    <row r="74" spans="1:7">
      <c r="A74">
        <v>27</v>
      </c>
      <c r="B74">
        <v>24.55</v>
      </c>
      <c r="C74">
        <v>22.09</v>
      </c>
      <c r="D74" s="2">
        <f t="shared" si="4"/>
        <v>2.46</v>
      </c>
      <c r="E74">
        <f t="shared" si="3"/>
        <v>0.181746564665039</v>
      </c>
      <c r="G74">
        <f>E74/F73</f>
        <v>3.80045496140996</v>
      </c>
    </row>
    <row r="75" spans="1:7">
      <c r="A75">
        <v>27</v>
      </c>
      <c r="B75">
        <v>26.38</v>
      </c>
      <c r="C75">
        <v>22.85</v>
      </c>
      <c r="D75" s="2">
        <f t="shared" si="4"/>
        <v>3.53</v>
      </c>
      <c r="E75">
        <f t="shared" si="3"/>
        <v>0.0865693417569329</v>
      </c>
      <c r="G75">
        <f>E75/F73</f>
        <v>1.81022890304687</v>
      </c>
    </row>
    <row r="76" spans="1:8">
      <c r="A76">
        <v>28</v>
      </c>
      <c r="B76">
        <v>25.11</v>
      </c>
      <c r="C76">
        <v>23.06</v>
      </c>
      <c r="D76" s="2">
        <f t="shared" si="4"/>
        <v>2.05</v>
      </c>
      <c r="E76">
        <f t="shared" si="3"/>
        <v>0.241484082231211</v>
      </c>
      <c r="F76">
        <v>0.0478223177252471</v>
      </c>
      <c r="G76">
        <f>E76/F76</f>
        <v>5.04961059433812</v>
      </c>
      <c r="H76">
        <f>AVERAGE(G76:G78)</f>
        <v>12.6950911202356</v>
      </c>
    </row>
    <row r="77" spans="1:7">
      <c r="A77">
        <v>28</v>
      </c>
      <c r="B77">
        <v>24.46</v>
      </c>
      <c r="C77">
        <v>21.47</v>
      </c>
      <c r="D77" s="2">
        <f t="shared" si="4"/>
        <v>2.99</v>
      </c>
      <c r="E77">
        <f t="shared" si="3"/>
        <v>0.12586944375709</v>
      </c>
      <c r="G77">
        <f>E77/F76</f>
        <v>2.63202307508903</v>
      </c>
    </row>
    <row r="78" spans="1:7">
      <c r="A78">
        <v>28</v>
      </c>
      <c r="B78">
        <v>24.32</v>
      </c>
      <c r="C78">
        <v>24.86</v>
      </c>
      <c r="D78" s="2">
        <f t="shared" si="4"/>
        <v>-0.539999999999999</v>
      </c>
      <c r="E78">
        <f t="shared" si="3"/>
        <v>1.45397251732031</v>
      </c>
      <c r="G78">
        <f>E78/F76</f>
        <v>30.4036396912797</v>
      </c>
    </row>
    <row r="79" spans="1:8">
      <c r="A79">
        <v>29</v>
      </c>
      <c r="B79">
        <v>25.88</v>
      </c>
      <c r="C79">
        <v>25.98</v>
      </c>
      <c r="D79" s="2">
        <f t="shared" si="4"/>
        <v>-0.100000000000001</v>
      </c>
      <c r="E79">
        <f t="shared" si="3"/>
        <v>1.07177346253629</v>
      </c>
      <c r="F79">
        <v>0.0478223177252471</v>
      </c>
      <c r="G79">
        <f>E79/F79</f>
        <v>22.4115750452318</v>
      </c>
      <c r="H79">
        <f>AVERAGE(G79:G81)</f>
        <v>24.4357925846361</v>
      </c>
    </row>
    <row r="80" spans="1:7">
      <c r="A80">
        <v>29</v>
      </c>
      <c r="B80">
        <v>26.46</v>
      </c>
      <c r="C80">
        <v>26.46</v>
      </c>
      <c r="D80" s="2">
        <f t="shared" si="4"/>
        <v>0</v>
      </c>
      <c r="E80">
        <f t="shared" si="3"/>
        <v>1</v>
      </c>
      <c r="G80">
        <f>E80/F79</f>
        <v>20.9107389095043</v>
      </c>
    </row>
    <row r="81" spans="1:7">
      <c r="A81">
        <v>29</v>
      </c>
      <c r="B81">
        <v>26.25</v>
      </c>
      <c r="C81">
        <v>26.77</v>
      </c>
      <c r="D81" s="2">
        <f t="shared" si="4"/>
        <v>-0.52</v>
      </c>
      <c r="E81">
        <f t="shared" si="3"/>
        <v>1.43395524801583</v>
      </c>
      <c r="G81">
        <f>E81/F79</f>
        <v>29.9850637991724</v>
      </c>
    </row>
    <row r="82" spans="1:8">
      <c r="A82">
        <v>30</v>
      </c>
      <c r="B82">
        <v>27.74</v>
      </c>
      <c r="C82">
        <v>23.31</v>
      </c>
      <c r="D82" s="2">
        <f t="shared" si="4"/>
        <v>4.43</v>
      </c>
      <c r="E82">
        <f t="shared" si="3"/>
        <v>0.0463913615821578</v>
      </c>
      <c r="F82">
        <v>0.0478223177252471</v>
      </c>
      <c r="G82">
        <f>E82/F82</f>
        <v>0.970077649700908</v>
      </c>
      <c r="H82">
        <f>AVERAGE(G82:G84)</f>
        <v>6.07800158253959</v>
      </c>
    </row>
    <row r="83" spans="1:7">
      <c r="A83">
        <v>30</v>
      </c>
      <c r="B83">
        <v>27.46</v>
      </c>
      <c r="C83">
        <v>24.55</v>
      </c>
      <c r="D83" s="2">
        <f t="shared" si="4"/>
        <v>2.91</v>
      </c>
      <c r="E83">
        <f t="shared" si="3"/>
        <v>0.13304627280667</v>
      </c>
      <c r="G83">
        <f>E83/F82</f>
        <v>2.78209587354295</v>
      </c>
    </row>
    <row r="84" spans="1:7">
      <c r="A84">
        <v>30</v>
      </c>
      <c r="B84">
        <v>26.43</v>
      </c>
      <c r="C84" s="5">
        <v>25.9</v>
      </c>
      <c r="D84" s="2">
        <f t="shared" si="4"/>
        <v>0.530000000000001</v>
      </c>
      <c r="E84">
        <f t="shared" si="3"/>
        <v>0.692554734055462</v>
      </c>
      <c r="G84">
        <f>E84/F82</f>
        <v>14.4818312243749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`爱笑着说随便</cp:lastModifiedBy>
  <dcterms:created xsi:type="dcterms:W3CDTF">2023-05-12T11:15:00Z</dcterms:created>
  <dcterms:modified xsi:type="dcterms:W3CDTF">2024-09-28T15:14:26Z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5D62194196214EC6AFD654B6D9A81CA5_12</vt:lpwstr>
  </property>
</Properties>
</file>