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sb27\OneDrive - University of St Andrews\Postdoc related\Adsorption Experiments\All data to be uploaded in Database\"/>
    </mc:Choice>
  </mc:AlternateContent>
  <xr:revisionPtr revIDLastSave="0" documentId="13_ncr:1_{72BF3F27-53C1-47A1-90C2-E830A1B69B8A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</calcChain>
</file>

<file path=xl/sharedStrings.xml><?xml version="1.0" encoding="utf-8"?>
<sst xmlns="http://schemas.openxmlformats.org/spreadsheetml/2006/main" count="73" uniqueCount="42">
  <si>
    <t>Samples</t>
  </si>
  <si>
    <t xml:space="preserve">Location </t>
  </si>
  <si>
    <t>IC-ICPMS (EDTA-NaOH extract)</t>
  </si>
  <si>
    <t>ICPMS/ICP-OES (whole rock)</t>
  </si>
  <si>
    <t>PO2 (ppb)</t>
  </si>
  <si>
    <t>Avg PO3 (ppb)</t>
  </si>
  <si>
    <t>SD PO3 (ppb)</t>
  </si>
  <si>
    <t>Avg PO4 (ppb)</t>
  </si>
  <si>
    <t>SD PO4 (ppb)</t>
  </si>
  <si>
    <t>Avg P2O7 (ppb)</t>
  </si>
  <si>
    <t>SD P2O7 (ppb)</t>
  </si>
  <si>
    <t>Fe (wt%)</t>
  </si>
  <si>
    <t>P (ppm)</t>
  </si>
  <si>
    <t>BIF 6-4</t>
  </si>
  <si>
    <t>Kuruman Iron Formation, South Africa</t>
  </si>
  <si>
    <t>BDL</t>
  </si>
  <si>
    <t>BIF 6-14</t>
  </si>
  <si>
    <t>BIF 6-29</t>
  </si>
  <si>
    <t>BIF 6-39</t>
  </si>
  <si>
    <t>BIF 6-55</t>
  </si>
  <si>
    <t>BIF 6-79</t>
  </si>
  <si>
    <t>BIF 6-100</t>
  </si>
  <si>
    <t>WRLI-1</t>
  </si>
  <si>
    <t>Marra Mamba, Hamersley Group,
Western Australia</t>
  </si>
  <si>
    <t>WRLI-3</t>
  </si>
  <si>
    <t>WRLI-4</t>
  </si>
  <si>
    <t>WRLI-7</t>
  </si>
  <si>
    <t>DGMI-1</t>
  </si>
  <si>
    <t>Dales Gorge Member, Brockman Iron Formation, Hamersley Group, Western Australia</t>
  </si>
  <si>
    <t>DGMI-2</t>
  </si>
  <si>
    <t>DGMI-6</t>
  </si>
  <si>
    <t>DGMI-7</t>
  </si>
  <si>
    <t>DGMI-8</t>
  </si>
  <si>
    <t>DGMI-16</t>
  </si>
  <si>
    <t>DD-98-2</t>
  </si>
  <si>
    <t xml:space="preserve">Joffre Member, Brockman Iron Formation, Hamersley Group, Western Australia </t>
  </si>
  <si>
    <t>DD-98-7</t>
  </si>
  <si>
    <t>DD-98-19B</t>
  </si>
  <si>
    <t>DD-98-27</t>
  </si>
  <si>
    <t>Avg PO3 (ppm)</t>
  </si>
  <si>
    <t>Avg PO4 (ppm)</t>
  </si>
  <si>
    <t>Avg P2O7 (ppm)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</si>
</sst>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F27" sqref="F27"/>
    </sheetView>
  </sheetViews>
  <sheetFormatPr defaultRowHeight="15.05" x14ac:dyDescent="0.3"/>
  <cols>
    <col min="1" max="1" width="9.88671875" bestFit="1" customWidth="1"/>
    <col min="2" max="2" width="22.44140625" customWidth="1"/>
    <col min="3" max="3" width="11.5546875" customWidth="1"/>
    <col min="4" max="4" width="12.5546875" bestFit="1" customWidth="1"/>
    <col min="5" max="5" width="12.5546875" customWidth="1"/>
    <col min="6" max="6" width="12.5546875" bestFit="1" customWidth="1"/>
    <col min="7" max="7" width="14.6640625" bestFit="1" customWidth="1"/>
    <col min="8" max="8" width="14.6640625" customWidth="1"/>
    <col min="9" max="9" width="14.6640625" bestFit="1" customWidth="1"/>
    <col min="10" max="10" width="13.44140625" bestFit="1" customWidth="1"/>
    <col min="11" max="11" width="13.88671875" bestFit="1" customWidth="1"/>
    <col min="12" max="12" width="12.5546875" bestFit="1" customWidth="1"/>
    <col min="13" max="14" width="14.33203125" customWidth="1"/>
  </cols>
  <sheetData>
    <row r="1" spans="1:14" x14ac:dyDescent="0.3">
      <c r="A1" s="6" t="s">
        <v>0</v>
      </c>
      <c r="B1" s="6" t="s">
        <v>1</v>
      </c>
      <c r="C1" s="7" t="s">
        <v>2</v>
      </c>
      <c r="D1" s="7"/>
      <c r="E1" s="7"/>
      <c r="F1" s="7"/>
      <c r="G1" s="7"/>
      <c r="H1" s="7"/>
      <c r="I1" s="7"/>
      <c r="J1" s="7"/>
      <c r="K1" s="7"/>
      <c r="L1" s="7"/>
      <c r="M1" s="7" t="s">
        <v>3</v>
      </c>
      <c r="N1" s="7"/>
    </row>
    <row r="2" spans="1:14" s="1" customFormat="1" x14ac:dyDescent="0.3">
      <c r="A2" s="6"/>
      <c r="B2" s="6"/>
      <c r="C2" s="1" t="s">
        <v>4</v>
      </c>
      <c r="D2" s="1" t="s">
        <v>5</v>
      </c>
      <c r="E2" s="1" t="s">
        <v>39</v>
      </c>
      <c r="F2" s="1" t="s">
        <v>6</v>
      </c>
      <c r="G2" s="1" t="s">
        <v>7</v>
      </c>
      <c r="H2" s="1" t="s">
        <v>40</v>
      </c>
      <c r="I2" s="1" t="s">
        <v>8</v>
      </c>
      <c r="J2" s="1" t="s">
        <v>9</v>
      </c>
      <c r="K2" s="1" t="s">
        <v>41</v>
      </c>
      <c r="L2" s="1" t="s">
        <v>10</v>
      </c>
      <c r="M2" s="1" t="s">
        <v>11</v>
      </c>
      <c r="N2" s="1" t="s">
        <v>12</v>
      </c>
    </row>
    <row r="3" spans="1:14" x14ac:dyDescent="0.3">
      <c r="A3" t="s">
        <v>13</v>
      </c>
      <c r="B3" s="5" t="s">
        <v>14</v>
      </c>
      <c r="C3" s="2" t="s">
        <v>15</v>
      </c>
      <c r="D3" s="3">
        <v>370.16066180877061</v>
      </c>
      <c r="E3" s="8">
        <f>D3/1000</f>
        <v>0.37016066180877061</v>
      </c>
      <c r="F3" s="3">
        <v>24.571230568375395</v>
      </c>
      <c r="G3" s="3">
        <v>1590.0412718114151</v>
      </c>
      <c r="H3" s="8">
        <f>G3/1000</f>
        <v>1.590041271811415</v>
      </c>
      <c r="I3" s="3">
        <v>546.74890855545448</v>
      </c>
      <c r="J3" s="3">
        <v>125.80592937314731</v>
      </c>
      <c r="K3" s="8">
        <f>J3/1000</f>
        <v>0.1258059293731473</v>
      </c>
      <c r="L3" s="3">
        <v>14.627532149603228</v>
      </c>
      <c r="M3">
        <v>35.299999999999997</v>
      </c>
      <c r="N3">
        <v>70</v>
      </c>
    </row>
    <row r="4" spans="1:14" x14ac:dyDescent="0.3">
      <c r="A4" t="s">
        <v>16</v>
      </c>
      <c r="B4" s="5"/>
      <c r="C4" s="2" t="s">
        <v>15</v>
      </c>
      <c r="D4" s="3">
        <v>323.22861343839628</v>
      </c>
      <c r="E4" s="8">
        <f t="shared" ref="E4:E23" si="0">D4/1000</f>
        <v>0.32322861343839626</v>
      </c>
      <c r="F4" s="3">
        <v>6.0652125533846144</v>
      </c>
      <c r="G4" s="3">
        <v>7676.4377275905299</v>
      </c>
      <c r="H4" s="8">
        <f t="shared" ref="H4:H23" si="1">G4/1000</f>
        <v>7.67643772759053</v>
      </c>
      <c r="I4" s="3">
        <v>1789.0247228951862</v>
      </c>
      <c r="J4" s="3">
        <v>281.27293546763372</v>
      </c>
      <c r="K4" s="8">
        <f t="shared" ref="K4:K23" si="2">J4/1000</f>
        <v>0.28127293546763371</v>
      </c>
      <c r="L4" s="3">
        <v>102.86169029613369</v>
      </c>
      <c r="M4">
        <v>26.8</v>
      </c>
      <c r="N4">
        <v>260</v>
      </c>
    </row>
    <row r="5" spans="1:14" x14ac:dyDescent="0.3">
      <c r="A5" t="s">
        <v>17</v>
      </c>
      <c r="B5" s="5"/>
      <c r="C5" s="2" t="s">
        <v>15</v>
      </c>
      <c r="D5" s="3">
        <v>205.77848395360559</v>
      </c>
      <c r="E5" s="8">
        <f t="shared" si="0"/>
        <v>0.2057784839536056</v>
      </c>
      <c r="F5" s="3">
        <v>40.986427270483574</v>
      </c>
      <c r="G5" s="3">
        <v>11473.587022053434</v>
      </c>
      <c r="H5" s="8">
        <f t="shared" si="1"/>
        <v>11.473587022053435</v>
      </c>
      <c r="I5" s="3">
        <v>646.45039766289801</v>
      </c>
      <c r="J5" s="3">
        <v>77.187353256489629</v>
      </c>
      <c r="K5" s="8">
        <f t="shared" si="2"/>
        <v>7.7187353256489635E-2</v>
      </c>
      <c r="L5" s="3">
        <v>44.896268304429718</v>
      </c>
      <c r="M5">
        <v>38.799999999999997</v>
      </c>
      <c r="N5">
        <v>600</v>
      </c>
    </row>
    <row r="6" spans="1:14" x14ac:dyDescent="0.3">
      <c r="A6" t="s">
        <v>18</v>
      </c>
      <c r="B6" s="5"/>
      <c r="C6" s="2" t="s">
        <v>15</v>
      </c>
      <c r="D6" s="3">
        <v>360.39543364330967</v>
      </c>
      <c r="E6" s="8">
        <f t="shared" si="0"/>
        <v>0.36039543364330967</v>
      </c>
      <c r="F6" s="3">
        <v>98.802313209425009</v>
      </c>
      <c r="G6" s="3">
        <v>5250.1244105503501</v>
      </c>
      <c r="H6" s="8">
        <f t="shared" si="1"/>
        <v>5.2501244105503497</v>
      </c>
      <c r="I6" s="3">
        <v>433.65442394308297</v>
      </c>
      <c r="J6" s="3">
        <v>273.98799648779789</v>
      </c>
      <c r="K6" s="8">
        <f t="shared" si="2"/>
        <v>0.27398799648779787</v>
      </c>
      <c r="L6" s="3">
        <v>39.998973424390257</v>
      </c>
      <c r="M6">
        <v>41.5</v>
      </c>
      <c r="N6">
        <v>130</v>
      </c>
    </row>
    <row r="7" spans="1:14" x14ac:dyDescent="0.3">
      <c r="A7" t="s">
        <v>19</v>
      </c>
      <c r="B7" s="5"/>
      <c r="C7" s="2" t="s">
        <v>15</v>
      </c>
      <c r="D7" s="3">
        <v>228.82272975274259</v>
      </c>
      <c r="E7" s="8">
        <f t="shared" si="0"/>
        <v>0.22882272975274259</v>
      </c>
      <c r="F7" s="3">
        <v>88.783701915809417</v>
      </c>
      <c r="G7" s="3">
        <v>28425.195895104902</v>
      </c>
      <c r="H7" s="8">
        <f t="shared" si="1"/>
        <v>28.425195895104903</v>
      </c>
      <c r="I7" s="3">
        <v>4712.3256702184153</v>
      </c>
      <c r="J7" s="3">
        <v>263.25187949211312</v>
      </c>
      <c r="K7" s="8">
        <f t="shared" si="2"/>
        <v>0.26325187949211309</v>
      </c>
      <c r="L7" s="3">
        <v>42.399869707274085</v>
      </c>
      <c r="M7">
        <v>22.8</v>
      </c>
      <c r="N7">
        <v>950</v>
      </c>
    </row>
    <row r="8" spans="1:14" x14ac:dyDescent="0.3">
      <c r="A8" t="s">
        <v>20</v>
      </c>
      <c r="B8" s="5"/>
      <c r="C8" s="2" t="s">
        <v>15</v>
      </c>
      <c r="D8" s="3">
        <v>315.00769458232253</v>
      </c>
      <c r="E8" s="8">
        <f t="shared" si="0"/>
        <v>0.31500769458232253</v>
      </c>
      <c r="F8" s="3">
        <v>160.17666398956561</v>
      </c>
      <c r="G8" s="3">
        <v>7019.5080989507787</v>
      </c>
      <c r="H8" s="8">
        <f t="shared" si="1"/>
        <v>7.0195080989507783</v>
      </c>
      <c r="I8" s="3">
        <v>1791.2907309945258</v>
      </c>
      <c r="J8" s="3">
        <v>108.78892477748104</v>
      </c>
      <c r="K8" s="8">
        <f t="shared" si="2"/>
        <v>0.10878892477748105</v>
      </c>
      <c r="L8" s="3">
        <v>118.49543379697278</v>
      </c>
      <c r="M8">
        <v>44.3</v>
      </c>
      <c r="N8">
        <v>300</v>
      </c>
    </row>
    <row r="9" spans="1:14" x14ac:dyDescent="0.3">
      <c r="A9" t="s">
        <v>21</v>
      </c>
      <c r="B9" s="5"/>
      <c r="C9" s="2" t="s">
        <v>15</v>
      </c>
      <c r="D9" s="3">
        <v>224.15697599274694</v>
      </c>
      <c r="E9" s="8">
        <f t="shared" si="0"/>
        <v>0.22415697599274695</v>
      </c>
      <c r="F9" s="3">
        <v>32.829375896306935</v>
      </c>
      <c r="G9" s="3">
        <v>9572.8257552033756</v>
      </c>
      <c r="H9" s="8">
        <f t="shared" si="1"/>
        <v>9.5728257552033753</v>
      </c>
      <c r="I9" s="3">
        <v>1143.0737132602515</v>
      </c>
      <c r="J9" s="3">
        <v>179.78531478662512</v>
      </c>
      <c r="K9" s="8">
        <f t="shared" si="2"/>
        <v>0.17978531478662513</v>
      </c>
      <c r="L9" s="3">
        <v>55.324005375296245</v>
      </c>
      <c r="M9">
        <v>44.8</v>
      </c>
      <c r="N9">
        <v>240</v>
      </c>
    </row>
    <row r="10" spans="1:14" x14ac:dyDescent="0.3">
      <c r="A10" t="s">
        <v>22</v>
      </c>
      <c r="B10" s="5" t="s">
        <v>23</v>
      </c>
      <c r="C10" s="2" t="s">
        <v>15</v>
      </c>
      <c r="D10" s="3">
        <v>234.34967314463438</v>
      </c>
      <c r="E10" s="8">
        <f t="shared" si="0"/>
        <v>0.23434967314463437</v>
      </c>
      <c r="F10" s="3">
        <v>35.679135013168178</v>
      </c>
      <c r="G10" s="3">
        <v>4123.1284157657483</v>
      </c>
      <c r="H10" s="8">
        <f t="shared" si="1"/>
        <v>4.1231284157657484</v>
      </c>
      <c r="I10" s="3">
        <v>666.58140854813553</v>
      </c>
      <c r="J10" s="3">
        <v>37.084388787416884</v>
      </c>
      <c r="K10" s="8">
        <f t="shared" si="2"/>
        <v>3.7084388787416885E-2</v>
      </c>
      <c r="L10" s="3">
        <v>17.089906516154318</v>
      </c>
      <c r="M10">
        <v>43.6</v>
      </c>
      <c r="N10">
        <v>320</v>
      </c>
    </row>
    <row r="11" spans="1:14" x14ac:dyDescent="0.3">
      <c r="A11" t="s">
        <v>24</v>
      </c>
      <c r="B11" s="5"/>
      <c r="C11" s="2" t="s">
        <v>15</v>
      </c>
      <c r="D11" s="3">
        <v>241.86892206624844</v>
      </c>
      <c r="E11" s="8">
        <f t="shared" si="0"/>
        <v>0.24186892206624844</v>
      </c>
      <c r="F11" s="3">
        <v>36.615801453333724</v>
      </c>
      <c r="G11" s="3">
        <v>10078.058486546615</v>
      </c>
      <c r="H11" s="8">
        <f t="shared" si="1"/>
        <v>10.078058486546615</v>
      </c>
      <c r="I11" s="3">
        <v>496.87983781830889</v>
      </c>
      <c r="J11" s="3">
        <v>30.161686517891116</v>
      </c>
      <c r="K11" s="8">
        <f t="shared" si="2"/>
        <v>3.0161686517891115E-2</v>
      </c>
      <c r="L11" s="3">
        <v>4.0777490761603978</v>
      </c>
      <c r="M11">
        <v>30.4</v>
      </c>
      <c r="N11">
        <v>1090</v>
      </c>
    </row>
    <row r="12" spans="1:14" x14ac:dyDescent="0.3">
      <c r="A12" t="s">
        <v>25</v>
      </c>
      <c r="B12" s="5"/>
      <c r="C12" s="2" t="s">
        <v>15</v>
      </c>
      <c r="D12" s="3">
        <v>344.63908331736798</v>
      </c>
      <c r="E12" s="8">
        <f t="shared" si="0"/>
        <v>0.34463908331736798</v>
      </c>
      <c r="F12" s="3">
        <v>126.03968836634871</v>
      </c>
      <c r="G12" s="3">
        <v>3317.6210374136954</v>
      </c>
      <c r="H12" s="8">
        <f t="shared" si="1"/>
        <v>3.3176210374136952</v>
      </c>
      <c r="I12" s="3">
        <v>73.496853130464416</v>
      </c>
      <c r="J12" s="3">
        <v>87.363092618887435</v>
      </c>
      <c r="K12" s="8">
        <f t="shared" si="2"/>
        <v>8.7363092618887431E-2</v>
      </c>
      <c r="L12" s="3">
        <v>1.7678844643125349</v>
      </c>
      <c r="M12">
        <v>50</v>
      </c>
      <c r="N12">
        <v>160</v>
      </c>
    </row>
    <row r="13" spans="1:14" x14ac:dyDescent="0.3">
      <c r="A13" t="s">
        <v>26</v>
      </c>
      <c r="B13" s="5"/>
      <c r="C13" s="2" t="s">
        <v>15</v>
      </c>
      <c r="D13" s="3">
        <v>246.680705563716</v>
      </c>
      <c r="E13" s="8">
        <f t="shared" si="0"/>
        <v>0.24668070556371599</v>
      </c>
      <c r="F13" s="3">
        <v>104.40216364900701</v>
      </c>
      <c r="G13" s="3">
        <v>11616.59754552957</v>
      </c>
      <c r="H13" s="8">
        <f t="shared" si="1"/>
        <v>11.61659754552957</v>
      </c>
      <c r="I13" s="3">
        <v>685.20957761181273</v>
      </c>
      <c r="J13" s="3">
        <v>285.95349173355697</v>
      </c>
      <c r="K13" s="8">
        <f t="shared" si="2"/>
        <v>0.285953491733557</v>
      </c>
      <c r="L13" s="3">
        <v>73.157119809980372</v>
      </c>
      <c r="M13">
        <v>36.799999999999997</v>
      </c>
      <c r="N13">
        <v>800</v>
      </c>
    </row>
    <row r="14" spans="1:14" x14ac:dyDescent="0.3">
      <c r="A14" t="s">
        <v>27</v>
      </c>
      <c r="B14" s="5" t="s">
        <v>28</v>
      </c>
      <c r="C14" s="2" t="s">
        <v>15</v>
      </c>
      <c r="D14" s="3">
        <v>406.31244535034205</v>
      </c>
      <c r="E14" s="8">
        <f t="shared" si="0"/>
        <v>0.40631244535034206</v>
      </c>
      <c r="F14" s="3">
        <v>60.122870499065925</v>
      </c>
      <c r="G14" s="3">
        <v>60645.187940536664</v>
      </c>
      <c r="H14" s="8">
        <f t="shared" si="1"/>
        <v>60.645187940536665</v>
      </c>
      <c r="I14" s="3">
        <v>4414.5205821813315</v>
      </c>
      <c r="J14" s="3">
        <v>265.01301112256385</v>
      </c>
      <c r="K14" s="8">
        <f t="shared" si="2"/>
        <v>0.26501301112256387</v>
      </c>
      <c r="L14" s="3">
        <v>9.9274764388337822</v>
      </c>
      <c r="M14">
        <v>34.299999999999997</v>
      </c>
      <c r="N14">
        <v>3720</v>
      </c>
    </row>
    <row r="15" spans="1:14" x14ac:dyDescent="0.3">
      <c r="A15" t="s">
        <v>29</v>
      </c>
      <c r="B15" s="5"/>
      <c r="C15" s="2" t="s">
        <v>15</v>
      </c>
      <c r="D15" s="3">
        <v>559.5343805801333</v>
      </c>
      <c r="E15" s="8">
        <f t="shared" si="0"/>
        <v>0.55953438058013327</v>
      </c>
      <c r="F15" s="3">
        <v>257.67550685173018</v>
      </c>
      <c r="G15" s="3">
        <v>17891.749173903794</v>
      </c>
      <c r="H15" s="8">
        <f t="shared" si="1"/>
        <v>17.891749173903793</v>
      </c>
      <c r="I15" s="3">
        <v>14454.943206941001</v>
      </c>
      <c r="J15" s="3">
        <v>606.12849780431964</v>
      </c>
      <c r="K15" s="8">
        <f t="shared" si="2"/>
        <v>0.60612849780431965</v>
      </c>
      <c r="L15" s="3">
        <v>309.46344613892961</v>
      </c>
      <c r="M15">
        <v>48.7</v>
      </c>
      <c r="N15">
        <v>210</v>
      </c>
    </row>
    <row r="16" spans="1:14" x14ac:dyDescent="0.3">
      <c r="A16" t="s">
        <v>30</v>
      </c>
      <c r="B16" s="5"/>
      <c r="C16" s="2" t="s">
        <v>15</v>
      </c>
      <c r="D16" s="3">
        <v>152.64166988659667</v>
      </c>
      <c r="E16" s="8">
        <f t="shared" si="0"/>
        <v>0.15264166988659666</v>
      </c>
      <c r="F16" s="3">
        <v>59.524798221394228</v>
      </c>
      <c r="G16" s="3">
        <v>2711.5496525279304</v>
      </c>
      <c r="H16" s="8">
        <f t="shared" si="1"/>
        <v>2.7115496525279306</v>
      </c>
      <c r="I16" s="3">
        <v>207.83269447873059</v>
      </c>
      <c r="J16" s="3">
        <v>215.20182155992097</v>
      </c>
      <c r="K16" s="8">
        <f t="shared" si="2"/>
        <v>0.21520182155992099</v>
      </c>
      <c r="L16" s="3">
        <v>34.088349764597332</v>
      </c>
      <c r="M16">
        <v>50</v>
      </c>
      <c r="N16">
        <v>110</v>
      </c>
    </row>
    <row r="17" spans="1:14" x14ac:dyDescent="0.3">
      <c r="A17" t="s">
        <v>31</v>
      </c>
      <c r="B17" s="5"/>
      <c r="C17" s="2" t="s">
        <v>15</v>
      </c>
      <c r="D17" s="3">
        <v>319.1331953365293</v>
      </c>
      <c r="E17" s="8">
        <f t="shared" si="0"/>
        <v>0.31913319533652929</v>
      </c>
      <c r="F17" s="3">
        <v>201.4890444995653</v>
      </c>
      <c r="G17" s="3">
        <v>5179.7143017063408</v>
      </c>
      <c r="H17" s="8">
        <f t="shared" si="1"/>
        <v>5.1797143017063405</v>
      </c>
      <c r="I17" s="3">
        <v>3004.9883322310552</v>
      </c>
      <c r="J17" s="3">
        <v>246.35810565683431</v>
      </c>
      <c r="K17" s="8">
        <f t="shared" si="2"/>
        <v>0.2463581056568343</v>
      </c>
      <c r="L17" s="3">
        <v>187.70076565035444</v>
      </c>
      <c r="M17">
        <v>29.6</v>
      </c>
      <c r="N17">
        <v>190</v>
      </c>
    </row>
    <row r="18" spans="1:14" x14ac:dyDescent="0.3">
      <c r="A18" t="s">
        <v>32</v>
      </c>
      <c r="B18" s="5"/>
      <c r="C18" s="2" t="s">
        <v>15</v>
      </c>
      <c r="D18" s="3">
        <v>265.14610602255033</v>
      </c>
      <c r="E18" s="8">
        <f t="shared" si="0"/>
        <v>0.26514610602255034</v>
      </c>
      <c r="F18" s="3">
        <v>336.73702765673335</v>
      </c>
      <c r="G18" s="3">
        <v>13136.669032406227</v>
      </c>
      <c r="H18" s="8">
        <f t="shared" si="1"/>
        <v>13.136669032406228</v>
      </c>
      <c r="I18" s="3">
        <v>10514.939897156017</v>
      </c>
      <c r="J18" s="3">
        <v>97.955752937768551</v>
      </c>
      <c r="K18" s="8">
        <f t="shared" si="2"/>
        <v>9.795575293776855E-2</v>
      </c>
      <c r="L18" s="3">
        <v>103.17501525773305</v>
      </c>
      <c r="M18">
        <v>44.6</v>
      </c>
      <c r="N18">
        <v>820</v>
      </c>
    </row>
    <row r="19" spans="1:14" x14ac:dyDescent="0.3">
      <c r="A19" t="s">
        <v>33</v>
      </c>
      <c r="B19" s="5"/>
      <c r="C19" s="2">
        <v>50</v>
      </c>
      <c r="D19" s="3">
        <v>497.18516277358094</v>
      </c>
      <c r="E19" s="8">
        <f t="shared" si="0"/>
        <v>0.49718516277358094</v>
      </c>
      <c r="F19" s="3">
        <v>328.14945034350751</v>
      </c>
      <c r="G19" s="3">
        <v>1587.0019223675281</v>
      </c>
      <c r="H19" s="8">
        <f t="shared" si="1"/>
        <v>1.587001922367528</v>
      </c>
      <c r="I19" s="3">
        <v>855.68211973631969</v>
      </c>
      <c r="J19" s="3">
        <v>362.76537903886867</v>
      </c>
      <c r="K19" s="8">
        <f t="shared" si="2"/>
        <v>0.36276537903886868</v>
      </c>
      <c r="L19" s="3">
        <v>97.729138988475583</v>
      </c>
      <c r="M19">
        <v>45.7</v>
      </c>
      <c r="N19">
        <v>20</v>
      </c>
    </row>
    <row r="20" spans="1:14" x14ac:dyDescent="0.3">
      <c r="A20" t="s">
        <v>34</v>
      </c>
      <c r="B20" s="5" t="s">
        <v>35</v>
      </c>
      <c r="C20" s="2" t="s">
        <v>15</v>
      </c>
      <c r="D20" s="3">
        <v>18.596636778300869</v>
      </c>
      <c r="E20" s="8">
        <f t="shared" si="0"/>
        <v>1.8596636778300868E-2</v>
      </c>
      <c r="F20" s="3">
        <v>7.8141551816380135</v>
      </c>
      <c r="G20" s="3">
        <v>7508.0031393001964</v>
      </c>
      <c r="H20" s="8">
        <f t="shared" si="1"/>
        <v>7.5080031393001967</v>
      </c>
      <c r="I20" s="3">
        <v>3812.2791064062458</v>
      </c>
      <c r="J20" s="4" t="s">
        <v>15</v>
      </c>
      <c r="K20" s="4" t="s">
        <v>15</v>
      </c>
      <c r="L20" s="4" t="s">
        <v>15</v>
      </c>
      <c r="M20">
        <v>27.4</v>
      </c>
      <c r="N20">
        <v>20</v>
      </c>
    </row>
    <row r="21" spans="1:14" x14ac:dyDescent="0.3">
      <c r="A21" t="s">
        <v>36</v>
      </c>
      <c r="B21" s="5"/>
      <c r="C21" s="2" t="s">
        <v>15</v>
      </c>
      <c r="D21" s="3">
        <v>30.417825485885906</v>
      </c>
      <c r="E21" s="8">
        <f t="shared" si="0"/>
        <v>3.0417825485885907E-2</v>
      </c>
      <c r="F21" s="3">
        <v>13.258247938169479</v>
      </c>
      <c r="G21" s="3">
        <v>7359.8467846579988</v>
      </c>
      <c r="H21" s="8">
        <f t="shared" si="1"/>
        <v>7.3598467846579991</v>
      </c>
      <c r="I21" s="3">
        <v>5854.7959626830925</v>
      </c>
      <c r="J21" s="4" t="s">
        <v>15</v>
      </c>
      <c r="K21" s="4" t="s">
        <v>15</v>
      </c>
      <c r="L21" s="4" t="s">
        <v>15</v>
      </c>
      <c r="M21">
        <v>34.700000000000003</v>
      </c>
      <c r="N21">
        <v>50</v>
      </c>
    </row>
    <row r="22" spans="1:14" x14ac:dyDescent="0.3">
      <c r="A22" t="s">
        <v>37</v>
      </c>
      <c r="B22" s="5"/>
      <c r="C22" s="2" t="s">
        <v>15</v>
      </c>
      <c r="D22" s="3">
        <v>42.531714346223943</v>
      </c>
      <c r="E22" s="8">
        <f t="shared" si="0"/>
        <v>4.2531714346223944E-2</v>
      </c>
      <c r="F22" s="3">
        <v>33.866382393770571</v>
      </c>
      <c r="G22" s="3">
        <v>15392.743033911769</v>
      </c>
      <c r="H22" s="8">
        <f t="shared" si="1"/>
        <v>15.392743033911769</v>
      </c>
      <c r="I22" s="3">
        <v>3067.0677557699801</v>
      </c>
      <c r="J22" s="4" t="s">
        <v>15</v>
      </c>
      <c r="K22" s="4" t="s">
        <v>15</v>
      </c>
      <c r="L22" s="4" t="s">
        <v>15</v>
      </c>
      <c r="M22">
        <v>32.1</v>
      </c>
      <c r="N22">
        <v>110</v>
      </c>
    </row>
    <row r="23" spans="1:14" x14ac:dyDescent="0.3">
      <c r="A23" t="s">
        <v>38</v>
      </c>
      <c r="B23" s="5"/>
      <c r="C23" s="2" t="s">
        <v>15</v>
      </c>
      <c r="D23" s="3">
        <v>52.702343306961296</v>
      </c>
      <c r="E23" s="8">
        <f t="shared" si="0"/>
        <v>5.2702343306961295E-2</v>
      </c>
      <c r="F23" s="3">
        <v>56.642120134216981</v>
      </c>
      <c r="G23" s="3">
        <v>2213.1386169478242</v>
      </c>
      <c r="H23" s="8">
        <f t="shared" si="1"/>
        <v>2.2131386169478242</v>
      </c>
      <c r="I23" s="3">
        <v>295.84182146445403</v>
      </c>
      <c r="J23" s="4" t="s">
        <v>15</v>
      </c>
      <c r="K23" s="4" t="s">
        <v>15</v>
      </c>
      <c r="L23" s="4" t="s">
        <v>15</v>
      </c>
      <c r="M23">
        <v>32.700000000000003</v>
      </c>
      <c r="N23">
        <v>20</v>
      </c>
    </row>
  </sheetData>
  <mergeCells count="8">
    <mergeCell ref="B20:B23"/>
    <mergeCell ref="A1:A2"/>
    <mergeCell ref="B1:B2"/>
    <mergeCell ref="C1:L1"/>
    <mergeCell ref="M1:N1"/>
    <mergeCell ref="B3:B9"/>
    <mergeCell ref="B10:B13"/>
    <mergeCell ref="B14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Abu Baidya</dc:creator>
  <cp:keywords/>
  <dc:description/>
  <cp:lastModifiedBy>Abu Baidya</cp:lastModifiedBy>
  <cp:revision/>
  <dcterms:created xsi:type="dcterms:W3CDTF">2015-06-05T18:17:20Z</dcterms:created>
  <dcterms:modified xsi:type="dcterms:W3CDTF">2024-09-12T15:32:31Z</dcterms:modified>
  <cp:category/>
  <cp:contentStatus/>
</cp:coreProperties>
</file>